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905" firstSheet="0" activeTab="0" autoFilterDateGrouping="1"/>
  </bookViews>
  <sheets>
    <sheet name="Treatment Costs" sheetId="1" state="visible" r:id="rId1"/>
    <sheet name="Intervention definition" sheetId="2" state="visible" r:id="rId2"/>
    <sheet name="Comparator 1 definition" sheetId="3" state="visible" r:id="rId3"/>
    <sheet name="Comparator 2 definition" sheetId="4" state="visible" r:id="rId4"/>
    <sheet name="Comparator 3 definition" sheetId="5" state="visible" r:id="rId5"/>
    <sheet name="Comparator 4 definition" sheetId="6" state="visible" r:id="rId6"/>
    <sheet name="Comparator 5 definition" sheetId="7" state="visible" r:id="rId7"/>
    <sheet name="Data" sheetId="8" state="visible" r:id="rId8"/>
  </sheets>
  <externalReferences>
    <externalReference r:id="rId9"/>
  </externalReferences>
  <definedNames>
    <definedName name="comparator1Name">'[1]Comparator 1 definition'!$G$10</definedName>
    <definedName name="comparator2Name">'[1]Comparator 2 definition'!$G$10</definedName>
    <definedName name="comparator3Name">'[1]Comparator 3 definition'!$G$10</definedName>
    <definedName name="comparator4Name">'[1]Comparator 4 definition'!$G$10</definedName>
    <definedName name="comparator5Name">'[1]Comparator 5 definition'!$G$10</definedName>
    <definedName name="comparatorName">'Comparator 1 definition'!$G$10</definedName>
    <definedName name="Dist_List">#REF!</definedName>
    <definedName name="eventFree">#REF!</definedName>
    <definedName name="interventionName">'Intervention definition'!$G$10</definedName>
    <definedName name="PSADistributionList">#REF!</definedName>
    <definedName name="treatmentList">'Treatment Costs'!$F$11:$F$30</definedName>
    <definedName name="comparatorName" localSheetId="3">'Comparator 2 definition'!$G$10</definedName>
    <definedName name="comparatorName" localSheetId="4">'Comparator 3 definition'!$G$10</definedName>
    <definedName name="comparatorName" localSheetId="5">'Comparator 4 definition'!$G$10</definedName>
    <definedName name="comparatorName" localSheetId="6">'Comparator 5 definition'!$G$10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4" tint="-0.249977111117893"/>
      <sz val="24"/>
      <u val="single"/>
      <scheme val="minor"/>
    </font>
    <font>
      <name val="Calibri"/>
      <family val="2"/>
      <b val="1"/>
      <color theme="4" tint="-0.249977111117893"/>
      <sz val="11"/>
      <u val="single"/>
      <scheme val="minor"/>
    </font>
    <font>
      <name val="Calibri"/>
      <family val="2"/>
      <b val="1"/>
      <color theme="4" tint="-0.249977111117893"/>
      <sz val="14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BE2BBB"/>
      <sz val="11"/>
      <scheme val="minor"/>
    </font>
    <font>
      <name val="Calibri"/>
      <family val="2"/>
      <b val="1"/>
      <color rgb="FFBE2BBB"/>
      <sz val="24"/>
      <u val="single"/>
      <scheme val="minor"/>
    </font>
    <font>
      <name val="Calibri"/>
      <family val="2"/>
      <b val="1"/>
      <color rgb="FFBE2BBB"/>
      <sz val="11"/>
      <u val="single"/>
      <scheme val="minor"/>
    </font>
    <font>
      <name val="Calibri"/>
      <family val="2"/>
      <b val="1"/>
      <color theme="4" tint="-0.249977111117893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1" fillId="0" borderId="0"/>
    <xf numFmtId="9" fontId="1" fillId="0" borderId="0"/>
    <xf numFmtId="0" fontId="2" fillId="0" borderId="0"/>
    <xf numFmtId="0" fontId="1" fillId="0" borderId="0" applyAlignment="1">
      <alignment horizontal="left" indent="1"/>
    </xf>
    <xf numFmtId="43" fontId="1" fillId="0" borderId="0"/>
    <xf numFmtId="0" fontId="1" fillId="2" borderId="0"/>
  </cellStyleXfs>
  <cellXfs count="85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 indent="1"/>
    </xf>
    <xf numFmtId="0" fontId="2" fillId="0" borderId="0" pivotButton="0" quotePrefix="0" xfId="2"/>
    <xf numFmtId="0" fontId="1" fillId="0" borderId="0" applyAlignment="1" pivotButton="0" quotePrefix="0" xfId="3">
      <alignment horizontal="left" inden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10" fontId="0" fillId="0" borderId="1" pivotButton="0" quotePrefix="0" xfId="1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3">
      <alignment horizontal="left" indent="1"/>
    </xf>
    <xf numFmtId="9" fontId="0" fillId="0" borderId="1" applyAlignment="1" pivotButton="0" quotePrefix="0" xfId="1">
      <alignment horizontal="right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4" fillId="0" borderId="0" applyAlignment="1" pivotButton="0" quotePrefix="0" xfId="2">
      <alignment horizontal="center"/>
    </xf>
    <xf numFmtId="0" fontId="5" fillId="0" borderId="0" pivotButton="0" quotePrefix="0" xfId="2"/>
    <xf numFmtId="0" fontId="3" fillId="0" borderId="0" applyAlignment="1" pivotButton="0" quotePrefix="0" xfId="0">
      <alignment vertical="top"/>
    </xf>
    <xf numFmtId="2" fontId="0" fillId="0" borderId="1" pivotButton="0" quotePrefix="0" xfId="0"/>
    <xf numFmtId="0" fontId="0" fillId="0" borderId="0" applyAlignment="1" pivotButton="0" quotePrefix="0" xfId="3">
      <alignment horizontal="left"/>
    </xf>
    <xf numFmtId="0" fontId="1" fillId="0" borderId="0" applyAlignment="1" pivotButton="0" quotePrefix="0" xfId="3">
      <alignment horizontal="left"/>
    </xf>
    <xf numFmtId="0" fontId="0" fillId="4" borderId="0" pivotButton="0" quotePrefix="0" xfId="0"/>
    <xf numFmtId="2" fontId="0" fillId="0" borderId="1" pivotButton="0" quotePrefix="0" xfId="1"/>
    <xf numFmtId="0" fontId="6" fillId="0" borderId="0" pivotButton="0" quotePrefix="0" xfId="0"/>
    <xf numFmtId="2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2" fontId="0" fillId="0" borderId="0" pivotButton="0" quotePrefix="0" xfId="4"/>
    <xf numFmtId="0" fontId="0" fillId="0" borderId="0" applyAlignment="1" pivotButton="0" quotePrefix="0" xfId="0">
      <alignment horizontal="left" vertical="center"/>
    </xf>
    <xf numFmtId="1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7" fillId="0" borderId="0" applyAlignment="1" pivotButton="0" quotePrefix="0" xfId="2">
      <alignment horizontal="left"/>
    </xf>
    <xf numFmtId="0" fontId="6" fillId="0" borderId="1" applyAlignment="1" pivotButton="0" quotePrefix="0" xfId="2">
      <alignment horizontal="center"/>
    </xf>
    <xf numFmtId="0" fontId="8" fillId="0" borderId="0" applyAlignment="1" pivotButton="0" quotePrefix="0" xfId="0">
      <alignment vertical="top"/>
    </xf>
    <xf numFmtId="0" fontId="7" fillId="0" borderId="0" pivotButton="0" quotePrefix="0" xfId="2"/>
    <xf numFmtId="0" fontId="9" fillId="0" borderId="0" applyAlignment="1" pivotButton="0" quotePrefix="0" xfId="2">
      <alignment horizontal="center"/>
    </xf>
    <xf numFmtId="0" fontId="0" fillId="2" borderId="0" applyAlignment="1" pivotButton="0" quotePrefix="0" xfId="5">
      <alignment horizontal="left" indent="1"/>
    </xf>
    <xf numFmtId="9" fontId="6" fillId="0" borderId="1" applyAlignment="1" pivotButton="0" quotePrefix="0" xfId="1">
      <alignment horizontal="center" vertical="center"/>
    </xf>
    <xf numFmtId="10" fontId="6" fillId="0" borderId="1" applyAlignment="1" pivotButton="0" quotePrefix="0" xfId="2">
      <alignment horizontal="center"/>
    </xf>
    <xf numFmtId="9" fontId="6" fillId="0" borderId="1" applyAlignment="1" pivotButton="0" quotePrefix="0" xfId="2">
      <alignment horizontal="center"/>
    </xf>
    <xf numFmtId="9" fontId="9" fillId="0" borderId="0" applyAlignment="1" pivotButton="0" quotePrefix="0" xfId="2">
      <alignment horizontal="center"/>
    </xf>
    <xf numFmtId="0" fontId="0" fillId="2" borderId="0" pivotButton="0" quotePrefix="0" xfId="5"/>
    <xf numFmtId="0" fontId="6" fillId="0" borderId="0" applyAlignment="1" pivotButton="0" quotePrefix="0" xfId="2">
      <alignment horizontal="center"/>
    </xf>
    <xf numFmtId="0" fontId="10" fillId="0" borderId="0" applyAlignment="1" pivotButton="0" quotePrefix="0" xfId="2">
      <alignment horizontal="center"/>
    </xf>
    <xf numFmtId="0" fontId="10" fillId="0" borderId="0" applyAlignment="1" pivotButton="0" quotePrefix="0" xfId="2">
      <alignment horizontal="left"/>
    </xf>
    <xf numFmtId="15" fontId="0" fillId="0" borderId="0" pivotButton="0" quotePrefix="0" xfId="0"/>
    <xf numFmtId="0" fontId="0" fillId="0" borderId="0" applyAlignment="1" pivotButton="0" quotePrefix="0" xfId="0">
      <alignment horizontal="left"/>
    </xf>
    <xf numFmtId="0" fontId="12" fillId="0" borderId="0" pivotButton="0" quotePrefix="0" xfId="0"/>
    <xf numFmtId="3" fontId="0" fillId="0" borderId="0" pivotButton="0" quotePrefix="0" xfId="0"/>
    <xf numFmtId="43" fontId="0" fillId="0" borderId="0" pivotButton="0" quotePrefix="0" xfId="0"/>
    <xf numFmtId="164" fontId="0" fillId="0" borderId="1" pivotButton="0" quotePrefix="0" xfId="0"/>
    <xf numFmtId="0" fontId="0" fillId="0" borderId="15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/>
    </xf>
    <xf numFmtId="0" fontId="0" fillId="0" borderId="12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7" applyAlignment="1" pivotButton="0" quotePrefix="0" xfId="0">
      <alignment horizontal="right"/>
    </xf>
    <xf numFmtId="0" fontId="0" fillId="0" borderId="18" applyAlignment="1" pivotButton="0" quotePrefix="0" xfId="0">
      <alignment horizontal="right"/>
    </xf>
    <xf numFmtId="0" fontId="0" fillId="0" borderId="19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7" pivotButton="0" quotePrefix="0" xfId="0"/>
    <xf numFmtId="0" fontId="0" fillId="0" borderId="14" pivotButton="0" quotePrefix="0" xfId="0"/>
    <xf numFmtId="164" fontId="0" fillId="0" borderId="1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16" pivotButton="0" quotePrefix="0" xfId="0"/>
    <xf numFmtId="0" fontId="0" fillId="0" borderId="13" pivotButton="0" quotePrefix="0" xfId="0"/>
    <xf numFmtId="43" fontId="0" fillId="0" borderId="0" pivotButton="0" quotePrefix="0" xfId="0"/>
  </cellXfs>
  <cellStyles count="6">
    <cellStyle name="Normal" xfId="0" builtinId="0"/>
    <cellStyle name="Percent" xfId="1" builtinId="5"/>
    <cellStyle name="Input header" xfId="2"/>
    <cellStyle name="Input label" xfId="3"/>
    <cellStyle name="Comma" xfId="4" builtinId="3"/>
    <cellStyle name="Backgr_white" xfId="5"/>
  </cellStyles>
  <dxfs count="203">
    <dxf>
      <fill>
        <patternFill patternType="darkGray"/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externalLink" Target="/xl/externalLinks/externalLink1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pandeys6/Downloads/CLL_Inputs%20Workbook%20v1.1%203L+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Cover"/>
      <sheetName val="User Guide"/>
      <sheetName val="Analysis Settings"/>
      <sheetName val="Population"/>
      <sheetName val="Treatment Costs"/>
      <sheetName val="Intervention definition"/>
      <sheetName val="Comparator 1 definition"/>
      <sheetName val="Comparator 2 definition"/>
      <sheetName val="Comparator 3 definition"/>
      <sheetName val="Comparator 4 definition"/>
      <sheetName val="Comparator 5 definition"/>
      <sheetName val="Clinical inputs - OS"/>
      <sheetName val="Clinical inputs - PFS"/>
      <sheetName val="Clinical inputs - ToT"/>
      <sheetName val="Subsequent drug"/>
      <sheetName val="Safety "/>
      <sheetName val="Disease Management Costs"/>
      <sheetName val="AE Management Costs"/>
      <sheetName val="Quality of Life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0">
          <cell r="G10" t="str">
            <v>Venetoclax with rituximab</v>
          </cell>
        </row>
      </sheetData>
      <sheetData sheetId="7" refreshError="1">
        <row r="10">
          <cell r="G10" t="str">
            <v>Venetoclax monotherapy</v>
          </cell>
        </row>
      </sheetData>
      <sheetData sheetId="8" refreshError="1">
        <row r="10">
          <cell r="G10" t="str">
            <v>Ibrutinib</v>
          </cell>
        </row>
      </sheetData>
      <sheetData sheetId="9" refreshError="1">
        <row r="10">
          <cell r="G10" t="str">
            <v>Idelalisib with rituximab</v>
          </cell>
        </row>
      </sheetData>
      <sheetData sheetId="10" refreshError="1">
        <row r="10">
          <cell r="G10" t="str">
            <v>Rituximab+ chemotherapy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1">
    <outlinePr summaryBelow="1" summaryRight="1"/>
    <pageSetUpPr/>
  </sheetPr>
  <dimension ref="A2:Y57"/>
  <sheetViews>
    <sheetView showGridLines="0" tabSelected="1" topLeftCell="A6" workbookViewId="0">
      <selection activeCell="G10" sqref="G10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8.77734375" customWidth="1" min="6" max="6"/>
    <col width="10" customWidth="1" min="7" max="19"/>
    <col width="11.77734375" bestFit="1" customWidth="1" min="20" max="20"/>
  </cols>
  <sheetData>
    <row r="1" customFormat="1" s="4"/>
    <row r="2" customFormat="1" s="4">
      <c r="A2" s="63" t="n"/>
    </row>
    <row r="3" customFormat="1" s="4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P6" s="62" t="n"/>
      <c r="T6" s="12" t="n"/>
    </row>
    <row r="7" ht="14.25" customHeight="1">
      <c r="E7" s="10" t="n"/>
      <c r="F7" s="6" t="inlineStr">
        <is>
          <t>Treatment list, resource use and costs</t>
        </is>
      </c>
      <c r="T7" s="12" t="n"/>
    </row>
    <row r="8" ht="6.75" customHeight="1">
      <c r="E8" s="10" t="n"/>
      <c r="T8" s="12" t="n"/>
    </row>
    <row r="9" ht="14.25" customHeight="1">
      <c r="E9" s="10" t="n"/>
      <c r="F9" s="76" t="n"/>
      <c r="G9" s="68" t="n"/>
      <c r="H9" s="67" t="inlineStr">
        <is>
          <t xml:space="preserve">Dosage </t>
        </is>
      </c>
      <c r="I9" s="77" t="n"/>
      <c r="J9" s="64" t="inlineStr">
        <is>
          <t>Administration</t>
        </is>
      </c>
      <c r="K9" s="78" t="n"/>
      <c r="L9" s="77" t="n"/>
      <c r="M9" s="59" t="n"/>
      <c r="N9" s="60" t="n"/>
      <c r="O9" s="64" t="inlineStr">
        <is>
          <t>Vial/pill size 1</t>
        </is>
      </c>
      <c r="P9" s="77" t="n"/>
      <c r="Q9" s="64" t="inlineStr">
        <is>
          <t>Vial/pill size 2</t>
        </is>
      </c>
      <c r="R9" s="77" t="n"/>
      <c r="S9" s="64" t="inlineStr">
        <is>
          <t>Vial/pill size 3</t>
        </is>
      </c>
      <c r="T9" s="77" t="n"/>
      <c r="U9" s="57" t="n"/>
      <c r="V9" s="12" t="n"/>
    </row>
    <row r="10" ht="43.2" customHeight="1">
      <c r="E10" s="10" t="n"/>
      <c r="F10" s="76" t="inlineStr">
        <is>
          <t>Component name</t>
        </is>
      </c>
      <c r="G10" s="68" t="inlineStr">
        <is>
          <t>Drug type</t>
        </is>
      </c>
      <c r="H10" s="17" t="inlineStr">
        <is>
          <t>Dose</t>
        </is>
      </c>
      <c r="I10" s="18" t="inlineStr">
        <is>
          <t>Unit</t>
        </is>
      </c>
      <c r="J10" s="18" t="inlineStr">
        <is>
          <t>Frequency</t>
        </is>
      </c>
      <c r="K10" s="18" t="inlineStr">
        <is>
          <t>Route</t>
        </is>
      </c>
      <c r="L10" s="18" t="inlineStr">
        <is>
          <t>Chair time (months)</t>
        </is>
      </c>
      <c r="M10" s="59" t="inlineStr">
        <is>
          <t>Stop rule (months)</t>
        </is>
      </c>
      <c r="N10" s="60" t="inlineStr">
        <is>
          <t>Treatment waning (months)</t>
        </is>
      </c>
      <c r="O10" s="18" t="inlineStr">
        <is>
          <t xml:space="preserve">Size (mg) A </t>
        </is>
      </c>
      <c r="P10" s="18" t="inlineStr">
        <is>
          <t>Cost A</t>
        </is>
      </c>
      <c r="Q10" s="18" t="inlineStr">
        <is>
          <t>Size (mg) B</t>
        </is>
      </c>
      <c r="R10" s="18" t="inlineStr">
        <is>
          <t>Cost B</t>
        </is>
      </c>
      <c r="S10" s="18" t="inlineStr">
        <is>
          <t>Size (mg C)</t>
        </is>
      </c>
      <c r="T10" s="18" t="inlineStr">
        <is>
          <t>Cost C</t>
        </is>
      </c>
      <c r="U10" s="57" t="inlineStr">
        <is>
          <t>Discount (%)</t>
        </is>
      </c>
      <c r="V10" s="12" t="n"/>
    </row>
    <row r="11" ht="14.25" customHeight="1">
      <c r="E11" s="10" t="n"/>
      <c r="F11" s="7" t="inlineStr">
        <is>
          <t>Liso-cel</t>
        </is>
      </c>
      <c r="G11" s="34" t="inlineStr">
        <is>
          <t>CAR-T</t>
        </is>
      </c>
      <c r="H11" s="1" t="n">
        <v>123</v>
      </c>
      <c r="I11" s="1" t="n"/>
      <c r="J11" s="1" t="n"/>
      <c r="K11" s="1" t="n"/>
      <c r="L11" s="1" t="n"/>
      <c r="M11" s="1" t="n">
        <v>1</v>
      </c>
      <c r="N11" s="1" t="n"/>
      <c r="O11" s="1" t="n"/>
      <c r="P11" s="1" t="n"/>
      <c r="Q11" s="1" t="n"/>
      <c r="R11" s="1" t="n"/>
      <c r="S11" s="1" t="n"/>
      <c r="T11" s="1" t="n"/>
      <c r="U11" s="26" t="n"/>
      <c r="V11" s="12" t="n"/>
    </row>
    <row r="12" ht="14.25" customHeight="1">
      <c r="E12" s="10" t="n"/>
      <c r="F12" s="7" t="inlineStr">
        <is>
          <t>Axi-cel</t>
        </is>
      </c>
      <c r="G12" s="34" t="inlineStr">
        <is>
          <t>CAR-T</t>
        </is>
      </c>
      <c r="H12" s="1" t="n">
        <v>134</v>
      </c>
      <c r="I12" s="1" t="n"/>
      <c r="J12" s="1" t="n"/>
      <c r="K12" s="1" t="n"/>
      <c r="L12" s="1" t="n"/>
      <c r="M12" s="1" t="n">
        <v>1</v>
      </c>
      <c r="N12" s="1" t="n"/>
      <c r="O12" s="1" t="n"/>
      <c r="P12" s="22" t="n"/>
      <c r="Q12" s="1" t="n"/>
      <c r="R12" s="22" t="n"/>
      <c r="S12" s="1" t="n"/>
      <c r="T12" s="22" t="n"/>
      <c r="U12" s="26" t="n"/>
      <c r="V12" s="12" t="n"/>
    </row>
    <row r="13" ht="14.25" customHeight="1">
      <c r="E13" s="10" t="n"/>
      <c r="F13" s="7" t="inlineStr">
        <is>
          <t>Idelalisib(150mg)</t>
        </is>
      </c>
      <c r="G13" s="34" t="inlineStr">
        <is>
          <t>Other</t>
        </is>
      </c>
      <c r="H13" s="1" t="n">
        <v>300</v>
      </c>
      <c r="I13" s="1" t="inlineStr">
        <is>
          <t>mg</t>
        </is>
      </c>
      <c r="J13" s="1" t="inlineStr">
        <is>
          <t>Daily</t>
        </is>
      </c>
      <c r="K13" s="1" t="inlineStr">
        <is>
          <t>Oral</t>
        </is>
      </c>
      <c r="L13" s="1" t="n"/>
      <c r="M13" s="1" t="n"/>
      <c r="N13" s="1" t="n"/>
      <c r="O13" s="1" t="n">
        <v>100</v>
      </c>
      <c r="P13" s="22" t="n">
        <v>51.9125</v>
      </c>
      <c r="Q13" s="1" t="n">
        <v>150</v>
      </c>
      <c r="R13" s="22" t="n">
        <v>51.9125</v>
      </c>
      <c r="S13" s="1" t="n"/>
      <c r="T13" s="22" t="n"/>
      <c r="U13" s="26" t="n"/>
      <c r="V13" s="12" t="n"/>
    </row>
    <row r="14" ht="14.25" customHeight="1">
      <c r="E14" s="10" t="n"/>
      <c r="F14" s="7" t="inlineStr">
        <is>
          <t>Fludarabine</t>
        </is>
      </c>
      <c r="G14" s="34" t="inlineStr">
        <is>
          <t>Other</t>
        </is>
      </c>
      <c r="H14" s="1" t="n">
        <v>25</v>
      </c>
      <c r="I14" s="1" t="inlineStr">
        <is>
          <t>mg/m2</t>
        </is>
      </c>
      <c r="J14" s="1" t="inlineStr">
        <is>
          <t>Daily</t>
        </is>
      </c>
      <c r="K14" s="1" t="inlineStr">
        <is>
          <t>Intravenous</t>
        </is>
      </c>
      <c r="L14" s="1" t="n"/>
      <c r="M14" s="79">
        <f>3/28</f>
        <v/>
      </c>
      <c r="N14" s="1" t="n"/>
      <c r="O14" s="1" t="n">
        <v>25</v>
      </c>
      <c r="P14" s="22" t="n">
        <v>155</v>
      </c>
      <c r="Q14" s="1" t="n">
        <v>50</v>
      </c>
      <c r="R14" s="22" t="n">
        <v>156</v>
      </c>
      <c r="S14" s="1" t="n"/>
      <c r="T14" s="22" t="n"/>
      <c r="U14" s="26" t="n"/>
      <c r="V14" s="12" t="n"/>
      <c r="X14">
        <f>H14*#REF!</f>
        <v/>
      </c>
      <c r="Y14">
        <f>X14*R14/Q14</f>
        <v/>
      </c>
    </row>
    <row r="15" ht="14.25" customHeight="1">
      <c r="E15" s="10" t="n"/>
      <c r="F15" s="7" t="inlineStr">
        <is>
          <t>Cyclophosphamide</t>
        </is>
      </c>
      <c r="G15" s="34" t="inlineStr">
        <is>
          <t>Other</t>
        </is>
      </c>
      <c r="H15" s="1" t="n">
        <v>250</v>
      </c>
      <c r="I15" s="1" t="inlineStr">
        <is>
          <t>mg/m2</t>
        </is>
      </c>
      <c r="J15" s="1" t="inlineStr">
        <is>
          <t>Daily</t>
        </is>
      </c>
      <c r="K15" s="1" t="inlineStr">
        <is>
          <t>Intravenous</t>
        </is>
      </c>
      <c r="L15" s="1" t="n"/>
      <c r="M15" s="79">
        <f>3/28</f>
        <v/>
      </c>
      <c r="N15" s="1" t="n"/>
      <c r="O15" s="1" t="n">
        <v>500</v>
      </c>
      <c r="P15" s="22" t="n">
        <v>9.66</v>
      </c>
      <c r="Q15" s="1" t="n"/>
      <c r="R15" s="22" t="n"/>
      <c r="S15" s="1" t="n"/>
      <c r="T15" s="22" t="n"/>
      <c r="U15" s="26" t="n"/>
      <c r="V15" s="12" t="n"/>
      <c r="X15">
        <f>H15*#REF!</f>
        <v/>
      </c>
      <c r="Y15">
        <f>X15*P15/O15</f>
        <v/>
      </c>
    </row>
    <row r="16" ht="14.25" customHeight="1">
      <c r="E16" s="10" t="n"/>
      <c r="F16" s="7" t="inlineStr">
        <is>
          <t>ASCT</t>
        </is>
      </c>
      <c r="G16" s="34" t="inlineStr">
        <is>
          <t>Other</t>
        </is>
      </c>
      <c r="H16" s="1" t="n">
        <v>1</v>
      </c>
      <c r="I16" s="1" t="inlineStr">
        <is>
          <t>mg</t>
        </is>
      </c>
      <c r="J16" s="1" t="inlineStr">
        <is>
          <t>Every 4 weeks</t>
        </is>
      </c>
      <c r="K16" s="1" t="inlineStr">
        <is>
          <t>Oral</t>
        </is>
      </c>
      <c r="L16" s="1" t="n"/>
      <c r="M16" s="1" t="n">
        <v>1</v>
      </c>
      <c r="N16" s="1" t="n"/>
      <c r="O16" s="1" t="n">
        <v>1</v>
      </c>
      <c r="P16" s="22" t="n">
        <v>17174</v>
      </c>
      <c r="Q16" s="1" t="n"/>
      <c r="R16" s="22" t="n"/>
      <c r="S16" s="1" t="n"/>
      <c r="T16" s="22" t="n"/>
      <c r="U16" s="26" t="n"/>
      <c r="V16" s="12" t="n"/>
    </row>
    <row r="17" ht="14.25" customHeight="1">
      <c r="E17" s="10" t="n"/>
      <c r="F17" s="7" t="inlineStr">
        <is>
          <t>Subsequent</t>
        </is>
      </c>
      <c r="G17" s="34" t="inlineStr">
        <is>
          <t>Other</t>
        </is>
      </c>
      <c r="H17" s="1" t="n">
        <v>1</v>
      </c>
      <c r="I17" s="1" t="inlineStr">
        <is>
          <t>mg</t>
        </is>
      </c>
      <c r="J17" s="1" t="inlineStr">
        <is>
          <t>Every 4 weeks</t>
        </is>
      </c>
      <c r="K17" s="1" t="inlineStr">
        <is>
          <t>Oral</t>
        </is>
      </c>
      <c r="L17" s="1" t="n"/>
      <c r="M17" s="1" t="n">
        <v>1</v>
      </c>
      <c r="N17" s="1" t="n"/>
      <c r="O17" s="1" t="n">
        <v>1</v>
      </c>
      <c r="P17" s="22">
        <f>45040.02+10131.55</f>
        <v/>
      </c>
      <c r="Q17" s="1" t="n"/>
      <c r="R17" s="22" t="n"/>
      <c r="S17" s="1" t="n"/>
      <c r="T17" s="22" t="n"/>
      <c r="U17" s="26" t="n"/>
      <c r="V17" s="12" t="n"/>
    </row>
    <row r="18" ht="14.25" customHeight="1">
      <c r="E18" s="10" t="n"/>
      <c r="F18" s="7" t="inlineStr">
        <is>
          <t>Cyclophosphamide2</t>
        </is>
      </c>
      <c r="G18" s="34" t="inlineStr">
        <is>
          <t>Other</t>
        </is>
      </c>
      <c r="H18" s="1" t="n">
        <v>500</v>
      </c>
      <c r="I18" s="1" t="inlineStr">
        <is>
          <t>mg/m2</t>
        </is>
      </c>
      <c r="J18" s="1" t="inlineStr">
        <is>
          <t>Daily</t>
        </is>
      </c>
      <c r="K18" s="1" t="inlineStr">
        <is>
          <t>Intravenous</t>
        </is>
      </c>
      <c r="L18" s="1" t="n"/>
      <c r="M18" s="79">
        <f>3/28</f>
        <v/>
      </c>
      <c r="N18" s="1" t="n"/>
      <c r="O18" s="1" t="n">
        <v>500</v>
      </c>
      <c r="P18" s="22" t="n">
        <v>9.66</v>
      </c>
      <c r="Q18" s="1" t="n"/>
      <c r="R18" s="22" t="n"/>
      <c r="S18" s="1" t="n"/>
      <c r="T18" s="22" t="n"/>
      <c r="U18" s="26" t="n"/>
      <c r="V18" s="12" t="n"/>
    </row>
    <row r="19" ht="14.25" customHeight="1">
      <c r="E19" s="10" t="n"/>
      <c r="F19" s="7" t="inlineStr">
        <is>
          <t>Treatment 9</t>
        </is>
      </c>
      <c r="G19" s="34" t="n"/>
      <c r="H19" s="1" t="n"/>
      <c r="I19" s="1" t="n"/>
      <c r="J19" s="1" t="n"/>
      <c r="K19" s="1" t="n"/>
      <c r="L19" s="1" t="n"/>
      <c r="M19" s="1" t="n"/>
      <c r="N19" s="1" t="n"/>
      <c r="O19" s="1" t="n"/>
      <c r="P19" s="22" t="n"/>
      <c r="Q19" s="1" t="n"/>
      <c r="R19" s="22" t="n"/>
      <c r="S19" s="1" t="n"/>
      <c r="T19" s="22" t="n"/>
      <c r="U19" s="26" t="n"/>
      <c r="V19" s="12" t="n"/>
      <c r="Y19">
        <f>SUM(Y14:Y15)</f>
        <v/>
      </c>
    </row>
    <row r="20" ht="14.25" customHeight="1">
      <c r="E20" s="10" t="n"/>
      <c r="F20" s="7" t="inlineStr">
        <is>
          <t>Treatment 10</t>
        </is>
      </c>
      <c r="G20" s="34" t="n"/>
      <c r="H20" s="1" t="n"/>
      <c r="I20" s="1" t="n"/>
      <c r="J20" s="1" t="n"/>
      <c r="K20" s="1" t="n"/>
      <c r="L20" s="1" t="n"/>
      <c r="M20" s="1" t="n"/>
      <c r="N20" s="1" t="n"/>
      <c r="O20" s="1" t="n"/>
      <c r="P20" s="22" t="n"/>
      <c r="Q20" s="1" t="n"/>
      <c r="R20" s="22" t="n"/>
      <c r="S20" s="1" t="n"/>
      <c r="T20" s="22" t="n"/>
      <c r="U20" s="26" t="n"/>
      <c r="V20" s="12" t="n"/>
      <c r="Y20">
        <f>Y19+903.2*3</f>
        <v/>
      </c>
    </row>
    <row r="21" ht="14.25" customHeight="1">
      <c r="E21" s="10" t="n"/>
      <c r="F21" s="7" t="inlineStr">
        <is>
          <t>Treatment 11</t>
        </is>
      </c>
      <c r="G21" s="34" t="n"/>
      <c r="H21" s="1" t="n"/>
      <c r="I21" s="1" t="n"/>
      <c r="J21" s="1" t="n"/>
      <c r="K21" s="1" t="n"/>
      <c r="L21" s="1" t="n"/>
      <c r="M21" s="1" t="n"/>
      <c r="N21" s="1" t="n"/>
      <c r="O21" s="1" t="n"/>
      <c r="P21" s="22" t="n"/>
      <c r="Q21" s="1" t="n"/>
      <c r="R21" s="22" t="n"/>
      <c r="S21" s="1" t="n"/>
      <c r="T21" s="22" t="n"/>
      <c r="U21" s="26" t="n"/>
      <c r="V21" s="12" t="n"/>
    </row>
    <row r="22" ht="14.25" customHeight="1">
      <c r="E22" s="10" t="n"/>
      <c r="F22" s="7" t="inlineStr">
        <is>
          <t>Treatment 12</t>
        </is>
      </c>
      <c r="G22" s="34" t="n"/>
      <c r="H22" s="1" t="n"/>
      <c r="I22" s="1" t="n"/>
      <c r="J22" s="1" t="n"/>
      <c r="K22" s="1" t="n"/>
      <c r="L22" s="1" t="n"/>
      <c r="M22" s="1" t="n"/>
      <c r="N22" s="1" t="n"/>
      <c r="O22" s="1" t="n"/>
      <c r="P22" s="22" t="n"/>
      <c r="Q22" s="1" t="n"/>
      <c r="R22" s="22" t="n"/>
      <c r="S22" s="1" t="n"/>
      <c r="T22" s="1" t="n"/>
      <c r="U22" s="26" t="n"/>
      <c r="V22" s="12" t="n"/>
    </row>
    <row r="23" ht="14.25" customHeight="1">
      <c r="E23" s="10" t="n"/>
      <c r="F23" s="7" t="inlineStr">
        <is>
          <t>Treatment 13</t>
        </is>
      </c>
      <c r="G23" s="34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26" t="n"/>
      <c r="V23" s="12" t="n"/>
    </row>
    <row r="24" ht="14.25" customHeight="1">
      <c r="E24" s="10" t="n"/>
      <c r="F24" s="7" t="inlineStr">
        <is>
          <t>Treatment 14</t>
        </is>
      </c>
      <c r="G24" s="34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26" t="n"/>
      <c r="V24" s="12" t="n"/>
    </row>
    <row r="25" ht="14.25" customHeight="1">
      <c r="E25" s="10" t="n"/>
      <c r="F25" s="7" t="inlineStr">
        <is>
          <t>Treatment 15</t>
        </is>
      </c>
      <c r="G25" s="34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26" t="n"/>
      <c r="V25" s="12" t="n"/>
    </row>
    <row r="26" ht="14.25" customHeight="1">
      <c r="E26" s="10" t="n"/>
      <c r="F26" s="7" t="inlineStr">
        <is>
          <t>Treatment 16</t>
        </is>
      </c>
      <c r="G26" s="34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26" t="n"/>
      <c r="V26" s="12" t="n"/>
    </row>
    <row r="27" ht="14.25" customHeight="1">
      <c r="E27" s="10" t="n"/>
      <c r="F27" s="7" t="inlineStr">
        <is>
          <t>Treatment 17</t>
        </is>
      </c>
      <c r="G27" s="34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26" t="n"/>
      <c r="V27" s="12" t="n"/>
    </row>
    <row r="28" ht="14.25" customHeight="1">
      <c r="E28" s="10" t="n"/>
      <c r="F28" s="7" t="inlineStr">
        <is>
          <t>Treatment 18</t>
        </is>
      </c>
      <c r="G28" s="34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26" t="n"/>
      <c r="V28" s="12" t="n"/>
    </row>
    <row r="29" ht="14.25" customHeight="1">
      <c r="E29" s="10" t="n"/>
      <c r="F29" s="7" t="inlineStr">
        <is>
          <t>Treatment 19</t>
        </is>
      </c>
      <c r="G29" s="34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26" t="n"/>
      <c r="V29" s="12" t="n"/>
    </row>
    <row r="30" ht="14.25" customHeight="1">
      <c r="E30" s="10" t="n"/>
      <c r="F30" s="7" t="inlineStr">
        <is>
          <t>Treatment 20</t>
        </is>
      </c>
      <c r="G30" s="34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26" t="n"/>
      <c r="V30" s="12" t="n"/>
    </row>
    <row r="31">
      <c r="E31" s="10" t="n"/>
      <c r="T31" s="12" t="n"/>
    </row>
    <row r="32">
      <c r="E32" s="10" t="n"/>
      <c r="F32" s="6" t="inlineStr">
        <is>
          <t>Reference</t>
        </is>
      </c>
      <c r="G32" s="14" t="inlineStr">
        <is>
          <t>BNF</t>
        </is>
      </c>
      <c r="T32" s="12" t="n"/>
    </row>
    <row r="33">
      <c r="E33" s="10" t="n"/>
      <c r="T33" s="12" t="n"/>
    </row>
    <row r="34">
      <c r="E34" s="10" t="n"/>
      <c r="F34" s="6" t="inlineStr">
        <is>
          <t>Administration costs settings</t>
        </is>
      </c>
      <c r="T34" s="12" t="n"/>
    </row>
    <row r="35">
      <c r="E35" s="10" t="n"/>
      <c r="F35" s="7" t="inlineStr">
        <is>
          <t>Costing approach</t>
        </is>
      </c>
      <c r="G35" s="1" t="inlineStr">
        <is>
          <t>Route</t>
        </is>
      </c>
      <c r="T35" s="12" t="n"/>
    </row>
    <row r="36">
      <c r="E36" s="10" t="n"/>
      <c r="F36" s="15" t="inlineStr">
        <is>
          <t>Reference</t>
        </is>
      </c>
      <c r="G36" s="14" t="inlineStr">
        <is>
          <t>NHS reference costs 2018-19 - SB15Z</t>
        </is>
      </c>
      <c r="T36" s="12" t="n"/>
    </row>
    <row r="37">
      <c r="E37" s="10" t="n"/>
      <c r="T37" s="12" t="n"/>
    </row>
    <row r="38">
      <c r="E38" s="10" t="n"/>
      <c r="F38" s="6" t="inlineStr">
        <is>
          <t>Administration costs (route-based)</t>
        </is>
      </c>
      <c r="T38" s="12" t="n"/>
    </row>
    <row r="39" ht="6.75" customHeight="1">
      <c r="E39" s="10" t="n"/>
      <c r="T39" s="12" t="n"/>
    </row>
    <row r="40">
      <c r="E40" s="10" t="n"/>
      <c r="F40" t="inlineStr">
        <is>
          <t>Route</t>
        </is>
      </c>
      <c r="G40" s="75" t="inlineStr">
        <is>
          <t>Cost</t>
        </is>
      </c>
      <c r="T40" s="12" t="n"/>
    </row>
    <row r="41">
      <c r="E41" s="10" t="n"/>
      <c r="F41" s="7">
        <f t="array" ref="F41:F44">TRANSPOSE(#REF!)</f>
        <v/>
      </c>
      <c r="G41" s="22" t="n">
        <v>127</v>
      </c>
      <c r="T41" s="12" t="n"/>
    </row>
    <row r="42">
      <c r="E42" s="10" t="n"/>
      <c r="F42" s="7" t="e">
        <v>#REF!</v>
      </c>
      <c r="G42" s="1" t="n">
        <v>0</v>
      </c>
      <c r="T42" s="12" t="n"/>
    </row>
    <row r="43">
      <c r="E43" s="10" t="n"/>
      <c r="F43" s="7" t="e">
        <v>#REF!</v>
      </c>
      <c r="G43" s="1" t="n">
        <v>0</v>
      </c>
      <c r="T43" s="12" t="n"/>
    </row>
    <row r="44">
      <c r="E44" s="10" t="n"/>
      <c r="F44" s="7" t="e">
        <v>#REF!</v>
      </c>
      <c r="G44" s="1" t="n">
        <v>0</v>
      </c>
      <c r="T44" s="12" t="n"/>
    </row>
    <row r="45">
      <c r="E45" s="10" t="n"/>
      <c r="F45" s="5" t="n"/>
      <c r="T45" s="12" t="n"/>
    </row>
    <row r="46">
      <c r="E46" s="10" t="n"/>
      <c r="F46" s="6" t="inlineStr">
        <is>
          <t>Administration costs (time-based)</t>
        </is>
      </c>
      <c r="T46" s="12" t="n"/>
    </row>
    <row r="47" ht="6.6" customHeight="1">
      <c r="E47" s="10" t="n"/>
      <c r="T47" s="12" t="n"/>
    </row>
    <row r="48">
      <c r="E48" s="10" t="n"/>
      <c r="F48" t="inlineStr">
        <is>
          <t>Chair time</t>
        </is>
      </c>
      <c r="G48" s="75" t="inlineStr">
        <is>
          <t>Cost</t>
        </is>
      </c>
      <c r="T48" s="12" t="n"/>
    </row>
    <row r="49">
      <c r="E49" s="10" t="n"/>
      <c r="F49" s="7" t="inlineStr">
        <is>
          <t>30 minutes</t>
        </is>
      </c>
      <c r="G49" s="1" t="n"/>
      <c r="T49" s="12" t="n"/>
    </row>
    <row r="50">
      <c r="E50" s="10" t="n"/>
      <c r="T50" s="12" t="n"/>
    </row>
    <row r="51">
      <c r="E51" s="10" t="n"/>
      <c r="T51" s="12" t="n"/>
    </row>
    <row r="52">
      <c r="E52" s="10" t="n"/>
      <c r="T52" s="12" t="n"/>
    </row>
    <row r="53">
      <c r="E53" s="10" t="n"/>
      <c r="T53" s="12" t="n"/>
    </row>
    <row r="54">
      <c r="E54" s="10" t="n"/>
      <c r="T54" s="12" t="n"/>
    </row>
    <row r="55">
      <c r="E55" s="10" t="n"/>
      <c r="T55" s="12" t="n"/>
    </row>
    <row r="56">
      <c r="E56" s="10" t="n"/>
      <c r="T56" s="12" t="n"/>
    </row>
    <row r="57">
      <c r="E57" s="10" t="n"/>
      <c r="T57" s="12" t="n"/>
    </row>
  </sheetData>
  <mergeCells count="7">
    <mergeCell ref="S9:T9"/>
    <mergeCell ref="Q9:R9"/>
    <mergeCell ref="O9:P9"/>
    <mergeCell ref="J9:L9"/>
    <mergeCell ref="P6:S8"/>
    <mergeCell ref="H9:I9"/>
    <mergeCell ref="A2:C2"/>
  </mergeCells>
  <conditionalFormatting sqref="G32">
    <cfRule type="containsBlanks" priority="2" dxfId="1">
      <formula>LEN(TRIM(G32))=0</formula>
    </cfRule>
  </conditionalFormatting>
  <conditionalFormatting sqref="G36">
    <cfRule type="containsBlanks" priority="1" dxfId="1">
      <formula>LEN(TRIM(G36))=0</formula>
    </cfRule>
  </conditionalFormatting>
  <dataValidations count="6">
    <dataValidation sqref="M11:M30" showDropDown="0" showInputMessage="1" showErrorMessage="1" allowBlank="0" type="custom">
      <formula1>OR(M11="NA",IF(ISNUMBER(M11),M11&gt;0,FALSE))</formula1>
    </dataValidation>
    <dataValidation sqref="G41:G44 G49 H11:H30 L11:M30" showDropDown="0" showInputMessage="1" showErrorMessage="1" allowBlank="0" type="decimal" operator="greaterThanOrEqual">
      <formula1>0</formula1>
    </dataValidation>
    <dataValidation sqref="O11:T30" showDropDown="0" showInputMessage="1" showErrorMessage="1" allowBlank="0" type="decimal" operator="greaterThan">
      <formula1>0</formula1>
    </dataValidation>
    <dataValidation sqref="U11:U30" showDropDown="0" showInputMessage="1" showErrorMessage="1" allowBlank="0" type="decimal">
      <formula1>0</formula1>
      <formula2>100</formula2>
    </dataValidation>
    <dataValidation sqref="G11:G30" showDropDown="0" showInputMessage="1" showErrorMessage="1" allowBlank="0" type="list">
      <formula1>"CAR-T, Other"</formula1>
    </dataValidation>
    <dataValidation sqref="G35 I17:K17 I19:K3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2:T188"/>
  <sheetViews>
    <sheetView showGridLines="0" workbookViewId="0">
      <selection activeCell="P6" sqref="P6:S8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6.44140625" customWidth="1" min="6" max="6"/>
    <col width="10" customWidth="1" min="7" max="9"/>
    <col width="16.77734375" customWidth="1" min="10" max="10"/>
    <col width="10" customWidth="1" min="11" max="12"/>
    <col width="16.21875" customWidth="1" min="13" max="13"/>
    <col width="10" customWidth="1" min="14" max="17"/>
    <col width="28" bestFit="1" customWidth="1" min="18" max="18"/>
    <col width="10" customWidth="1" min="19" max="19"/>
    <col width="3.77734375" customWidth="1" min="20" max="20"/>
  </cols>
  <sheetData>
    <row r="1" customFormat="1" s="4"/>
    <row r="2" customFormat="1" s="4">
      <c r="A2" s="63" t="n"/>
    </row>
    <row r="3" customFormat="1" s="4"/>
    <row r="4" ht="14.25" customHeight="1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G6" s="20" t="n"/>
      <c r="H6" s="20" t="n"/>
      <c r="I6" s="20" t="n"/>
      <c r="J6" s="20" t="n"/>
      <c r="K6" s="20" t="n"/>
      <c r="L6" s="20" t="n"/>
      <c r="M6" s="20" t="n"/>
      <c r="N6" s="20" t="n"/>
      <c r="P6" s="62" t="n"/>
      <c r="T6" s="12" t="n"/>
    </row>
    <row r="7" ht="14.25" customHeight="1">
      <c r="E7" s="10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T7" s="12" t="n"/>
    </row>
    <row r="8" ht="14.25" customHeight="1">
      <c r="E8" s="1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T8" s="12" t="n"/>
    </row>
    <row r="9" ht="14.25" customHeight="1">
      <c r="E9" s="10" t="n"/>
      <c r="F9" s="6" t="inlineStr">
        <is>
          <t>Intervention combination name</t>
        </is>
      </c>
      <c r="G9" s="19" t="n"/>
      <c r="H9" s="19" t="n"/>
      <c r="I9" s="19" t="n"/>
      <c r="J9" s="19" t="n"/>
      <c r="K9" s="35" t="inlineStr">
        <is>
          <t>Type of therapy</t>
        </is>
      </c>
      <c r="L9" s="19" t="n"/>
      <c r="M9" s="19" t="n"/>
      <c r="N9" s="35" t="inlineStr">
        <is>
          <t>Arm structure</t>
        </is>
      </c>
      <c r="O9" s="37" t="n"/>
      <c r="P9" s="37" t="n"/>
      <c r="Q9" s="21" t="n"/>
      <c r="R9" s="35" t="inlineStr">
        <is>
          <t>Pricing scheme</t>
        </is>
      </c>
      <c r="S9" s="21" t="n"/>
      <c r="T9" s="12" t="n"/>
    </row>
    <row r="10" ht="14.25" customHeight="1">
      <c r="E10" s="10" t="n"/>
      <c r="F10" s="15" t="inlineStr">
        <is>
          <t>Name</t>
        </is>
      </c>
      <c r="G10" s="71" t="inlineStr">
        <is>
          <t>Liso-cel</t>
        </is>
      </c>
      <c r="H10" s="80" t="n"/>
      <c r="I10" s="81" t="n"/>
      <c r="J10" s="19" t="n"/>
      <c r="K10" s="36" t="inlineStr">
        <is>
          <t>CAR-T</t>
        </is>
      </c>
      <c r="L10" s="19" t="n"/>
      <c r="M10" s="19" t="n"/>
      <c r="N10" s="14" t="inlineStr">
        <is>
          <t>Induction</t>
        </is>
      </c>
      <c r="O10" s="80" t="n"/>
      <c r="P10" s="81" t="n"/>
      <c r="Q10" s="21" t="n"/>
      <c r="R10" s="36" t="inlineStr">
        <is>
          <t>Only discount based on list price</t>
        </is>
      </c>
      <c r="S10" s="21" t="n"/>
      <c r="T10" s="12" t="n"/>
    </row>
    <row r="11" ht="14.25" customHeight="1">
      <c r="E11" s="10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P11" s="21" t="n"/>
      <c r="Q11" s="21" t="n"/>
      <c r="R11" s="21" t="n"/>
      <c r="S11" s="21" t="n"/>
      <c r="T11" s="12" t="n"/>
    </row>
    <row r="12" ht="14.25" customHeight="1">
      <c r="E12" s="10" t="n"/>
      <c r="F12" s="48" t="inlineStr">
        <is>
          <t>CAR-T related inputs</t>
        </is>
      </c>
      <c r="G12" s="19" t="n"/>
      <c r="H12" s="19" t="n"/>
      <c r="I12" s="19" t="n"/>
      <c r="J12" s="19" t="n"/>
      <c r="K12" s="19" t="n"/>
      <c r="L12" s="19" t="n"/>
      <c r="M12" s="19" t="n"/>
      <c r="N12" s="19" t="n"/>
      <c r="P12" s="21" t="n"/>
      <c r="Q12" s="21" t="n"/>
      <c r="R12" s="21" t="n"/>
      <c r="S12" s="21" t="n"/>
      <c r="T12" s="12" t="n"/>
    </row>
    <row r="13" ht="14.25" customHeight="1">
      <c r="E13" s="10" t="n"/>
      <c r="F13" s="47" t="n"/>
      <c r="G13" s="19" t="n"/>
      <c r="H13" s="19" t="n"/>
      <c r="I13" s="19" t="n"/>
      <c r="J13" s="19" t="n"/>
      <c r="K13" s="19" t="n"/>
      <c r="L13" s="19" t="n"/>
      <c r="M13" s="19" t="n"/>
      <c r="N13" s="19" t="n"/>
      <c r="P13" s="21" t="n"/>
      <c r="Q13" s="21" t="n"/>
      <c r="R13" s="21" t="n"/>
      <c r="S13" s="21" t="n"/>
      <c r="T13" s="12" t="n"/>
    </row>
    <row r="14" ht="14.25" customHeight="1">
      <c r="E14" s="10" t="n"/>
      <c r="F14" s="38" t="inlineStr">
        <is>
          <t>Proportion of patients receiving drug</t>
        </is>
      </c>
      <c r="G14" s="39" t="n"/>
      <c r="H14" s="39" t="n"/>
      <c r="I14" s="39" t="n"/>
      <c r="J14" s="39" t="n"/>
      <c r="K14" s="39" t="n"/>
      <c r="L14" s="75" t="inlineStr">
        <is>
          <t>Reference</t>
        </is>
      </c>
      <c r="M14" s="19" t="n"/>
      <c r="N14" s="19" t="n"/>
      <c r="P14" s="21" t="n"/>
      <c r="Q14" s="21" t="n"/>
      <c r="R14" s="21" t="n"/>
      <c r="S14" s="21" t="n"/>
      <c r="T14" s="12" t="n"/>
    </row>
    <row r="15" ht="14.25" customHeight="1">
      <c r="E15" s="10" t="n"/>
      <c r="F15" s="40" t="inlineStr">
        <is>
          <t>% of patients who end up receiving Liso-cel</t>
        </is>
      </c>
      <c r="G15" s="39" t="n"/>
      <c r="H15" s="39" t="n"/>
      <c r="I15" s="39" t="n"/>
      <c r="J15" s="41" t="n">
        <v>0.782</v>
      </c>
      <c r="K15" s="39" t="n"/>
      <c r="L15" s="14" t="inlineStr">
        <is>
          <t>TRANSCEND NHL</t>
        </is>
      </c>
      <c r="M15" s="19" t="n"/>
      <c r="N15" s="19" t="n"/>
      <c r="P15" s="21" t="n"/>
      <c r="Q15" s="21" t="n"/>
      <c r="R15" s="21" t="n"/>
      <c r="S15" s="21" t="n"/>
      <c r="T15" s="12" t="n"/>
    </row>
    <row r="16" ht="14.25" customHeight="1">
      <c r="E16" s="10" t="n"/>
      <c r="F16" s="39" t="n"/>
      <c r="G16" s="39" t="n"/>
      <c r="H16" s="39" t="n"/>
      <c r="I16" s="39" t="n"/>
      <c r="J16" s="39" t="n"/>
      <c r="K16" s="39" t="n"/>
      <c r="L16" s="39" t="n"/>
      <c r="M16" s="19" t="n"/>
      <c r="N16" s="19" t="n"/>
      <c r="P16" s="21" t="n"/>
      <c r="Q16" s="21" t="n"/>
      <c r="R16" s="21" t="n"/>
      <c r="S16" s="21" t="n"/>
      <c r="T16" s="12" t="n"/>
    </row>
    <row r="17" ht="14.25" customHeight="1">
      <c r="E17" s="10" t="n"/>
      <c r="F17" s="40" t="inlineStr">
        <is>
          <t>% of patients who end up receiving out of specification product</t>
        </is>
      </c>
      <c r="G17" s="39" t="n"/>
      <c r="H17" s="39" t="n"/>
      <c r="I17" s="39" t="n"/>
      <c r="J17" s="41" t="n">
        <v>0.0727</v>
      </c>
      <c r="K17" s="39" t="n"/>
      <c r="L17" s="14" t="inlineStr">
        <is>
          <t>TRANSCEND NHL</t>
        </is>
      </c>
      <c r="M17" s="19" t="n"/>
      <c r="N17" s="19" t="n"/>
      <c r="P17" s="21" t="n"/>
      <c r="Q17" s="21" t="n"/>
      <c r="R17" s="21" t="n"/>
      <c r="S17" s="21" t="n"/>
      <c r="T17" s="12" t="n"/>
    </row>
    <row r="18" ht="14.25" customHeight="1">
      <c r="E18" s="10" t="n"/>
      <c r="F18" s="40" t="inlineStr">
        <is>
          <t>Apply costs to patients receiving out of specification product</t>
        </is>
      </c>
      <c r="G18" s="39" t="n"/>
      <c r="H18" s="39" t="n"/>
      <c r="I18" s="39" t="n"/>
      <c r="J18" s="36" t="inlineStr">
        <is>
          <t>Yes</t>
        </is>
      </c>
      <c r="K18" s="39" t="n"/>
      <c r="L18" s="39" t="n"/>
      <c r="M18" s="19" t="n"/>
      <c r="N18" s="19" t="n"/>
      <c r="P18" s="21" t="n"/>
      <c r="Q18" s="21" t="n"/>
      <c r="R18" s="21" t="n"/>
      <c r="S18" s="21" t="n"/>
      <c r="T18" s="12" t="n"/>
    </row>
    <row r="19" ht="14.25" customHeight="1">
      <c r="E19" s="10" t="n"/>
      <c r="F19" s="39" t="n"/>
      <c r="G19" s="39" t="n"/>
      <c r="H19" s="39" t="n"/>
      <c r="I19" s="39" t="n"/>
      <c r="J19" s="39" t="n"/>
      <c r="K19" s="39" t="n"/>
      <c r="L19" s="39" t="n"/>
      <c r="M19" s="19" t="n"/>
      <c r="N19" s="19" t="n"/>
      <c r="P19" s="21" t="n"/>
      <c r="Q19" s="21" t="n"/>
      <c r="R19" s="21" t="n"/>
      <c r="S19" s="21" t="n"/>
      <c r="T19" s="12" t="n"/>
    </row>
    <row r="20" ht="14.25" customHeight="1">
      <c r="E20" s="10" t="n"/>
      <c r="F20" s="40" t="inlineStr">
        <is>
          <t>% death in pre-treatment period</t>
        </is>
      </c>
      <c r="G20" s="39" t="n"/>
      <c r="H20" s="39" t="n"/>
      <c r="I20" s="39" t="n"/>
      <c r="J20" s="42" t="n">
        <v>0.128</v>
      </c>
      <c r="K20" s="39" t="n"/>
      <c r="L20" s="14" t="inlineStr">
        <is>
          <t>TRANSCEND NHL</t>
        </is>
      </c>
      <c r="M20" s="19" t="n"/>
      <c r="N20" s="19" t="n"/>
      <c r="P20" s="21" t="n"/>
      <c r="Q20" s="21" t="n"/>
      <c r="R20" s="21" t="n"/>
      <c r="S20" s="21" t="n"/>
      <c r="T20" s="12" t="n"/>
    </row>
    <row r="21" ht="14.25" customHeight="1">
      <c r="E21" s="10" t="n"/>
      <c r="F21" s="40" t="inlineStr">
        <is>
          <t>% of patients who don't receive Liso-cel for reasons other than death</t>
        </is>
      </c>
      <c r="G21" s="39" t="n"/>
      <c r="H21" s="39" t="n"/>
      <c r="I21" s="39" t="n"/>
      <c r="J21" s="43" t="n">
        <v>0.01729999999999998</v>
      </c>
      <c r="K21" s="44" t="n"/>
      <c r="L21" s="14" t="inlineStr">
        <is>
          <t>TRANSCEND NHL</t>
        </is>
      </c>
      <c r="M21" s="19" t="n"/>
      <c r="N21" s="19" t="n"/>
      <c r="P21" s="21" t="n"/>
      <c r="Q21" s="21" t="n"/>
      <c r="R21" s="21" t="n"/>
      <c r="S21" s="21" t="n"/>
      <c r="T21" s="12" t="n"/>
    </row>
    <row r="22" ht="14.25" customHeight="1">
      <c r="E22" s="10" t="n"/>
      <c r="F22" s="39" t="n"/>
      <c r="G22" s="39" t="n"/>
      <c r="H22" s="39" t="n"/>
      <c r="I22" s="39" t="n"/>
      <c r="J22" s="39" t="n"/>
      <c r="K22" s="39" t="n"/>
      <c r="L22" s="39" t="n"/>
      <c r="M22" s="19" t="n"/>
      <c r="N22" s="19" t="n"/>
      <c r="P22" s="21" t="n"/>
      <c r="Q22" s="21" t="n"/>
      <c r="R22" s="21" t="n"/>
      <c r="S22" s="21" t="n"/>
      <c r="T22" s="12" t="n"/>
    </row>
    <row r="23" ht="14.25" customHeight="1">
      <c r="E23" s="10" t="n"/>
      <c r="F23" s="38" t="inlineStr">
        <is>
          <t>Leukapheresis</t>
        </is>
      </c>
      <c r="G23" s="39" t="n"/>
      <c r="H23" s="39" t="n"/>
      <c r="I23" s="39" t="n"/>
      <c r="J23" s="39" t="n"/>
      <c r="K23" s="75" t="inlineStr">
        <is>
          <t>Reference</t>
        </is>
      </c>
      <c r="L23" s="39" t="n"/>
      <c r="M23" s="19" t="n"/>
      <c r="N23" s="19" t="n"/>
      <c r="P23" s="21" t="n"/>
      <c r="Q23" s="21" t="n"/>
      <c r="R23" s="21" t="n"/>
      <c r="S23" s="21" t="n"/>
      <c r="T23" s="12" t="n"/>
    </row>
    <row r="24" ht="14.25" customHeight="1">
      <c r="E24" s="10" t="n"/>
      <c r="F24" s="45" t="inlineStr">
        <is>
          <t>Total cost of leukapheresis</t>
        </is>
      </c>
      <c r="G24" s="39" t="n"/>
      <c r="H24" s="39" t="n"/>
      <c r="I24" s="36" t="n">
        <v>3884.1007311594</v>
      </c>
      <c r="J24" s="39" t="n"/>
      <c r="K24" s="14" t="inlineStr">
        <is>
          <t>NHS Reference costs 2019-20 - SA34Z, SA18Z</t>
        </is>
      </c>
      <c r="L24" s="39" t="n"/>
      <c r="M24" s="19" t="n"/>
      <c r="N24" s="19" t="n"/>
      <c r="P24" s="21" t="n"/>
      <c r="Q24" s="21" t="n"/>
      <c r="R24" s="21" t="n"/>
      <c r="S24" s="21" t="n"/>
      <c r="T24" s="12" t="n"/>
    </row>
    <row r="25" ht="14.25" customHeight="1">
      <c r="E25" s="10" t="n"/>
      <c r="F25" s="45" t="inlineStr">
        <is>
          <t>Applied to</t>
        </is>
      </c>
      <c r="G25" s="39" t="n"/>
      <c r="H25" s="39" t="n"/>
      <c r="I25" s="36" t="inlineStr">
        <is>
          <t>Leukapheresed</t>
        </is>
      </c>
      <c r="J25" s="39" t="n"/>
      <c r="K25" s="39" t="n"/>
      <c r="L25" s="39" t="n"/>
      <c r="M25" s="19" t="n"/>
      <c r="N25" s="19" t="n"/>
      <c r="P25" s="21" t="n"/>
      <c r="Q25" s="21" t="n"/>
      <c r="R25" s="21" t="n"/>
      <c r="S25" s="21" t="n"/>
      <c r="T25" s="12" t="n"/>
    </row>
    <row r="26" ht="14.25" customHeight="1">
      <c r="E26" s="10" t="n"/>
      <c r="F26" s="39" t="n"/>
      <c r="G26" s="39" t="n"/>
      <c r="H26" s="39" t="n"/>
      <c r="I26" s="39" t="n"/>
      <c r="J26" s="39" t="n"/>
      <c r="K26" s="39" t="n"/>
      <c r="L26" s="39" t="n"/>
      <c r="M26" s="19" t="n"/>
      <c r="N26" s="19" t="n"/>
      <c r="P26" s="21" t="n"/>
      <c r="Q26" s="21" t="n"/>
      <c r="R26" s="21" t="n"/>
      <c r="S26" s="21" t="n"/>
      <c r="T26" s="12" t="n"/>
    </row>
    <row r="27" ht="14.25" customHeight="1">
      <c r="E27" s="10" t="n"/>
      <c r="F27" s="38" t="inlineStr">
        <is>
          <t>Conditioning chemotherapy costs</t>
        </is>
      </c>
      <c r="G27" s="39" t="n"/>
      <c r="H27" s="39" t="n"/>
      <c r="I27" s="39" t="n"/>
      <c r="J27" s="39" t="n"/>
      <c r="K27" s="75" t="inlineStr">
        <is>
          <t>Reference</t>
        </is>
      </c>
      <c r="L27" s="39" t="n"/>
      <c r="M27" s="19" t="n"/>
      <c r="N27" s="19" t="n"/>
      <c r="P27" s="21" t="n"/>
      <c r="Q27" s="21" t="n"/>
      <c r="R27" s="21" t="n"/>
      <c r="S27" s="21" t="n"/>
      <c r="T27" s="12" t="n"/>
    </row>
    <row r="28" ht="14.25" customHeight="1">
      <c r="E28" s="10" t="n"/>
      <c r="F28" s="45" t="inlineStr">
        <is>
          <t>Conditional/bridging chemotherapy</t>
        </is>
      </c>
      <c r="G28" s="39" t="n"/>
      <c r="H28" s="39" t="n"/>
      <c r="I28" s="36" t="n">
        <v>0</v>
      </c>
      <c r="J28" s="39" t="n"/>
      <c r="K28" s="14" t="inlineStr">
        <is>
          <t>BNF - Cost of Fludarabine and Cyclophosphamide; bridging chemotherapy not applied as per study protocol</t>
        </is>
      </c>
      <c r="L28" s="39" t="n"/>
      <c r="M28" s="19" t="n"/>
      <c r="N28" s="19" t="n"/>
      <c r="P28" s="21" t="n"/>
      <c r="Q28" s="21" t="n"/>
      <c r="R28" s="21" t="n"/>
      <c r="S28" s="21" t="n"/>
      <c r="T28" s="12" t="n"/>
    </row>
    <row r="29" ht="14.25" customHeight="1">
      <c r="E29" s="10" t="n"/>
      <c r="F29" s="45" t="inlineStr">
        <is>
          <t>Lymphodepleting chemotherapy</t>
        </is>
      </c>
      <c r="G29" s="39" t="n"/>
      <c r="H29" s="39" t="n"/>
      <c r="I29" s="36" t="n">
        <v>2907.4</v>
      </c>
      <c r="J29" s="39" t="n"/>
      <c r="K29" s="14" t="inlineStr">
        <is>
          <t>BNF - Cost of Fludarabine and Cyclophosphamide; bridging chemotherapy not applied as per study protocol 3 days hospitalisation 903.2 (Axic-cel submission)</t>
        </is>
      </c>
      <c r="L29" s="39" t="n"/>
      <c r="M29" s="19" t="n"/>
      <c r="N29" s="19" t="n"/>
      <c r="P29" s="21" t="n"/>
      <c r="Q29" s="21" t="n"/>
      <c r="R29" s="21" t="n"/>
      <c r="S29" s="21" t="n"/>
      <c r="T29" s="12" t="n"/>
    </row>
    <row r="30" ht="14.25" customHeight="1">
      <c r="E30" s="10" t="n"/>
      <c r="F30" s="45" t="inlineStr">
        <is>
          <t>Applied to</t>
        </is>
      </c>
      <c r="G30" s="39" t="n"/>
      <c r="H30" s="39" t="n"/>
      <c r="I30" s="36" t="inlineStr">
        <is>
          <t>Infused</t>
        </is>
      </c>
      <c r="J30" s="39" t="n"/>
      <c r="K30" s="39" t="n"/>
      <c r="L30" s="39" t="n"/>
      <c r="M30" s="19" t="n"/>
      <c r="N30" s="19" t="n"/>
      <c r="P30" s="21" t="n"/>
      <c r="Q30" s="21" t="n"/>
      <c r="R30" s="21" t="n"/>
      <c r="S30" s="21" t="n"/>
      <c r="T30" s="12" t="n"/>
    </row>
    <row r="31" ht="14.25" customHeight="1">
      <c r="E31" s="10" t="n"/>
      <c r="F31" s="39" t="n"/>
      <c r="G31" s="39" t="n"/>
      <c r="H31" s="39" t="n"/>
      <c r="I31" s="39" t="n"/>
      <c r="J31" s="39" t="n"/>
      <c r="K31" s="39" t="n"/>
      <c r="L31" s="39" t="n"/>
      <c r="M31" s="19" t="n"/>
      <c r="N31" s="19" t="n"/>
      <c r="P31" s="21" t="n"/>
      <c r="Q31" s="21" t="n"/>
      <c r="R31" s="21" t="n"/>
      <c r="S31" s="21" t="n"/>
      <c r="T31" s="12" t="n"/>
    </row>
    <row r="32" ht="14.25" customHeight="1">
      <c r="E32" s="10" t="n"/>
      <c r="F32" s="38" t="inlineStr">
        <is>
          <t>Acquisition costs</t>
        </is>
      </c>
      <c r="G32" s="39" t="n"/>
      <c r="H32" s="39" t="n"/>
      <c r="I32" s="39" t="n"/>
      <c r="J32" s="39" t="n"/>
      <c r="K32" s="75" t="inlineStr">
        <is>
          <t>Reference</t>
        </is>
      </c>
      <c r="L32" s="39" t="n"/>
      <c r="M32" s="19" t="n"/>
      <c r="N32" s="19" t="n"/>
      <c r="P32" s="21" t="n"/>
      <c r="Q32" s="21" t="n"/>
      <c r="R32" s="21" t="n"/>
      <c r="S32" s="21" t="n"/>
      <c r="T32" s="12" t="n"/>
    </row>
    <row r="33" ht="14.25" customHeight="1">
      <c r="E33" s="10" t="n"/>
      <c r="F33" s="45" t="inlineStr">
        <is>
          <t>One-off cost</t>
        </is>
      </c>
      <c r="G33" s="39" t="n"/>
      <c r="H33" s="39" t="n"/>
      <c r="I33" s="36" t="n">
        <v>293037</v>
      </c>
      <c r="J33" s="39" t="n"/>
      <c r="K33" s="14" t="inlineStr">
        <is>
          <t>Early model DLBCL</t>
        </is>
      </c>
      <c r="L33" s="39" t="n"/>
      <c r="M33" s="19" t="n"/>
      <c r="N33" s="19" t="n"/>
      <c r="P33" s="21" t="n"/>
      <c r="Q33" s="21" t="n"/>
      <c r="R33" s="21" t="n"/>
      <c r="S33" s="21" t="n"/>
      <c r="T33" s="12" t="n"/>
    </row>
    <row r="34" ht="14.25" customHeight="1">
      <c r="E34" s="10" t="n"/>
      <c r="F34" s="45" t="inlineStr">
        <is>
          <t>Applied to</t>
        </is>
      </c>
      <c r="G34" s="39" t="n"/>
      <c r="H34" s="39" t="n"/>
      <c r="I34" s="36" t="inlineStr">
        <is>
          <t>Infused</t>
        </is>
      </c>
      <c r="J34" s="39" t="n"/>
      <c r="K34" s="39" t="n"/>
      <c r="L34" s="39" t="n"/>
      <c r="M34" s="19" t="n"/>
      <c r="N34" s="19" t="n"/>
      <c r="P34" s="21" t="n"/>
      <c r="Q34" s="21" t="n"/>
      <c r="R34" s="21" t="n"/>
      <c r="S34" s="21" t="n"/>
      <c r="T34" s="12" t="n"/>
    </row>
    <row r="35" ht="14.25" customHeight="1">
      <c r="E35" s="10" t="n"/>
      <c r="F35" s="39" t="n"/>
      <c r="G35" s="39" t="n"/>
      <c r="H35" s="39" t="n"/>
      <c r="I35" s="39" t="n"/>
      <c r="J35" s="39" t="n"/>
      <c r="K35" s="39" t="n"/>
      <c r="L35" s="39" t="n"/>
      <c r="M35" s="19" t="n"/>
      <c r="N35" s="19" t="n"/>
      <c r="P35" s="21" t="n"/>
      <c r="Q35" s="21" t="n"/>
      <c r="R35" s="21" t="n"/>
      <c r="S35" s="21" t="n"/>
      <c r="T35" s="12" t="n"/>
    </row>
    <row r="36" ht="14.25" customHeight="1">
      <c r="E36" s="10" t="n"/>
      <c r="F36" s="38" t="inlineStr">
        <is>
          <t>Cell infusion and monitoring costs</t>
        </is>
      </c>
      <c r="G36" s="39" t="n"/>
      <c r="H36" s="39" t="n"/>
      <c r="I36" s="39" t="n"/>
      <c r="J36" s="39" t="n"/>
      <c r="K36" s="75" t="inlineStr">
        <is>
          <t>Reference</t>
        </is>
      </c>
      <c r="L36" s="39" t="n"/>
      <c r="M36" s="19" t="n"/>
      <c r="N36" s="19" t="n"/>
      <c r="P36" s="21" t="n"/>
      <c r="Q36" s="21" t="n"/>
      <c r="R36" s="21" t="n"/>
      <c r="S36" s="21" t="n"/>
      <c r="T36" s="12" t="n"/>
    </row>
    <row r="37" ht="14.25" customHeight="1">
      <c r="E37" s="10" t="n"/>
      <c r="F37" s="45" t="inlineStr">
        <is>
          <t>One-off cost</t>
        </is>
      </c>
      <c r="G37" s="39" t="n"/>
      <c r="H37" s="39" t="n"/>
      <c r="I37" s="36" t="n">
        <v>5891</v>
      </c>
      <c r="J37" s="39" t="n"/>
      <c r="K37" s="14" t="inlineStr">
        <is>
          <t xml:space="preserve">Based on TRANSCEND NHL 001 </t>
        </is>
      </c>
      <c r="L37" s="39" t="n"/>
      <c r="M37" s="19" t="n"/>
      <c r="N37" s="19" t="n"/>
      <c r="P37" s="21" t="n"/>
      <c r="Q37" s="21" t="n"/>
      <c r="R37" s="21" t="n"/>
      <c r="S37" s="21" t="n"/>
      <c r="T37" s="12" t="n"/>
    </row>
    <row r="38" ht="14.25" customHeight="1">
      <c r="E38" s="10" t="n"/>
      <c r="F38" s="45" t="inlineStr">
        <is>
          <t>Applied to</t>
        </is>
      </c>
      <c r="G38" s="39" t="n"/>
      <c r="H38" s="39" t="n"/>
      <c r="I38" s="36" t="inlineStr">
        <is>
          <t>Infused</t>
        </is>
      </c>
      <c r="J38" s="39" t="n"/>
      <c r="K38" s="39" t="n"/>
      <c r="L38" s="39" t="n"/>
      <c r="M38" s="19" t="n"/>
      <c r="N38" s="19" t="n"/>
      <c r="P38" s="21" t="n"/>
      <c r="Q38" s="21" t="n"/>
      <c r="R38" s="21" t="n"/>
      <c r="S38" s="21" t="n"/>
      <c r="T38" s="12" t="n"/>
    </row>
    <row r="39" ht="14.25" customHeight="1">
      <c r="E39" s="10" t="n"/>
      <c r="F39" s="39" t="n"/>
      <c r="G39" s="39" t="n"/>
      <c r="H39" s="39" t="n"/>
      <c r="I39" s="39" t="n"/>
      <c r="J39" s="39" t="n"/>
      <c r="K39" s="39" t="n"/>
      <c r="L39" s="39" t="n"/>
      <c r="M39" s="19" t="n"/>
      <c r="N39" s="19" t="n"/>
      <c r="P39" s="21" t="n"/>
      <c r="Q39" s="21" t="n"/>
      <c r="R39" s="21" t="n"/>
      <c r="S39" s="21" t="n"/>
      <c r="T39" s="12" t="n"/>
    </row>
    <row r="40" ht="14.25" customHeight="1">
      <c r="E40" s="10" t="n"/>
      <c r="F40" s="38" t="inlineStr">
        <is>
          <t>Training costs</t>
        </is>
      </c>
      <c r="G40" s="39" t="n"/>
      <c r="H40" s="39" t="n"/>
      <c r="I40" s="39" t="n"/>
      <c r="J40" s="39" t="n"/>
      <c r="K40" s="75" t="inlineStr">
        <is>
          <t>Reference</t>
        </is>
      </c>
      <c r="L40" s="39" t="n"/>
      <c r="M40" s="19" t="n"/>
      <c r="N40" s="19" t="n"/>
      <c r="P40" s="21" t="n"/>
      <c r="Q40" s="21" t="n"/>
      <c r="R40" s="21" t="n"/>
      <c r="S40" s="21" t="n"/>
      <c r="T40" s="12" t="n"/>
    </row>
    <row r="41" ht="14.25" customHeight="1">
      <c r="E41" s="10" t="n"/>
      <c r="F41" s="45" t="inlineStr">
        <is>
          <t>One-off cost</t>
        </is>
      </c>
      <c r="G41" s="39" t="n"/>
      <c r="H41" s="39" t="n"/>
      <c r="I41" s="36" t="n">
        <v>0</v>
      </c>
      <c r="J41" s="39" t="n"/>
      <c r="K41" s="14" t="inlineStr">
        <is>
          <t>Assumption</t>
        </is>
      </c>
      <c r="L41" s="39" t="n"/>
      <c r="M41" s="19" t="n"/>
      <c r="N41" s="19" t="n"/>
      <c r="P41" s="21" t="n"/>
      <c r="Q41" s="21" t="n"/>
      <c r="R41" s="21" t="n"/>
      <c r="S41" s="21" t="n"/>
      <c r="T41" s="12" t="n"/>
    </row>
    <row r="42" ht="14.25" customHeight="1">
      <c r="E42" s="10" t="n"/>
      <c r="F42" s="45" t="inlineStr">
        <is>
          <t>Applied to</t>
        </is>
      </c>
      <c r="G42" s="39" t="n"/>
      <c r="H42" s="39" t="n"/>
      <c r="I42" s="36" t="inlineStr">
        <is>
          <t>Infused</t>
        </is>
      </c>
      <c r="J42" s="39" t="n"/>
      <c r="K42" s="39" t="n"/>
      <c r="L42" s="39" t="n"/>
      <c r="M42" s="19" t="n"/>
      <c r="N42" s="19" t="n"/>
      <c r="P42" s="21" t="n"/>
      <c r="Q42" s="21" t="n"/>
      <c r="R42" s="21" t="n"/>
      <c r="S42" s="21" t="n"/>
      <c r="T42" s="12" t="n"/>
    </row>
    <row r="43" ht="14.25" customHeight="1">
      <c r="E43" s="10" t="n"/>
      <c r="F43" s="45" t="n"/>
      <c r="G43" s="39" t="n"/>
      <c r="H43" s="39" t="n"/>
      <c r="I43" s="46" t="n"/>
      <c r="J43" s="39" t="n"/>
      <c r="K43" s="39" t="n"/>
      <c r="L43" s="39" t="n"/>
      <c r="M43" s="19" t="n"/>
      <c r="N43" s="19" t="n"/>
      <c r="P43" s="21" t="n"/>
      <c r="Q43" s="21" t="n"/>
      <c r="R43" s="21" t="n"/>
      <c r="S43" s="21" t="n"/>
      <c r="T43" s="12" t="n"/>
    </row>
    <row r="44" ht="14.25" customHeight="1">
      <c r="E44" s="10" t="n"/>
      <c r="F44" s="38" t="inlineStr">
        <is>
          <t>Time from leukapheresis to infusion</t>
        </is>
      </c>
      <c r="G44" s="39" t="n"/>
      <c r="H44" s="39" t="n"/>
      <c r="J44" s="39" t="n"/>
      <c r="K44" s="75" t="inlineStr">
        <is>
          <t>Reference</t>
        </is>
      </c>
      <c r="L44" s="39" t="n"/>
      <c r="M44" s="19" t="n"/>
      <c r="N44" s="19" t="n"/>
      <c r="P44" s="21" t="n"/>
      <c r="Q44" s="21" t="n"/>
      <c r="R44" s="21" t="n"/>
      <c r="S44" s="21" t="n"/>
      <c r="T44" s="12" t="n"/>
    </row>
    <row r="45" ht="14.25" customHeight="1">
      <c r="E45" s="10" t="n"/>
      <c r="F45" s="45" t="inlineStr">
        <is>
          <t>Days</t>
        </is>
      </c>
      <c r="G45" s="39" t="n"/>
      <c r="H45" s="39" t="n"/>
      <c r="I45" s="36" t="n">
        <v>42</v>
      </c>
      <c r="J45" s="39" t="n"/>
      <c r="K45" s="14" t="inlineStr">
        <is>
          <t>TRANSCEND NHL</t>
        </is>
      </c>
      <c r="L45" s="39" t="n"/>
      <c r="M45" s="19" t="n"/>
      <c r="N45" s="19" t="n"/>
      <c r="P45" s="21" t="n"/>
      <c r="Q45" s="21" t="n"/>
      <c r="R45" s="21" t="n"/>
      <c r="S45" s="21" t="n"/>
      <c r="T45" s="12" t="n"/>
    </row>
    <row r="46" ht="14.25" customHeight="1">
      <c r="E46" s="10" t="n"/>
      <c r="F46" s="45" t="n"/>
      <c r="G46" s="39" t="n"/>
      <c r="H46" s="39" t="n"/>
      <c r="I46" s="46" t="n"/>
      <c r="J46" s="39" t="n"/>
      <c r="K46" s="39" t="n"/>
      <c r="L46" s="39" t="n"/>
      <c r="M46" s="19" t="n"/>
      <c r="N46" s="19" t="n"/>
      <c r="P46" s="21" t="n"/>
      <c r="Q46" s="21" t="n"/>
      <c r="R46" s="21" t="n"/>
      <c r="S46" s="21" t="n"/>
      <c r="T46" s="12" t="n"/>
    </row>
    <row r="47" ht="14.25" customHeight="1">
      <c r="E47" s="10" t="n"/>
      <c r="F47" s="38" t="inlineStr">
        <is>
          <t>Average survival of patients who died in pre-treatment period</t>
        </is>
      </c>
      <c r="G47" s="39" t="n"/>
      <c r="H47" s="39" t="n"/>
      <c r="I47" s="46" t="n"/>
      <c r="J47" s="39" t="n"/>
      <c r="K47" s="75" t="inlineStr">
        <is>
          <t>Reference</t>
        </is>
      </c>
      <c r="L47" s="39" t="n"/>
      <c r="M47" s="19" t="n"/>
      <c r="N47" s="19" t="n"/>
      <c r="P47" s="21" t="n"/>
      <c r="Q47" s="21" t="n"/>
      <c r="R47" s="21" t="n"/>
      <c r="S47" s="21" t="n"/>
      <c r="T47" s="12" t="n"/>
    </row>
    <row r="48" ht="14.25" customHeight="1">
      <c r="E48" s="10" t="n"/>
      <c r="F48" s="45" t="inlineStr">
        <is>
          <t>Mean OS (months)</t>
        </is>
      </c>
      <c r="G48" s="39" t="n"/>
      <c r="H48" s="39" t="n"/>
      <c r="I48" s="36" t="n">
        <v>1.76</v>
      </c>
      <c r="J48" s="39" t="n"/>
      <c r="K48" s="14" t="inlineStr">
        <is>
          <t>TRANSCEND NHL</t>
        </is>
      </c>
      <c r="L48" s="39" t="n"/>
      <c r="M48" s="19" t="n"/>
      <c r="N48" s="19" t="n"/>
      <c r="P48" s="21" t="n"/>
      <c r="Q48" s="21" t="n"/>
      <c r="R48" s="21" t="n"/>
      <c r="S48" s="21" t="n"/>
      <c r="T48" s="12" t="n"/>
    </row>
    <row r="49" ht="14.25" customHeight="1">
      <c r="E49" s="10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P49" s="21" t="n"/>
      <c r="Q49" s="21" t="n"/>
      <c r="R49" s="21" t="n"/>
      <c r="S49" s="21" t="n"/>
      <c r="T49" s="12" t="n"/>
    </row>
    <row r="50" ht="14.25" customHeight="1">
      <c r="E50" s="10" t="n"/>
      <c r="F50" s="48" t="inlineStr">
        <is>
          <t>Other therapy related inputs</t>
        </is>
      </c>
      <c r="G50" s="19" t="n"/>
      <c r="H50" s="19" t="n"/>
      <c r="I50" s="19" t="n"/>
      <c r="J50" s="19" t="n"/>
      <c r="K50" s="19" t="n"/>
      <c r="L50" s="19" t="n"/>
      <c r="M50" s="19" t="n"/>
      <c r="N50" s="19" t="n"/>
      <c r="P50" s="21" t="n"/>
      <c r="Q50" s="21" t="n"/>
      <c r="R50" s="21" t="n"/>
      <c r="S50" s="21" t="n"/>
      <c r="T50" s="12" t="n"/>
    </row>
    <row r="51" ht="14.25" customHeight="1">
      <c r="E51" s="1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P51" s="21" t="n"/>
      <c r="Q51" s="21" t="n"/>
      <c r="R51" s="21" t="n"/>
      <c r="S51" s="21" t="n"/>
      <c r="T51" s="12" t="n"/>
    </row>
    <row r="52" ht="14.25" customHeight="1">
      <c r="E52" s="10" t="n"/>
      <c r="F52" s="6" t="inlineStr">
        <is>
          <t>Liso-cel: induction treatment length (weeks)</t>
        </is>
      </c>
      <c r="G52" s="19" t="n"/>
      <c r="H52" s="19" t="n"/>
      <c r="I52" s="19" t="n"/>
      <c r="J52" s="19" t="n"/>
      <c r="K52" s="6" t="inlineStr">
        <is>
          <t>Liso-cel: proportion receiving surgery</t>
        </is>
      </c>
      <c r="L52" s="19" t="n"/>
      <c r="M52" s="19" t="n"/>
      <c r="N52" s="19" t="n"/>
      <c r="O52" s="6">
        <f>interventionName&amp;": maintenance treatment start week"</f>
        <v/>
      </c>
      <c r="P52" s="19" t="n"/>
      <c r="Q52" s="21" t="n"/>
      <c r="R52" s="21" t="n"/>
      <c r="S52" s="21" t="n"/>
      <c r="T52" s="12" t="n"/>
    </row>
    <row r="53" ht="14.25" customHeight="1">
      <c r="E53" s="10" t="n"/>
      <c r="F53" s="15" t="inlineStr">
        <is>
          <t>Induction weeks</t>
        </is>
      </c>
      <c r="G53" s="1" t="n">
        <v>1</v>
      </c>
      <c r="H53" s="19" t="n"/>
      <c r="I53" s="19" t="n"/>
      <c r="J53" s="19" t="n"/>
      <c r="K53" s="15" t="inlineStr">
        <is>
          <t>Surgery</t>
        </is>
      </c>
      <c r="L53" s="13" t="n">
        <v>0</v>
      </c>
      <c r="M53" s="19" t="n"/>
      <c r="N53" s="19" t="n"/>
      <c r="O53" s="15" t="inlineStr">
        <is>
          <t>Maintenance week</t>
        </is>
      </c>
      <c r="P53" s="1">
        <f>G53+1</f>
        <v/>
      </c>
      <c r="T53" s="12" t="n"/>
    </row>
    <row r="54" ht="14.25" customHeight="1">
      <c r="E54" s="10" t="n"/>
      <c r="F54" s="15" t="inlineStr">
        <is>
          <t>Reference</t>
        </is>
      </c>
      <c r="G54" s="14" t="inlineStr">
        <is>
          <t>Assumption</t>
        </is>
      </c>
      <c r="H54" s="19" t="n"/>
      <c r="I54" s="19" t="n"/>
      <c r="J54" s="19" t="n"/>
      <c r="K54" s="15" t="inlineStr">
        <is>
          <t>Reference</t>
        </is>
      </c>
      <c r="L54" s="14" t="inlineStr">
        <is>
          <t>Assumption</t>
        </is>
      </c>
      <c r="M54" s="19" t="n"/>
      <c r="N54" s="19" t="n"/>
      <c r="O54" s="15" t="inlineStr">
        <is>
          <t>Reference</t>
        </is>
      </c>
      <c r="P54" s="14" t="inlineStr">
        <is>
          <t>Assumption</t>
        </is>
      </c>
      <c r="T54" s="12" t="n"/>
    </row>
    <row r="55" ht="14.25" customHeight="1">
      <c r="E55" s="10" t="n"/>
      <c r="Q55" s="20" t="n"/>
      <c r="T55" s="12" t="n"/>
    </row>
    <row r="56" ht="14.25" customHeight="1">
      <c r="E56" s="10" t="n"/>
      <c r="F56" s="6" t="inlineStr">
        <is>
          <t>Liso-cel: induction treatment combination</t>
        </is>
      </c>
      <c r="K56" s="6" t="inlineStr">
        <is>
          <t>Reference</t>
        </is>
      </c>
      <c r="L56" s="14" t="inlineStr">
        <is>
          <t>Assumption</t>
        </is>
      </c>
      <c r="T56" s="12" t="n"/>
    </row>
    <row r="57" ht="6.75" customHeight="1">
      <c r="E57" s="10" t="n"/>
      <c r="T57" s="12" t="n"/>
    </row>
    <row r="58" ht="14.25" customHeight="1">
      <c r="E58" s="10" t="n"/>
      <c r="F58" s="68" t="inlineStr">
        <is>
          <t>Component name</t>
        </is>
      </c>
      <c r="G58" s="67" t="inlineStr">
        <is>
          <t xml:space="preserve">Dosage </t>
        </is>
      </c>
      <c r="H58" s="77" t="n"/>
      <c r="I58" s="64" t="inlineStr">
        <is>
          <t>Administration</t>
        </is>
      </c>
      <c r="J58" s="78" t="n"/>
      <c r="K58" s="77" t="n"/>
      <c r="L58" s="61" t="inlineStr">
        <is>
          <t>Stop rule (months)</t>
        </is>
      </c>
      <c r="M58" s="70" t="inlineStr">
        <is>
          <t>Discount (%)</t>
        </is>
      </c>
      <c r="N58" s="70" t="inlineStr">
        <is>
          <t>% patients receiving</t>
        </is>
      </c>
      <c r="T58" s="12" t="n"/>
    </row>
    <row r="59" ht="14.25" customHeight="1">
      <c r="E59" s="10" t="n"/>
      <c r="G59" s="17" t="inlineStr">
        <is>
          <t>Dose</t>
        </is>
      </c>
      <c r="H59" s="18" t="inlineStr">
        <is>
          <t>Unit</t>
        </is>
      </c>
      <c r="I59" s="18" t="inlineStr">
        <is>
          <t>Frequency</t>
        </is>
      </c>
      <c r="J59" s="18" t="inlineStr">
        <is>
          <t>Route</t>
        </is>
      </c>
      <c r="K59" s="18" t="inlineStr">
        <is>
          <t>Chair time</t>
        </is>
      </c>
      <c r="L59" s="82" t="n"/>
      <c r="M59" s="83" t="n"/>
      <c r="N59" s="83" t="n"/>
      <c r="T59" s="12" t="n"/>
    </row>
    <row r="60" ht="14.25" customHeight="1">
      <c r="E60" s="10" t="n"/>
      <c r="F60" s="7">
        <f t="array" ref="F60:F79">treatmentList</f>
        <v/>
      </c>
      <c r="G60" s="1">
        <f>'Treatment Costs'!H11</f>
        <v/>
      </c>
      <c r="H60" s="1">
        <f>'Treatment Costs'!I11</f>
        <v/>
      </c>
      <c r="I60" s="1">
        <f>'Treatment Costs'!J11</f>
        <v/>
      </c>
      <c r="J60" s="1">
        <f>'Treatment Costs'!K11</f>
        <v/>
      </c>
      <c r="K60" s="1">
        <f>'Treatment Costs'!L11</f>
        <v/>
      </c>
      <c r="L60" s="1">
        <f>'Treatment Costs'!M11</f>
        <v/>
      </c>
      <c r="M60" s="26">
        <f>'Treatment Costs'!U11</f>
        <v/>
      </c>
      <c r="N60" s="26" t="n">
        <v>100</v>
      </c>
      <c r="T60" s="12" t="n"/>
    </row>
    <row r="61" ht="14.25" customHeight="1">
      <c r="E61" s="10" t="n"/>
      <c r="F61" s="7" t="inlineStr">
        <is>
          <t>Axi-cel</t>
        </is>
      </c>
      <c r="G61" s="1">
        <f>'Treatment Costs'!H12</f>
        <v/>
      </c>
      <c r="H61" s="1">
        <f>'Treatment Costs'!I12</f>
        <v/>
      </c>
      <c r="I61" s="1">
        <f>'Treatment Costs'!J12</f>
        <v/>
      </c>
      <c r="J61" s="1">
        <f>'Treatment Costs'!K12</f>
        <v/>
      </c>
      <c r="K61" s="1">
        <f>'Treatment Costs'!L12</f>
        <v/>
      </c>
      <c r="L61" s="1">
        <f>'Treatment Costs'!M12</f>
        <v/>
      </c>
      <c r="M61" s="26">
        <f>'Treatment Costs'!U12</f>
        <v/>
      </c>
      <c r="N61" s="26" t="n">
        <v>0</v>
      </c>
      <c r="T61" s="12" t="n"/>
    </row>
    <row r="62" ht="14.25" customHeight="1">
      <c r="E62" s="10" t="n"/>
      <c r="F62" s="7" t="inlineStr">
        <is>
          <t>Idelalisib(150mg)</t>
        </is>
      </c>
      <c r="G62" s="1">
        <f>'Treatment Costs'!H13</f>
        <v/>
      </c>
      <c r="H62" s="1">
        <f>'Treatment Costs'!I13</f>
        <v/>
      </c>
      <c r="I62" s="1">
        <f>'Treatment Costs'!J13</f>
        <v/>
      </c>
      <c r="J62" s="1">
        <f>'Treatment Costs'!K13</f>
        <v/>
      </c>
      <c r="K62" s="1">
        <f>'Treatment Costs'!L13</f>
        <v/>
      </c>
      <c r="L62" s="1">
        <f>'Treatment Costs'!M13</f>
        <v/>
      </c>
      <c r="M62" s="26">
        <f>'Treatment Costs'!U13</f>
        <v/>
      </c>
      <c r="N62" s="26" t="n">
        <v>0</v>
      </c>
      <c r="T62" s="12" t="n"/>
    </row>
    <row r="63" ht="14.25" customHeight="1">
      <c r="E63" s="10" t="n"/>
      <c r="F63" s="7" t="inlineStr">
        <is>
          <t>Fludarabine</t>
        </is>
      </c>
      <c r="G63" s="1">
        <f>'Treatment Costs'!H14</f>
        <v/>
      </c>
      <c r="H63" s="1">
        <f>'Treatment Costs'!I14</f>
        <v/>
      </c>
      <c r="I63" s="1">
        <f>'Treatment Costs'!J14</f>
        <v/>
      </c>
      <c r="J63" s="1">
        <f>'Treatment Costs'!K14</f>
        <v/>
      </c>
      <c r="K63" s="1">
        <f>'Treatment Costs'!L14</f>
        <v/>
      </c>
      <c r="L63" s="1">
        <f>'Treatment Costs'!M14</f>
        <v/>
      </c>
      <c r="M63" s="26">
        <f>'Treatment Costs'!U14</f>
        <v/>
      </c>
      <c r="N63" s="26" t="n">
        <v>100</v>
      </c>
      <c r="T63" s="12" t="n"/>
    </row>
    <row r="64" ht="14.25" customHeight="1">
      <c r="E64" s="10" t="n"/>
      <c r="F64" s="7" t="inlineStr">
        <is>
          <t>Cyclophosphamide</t>
        </is>
      </c>
      <c r="G64" s="1">
        <f>'Treatment Costs'!H15</f>
        <v/>
      </c>
      <c r="H64" s="1">
        <f>'Treatment Costs'!I15</f>
        <v/>
      </c>
      <c r="I64" s="1">
        <f>'Treatment Costs'!J15</f>
        <v/>
      </c>
      <c r="J64" s="1">
        <f>'Treatment Costs'!K15</f>
        <v/>
      </c>
      <c r="K64" s="1">
        <f>'Treatment Costs'!L15</f>
        <v/>
      </c>
      <c r="L64" s="1">
        <f>'Treatment Costs'!M15</f>
        <v/>
      </c>
      <c r="M64" s="26">
        <f>'Treatment Costs'!U15</f>
        <v/>
      </c>
      <c r="N64" s="26" t="n">
        <v>100</v>
      </c>
      <c r="T64" s="12" t="n"/>
    </row>
    <row r="65" ht="14.25" customHeight="1">
      <c r="E65" s="10" t="n"/>
      <c r="F65" s="7" t="inlineStr">
        <is>
          <t>ASCT</t>
        </is>
      </c>
      <c r="G65" s="1">
        <f>'Treatment Costs'!H16</f>
        <v/>
      </c>
      <c r="H65" s="1">
        <f>'Treatment Costs'!I16</f>
        <v/>
      </c>
      <c r="I65" s="1">
        <f>'Treatment Costs'!J16</f>
        <v/>
      </c>
      <c r="J65" s="1">
        <f>'Treatment Costs'!K16</f>
        <v/>
      </c>
      <c r="K65" s="1">
        <f>'Treatment Costs'!L16</f>
        <v/>
      </c>
      <c r="L65" s="1">
        <f>'Treatment Costs'!M16</f>
        <v/>
      </c>
      <c r="M65" s="26">
        <f>'Treatment Costs'!U16</f>
        <v/>
      </c>
      <c r="N65" s="26" t="n">
        <v>0</v>
      </c>
      <c r="T65" s="12" t="n"/>
    </row>
    <row r="66" ht="14.25" customHeight="1">
      <c r="E66" s="10" t="n"/>
      <c r="F66" s="7" t="inlineStr">
        <is>
          <t>Subsequent</t>
        </is>
      </c>
      <c r="G66" s="1">
        <f>'Treatment Costs'!H17</f>
        <v/>
      </c>
      <c r="H66" s="1">
        <f>'Treatment Costs'!I17</f>
        <v/>
      </c>
      <c r="I66" s="1">
        <f>'Treatment Costs'!J17</f>
        <v/>
      </c>
      <c r="J66" s="1">
        <f>'Treatment Costs'!K17</f>
        <v/>
      </c>
      <c r="K66" s="1">
        <f>'Treatment Costs'!L17</f>
        <v/>
      </c>
      <c r="L66" s="1">
        <f>'Treatment Costs'!M17</f>
        <v/>
      </c>
      <c r="M66" s="26">
        <f>'Treatment Costs'!U17</f>
        <v/>
      </c>
      <c r="N66" s="26" t="n">
        <v>0</v>
      </c>
      <c r="T66" s="12" t="n"/>
    </row>
    <row r="67" ht="14.25" customHeight="1">
      <c r="E67" s="10" t="n"/>
      <c r="F67" s="7" t="inlineStr">
        <is>
          <t>Cyclophosphamide2</t>
        </is>
      </c>
      <c r="G67" s="1">
        <f>'Treatment Costs'!H18</f>
        <v/>
      </c>
      <c r="H67" s="1">
        <f>'Treatment Costs'!I18</f>
        <v/>
      </c>
      <c r="I67" s="1">
        <f>'Treatment Costs'!J18</f>
        <v/>
      </c>
      <c r="J67" s="1">
        <f>'Treatment Costs'!K18</f>
        <v/>
      </c>
      <c r="K67" s="1">
        <f>'Treatment Costs'!L18</f>
        <v/>
      </c>
      <c r="L67" s="1">
        <f>'Treatment Costs'!M18</f>
        <v/>
      </c>
      <c r="M67" s="26">
        <f>'Treatment Costs'!U18</f>
        <v/>
      </c>
      <c r="N67" s="26" t="n">
        <v>0</v>
      </c>
      <c r="T67" s="12" t="n"/>
    </row>
    <row r="68" ht="14.25" customHeight="1">
      <c r="E68" s="10" t="n"/>
      <c r="F68" s="7" t="inlineStr">
        <is>
          <t>Treatment 9</t>
        </is>
      </c>
      <c r="G68" s="1">
        <f>'Treatment Costs'!H19</f>
        <v/>
      </c>
      <c r="H68" s="1">
        <f>'Treatment Costs'!I19</f>
        <v/>
      </c>
      <c r="I68" s="1">
        <f>'Treatment Costs'!J19</f>
        <v/>
      </c>
      <c r="J68" s="1">
        <f>'Treatment Costs'!K19</f>
        <v/>
      </c>
      <c r="K68" s="1">
        <f>'Treatment Costs'!L19</f>
        <v/>
      </c>
      <c r="L68" s="1">
        <f>'Treatment Costs'!M19</f>
        <v/>
      </c>
      <c r="M68" s="26">
        <f>'Treatment Costs'!U19</f>
        <v/>
      </c>
      <c r="N68" s="26" t="n">
        <v>0</v>
      </c>
      <c r="T68" s="12" t="n"/>
    </row>
    <row r="69" ht="14.25" customHeight="1">
      <c r="E69" s="10" t="n"/>
      <c r="F69" s="7" t="inlineStr">
        <is>
          <t>Treatment 10</t>
        </is>
      </c>
      <c r="G69" s="1">
        <f>'Treatment Costs'!H20</f>
        <v/>
      </c>
      <c r="H69" s="1">
        <f>'Treatment Costs'!I20</f>
        <v/>
      </c>
      <c r="I69" s="1">
        <f>'Treatment Costs'!J20</f>
        <v/>
      </c>
      <c r="J69" s="1">
        <f>'Treatment Costs'!K20</f>
        <v/>
      </c>
      <c r="K69" s="1">
        <f>'Treatment Costs'!L20</f>
        <v/>
      </c>
      <c r="L69" s="1">
        <f>'Treatment Costs'!M20</f>
        <v/>
      </c>
      <c r="M69" s="26">
        <f>'Treatment Costs'!U20</f>
        <v/>
      </c>
      <c r="N69" s="26" t="n"/>
      <c r="T69" s="12" t="n"/>
    </row>
    <row r="70" ht="14.25" customHeight="1">
      <c r="E70" s="10" t="n"/>
      <c r="F70" s="7" t="inlineStr">
        <is>
          <t>Treatment 11</t>
        </is>
      </c>
      <c r="G70" s="1">
        <f>'Treatment Costs'!H21</f>
        <v/>
      </c>
      <c r="H70" s="1">
        <f>'Treatment Costs'!I21</f>
        <v/>
      </c>
      <c r="I70" s="1">
        <f>'Treatment Costs'!J21</f>
        <v/>
      </c>
      <c r="J70" s="1">
        <f>'Treatment Costs'!K21</f>
        <v/>
      </c>
      <c r="K70" s="1">
        <f>'Treatment Costs'!L21</f>
        <v/>
      </c>
      <c r="L70" s="1">
        <f>'Treatment Costs'!M21</f>
        <v/>
      </c>
      <c r="M70" s="26">
        <f>'Treatment Costs'!U21</f>
        <v/>
      </c>
      <c r="N70" s="26" t="n"/>
      <c r="T70" s="12" t="n"/>
    </row>
    <row r="71" ht="14.25" customHeight="1">
      <c r="E71" s="10" t="n"/>
      <c r="F71" s="7" t="inlineStr">
        <is>
          <t>Treatment 12</t>
        </is>
      </c>
      <c r="G71" s="1">
        <f>'Treatment Costs'!H22</f>
        <v/>
      </c>
      <c r="H71" s="1">
        <f>'Treatment Costs'!I22</f>
        <v/>
      </c>
      <c r="I71" s="1">
        <f>'Treatment Costs'!J22</f>
        <v/>
      </c>
      <c r="J71" s="1">
        <f>'Treatment Costs'!K22</f>
        <v/>
      </c>
      <c r="K71" s="1">
        <f>'Treatment Costs'!L22</f>
        <v/>
      </c>
      <c r="L71" s="1">
        <f>'Treatment Costs'!M22</f>
        <v/>
      </c>
      <c r="M71" s="26">
        <f>'Treatment Costs'!U22</f>
        <v/>
      </c>
      <c r="N71" s="26" t="n"/>
      <c r="T71" s="12" t="n"/>
    </row>
    <row r="72" ht="14.25" customHeight="1">
      <c r="E72" s="10" t="n"/>
      <c r="F72" s="7" t="inlineStr">
        <is>
          <t>Treatment 13</t>
        </is>
      </c>
      <c r="G72" s="1">
        <f>'Treatment Costs'!H23</f>
        <v/>
      </c>
      <c r="H72" s="1">
        <f>'Treatment Costs'!I23</f>
        <v/>
      </c>
      <c r="I72" s="1">
        <f>'Treatment Costs'!J23</f>
        <v/>
      </c>
      <c r="J72" s="1">
        <f>'Treatment Costs'!K23</f>
        <v/>
      </c>
      <c r="K72" s="1">
        <f>'Treatment Costs'!L23</f>
        <v/>
      </c>
      <c r="L72" s="1">
        <f>'Treatment Costs'!M23</f>
        <v/>
      </c>
      <c r="M72" s="26">
        <f>'Treatment Costs'!U23</f>
        <v/>
      </c>
      <c r="N72" s="26" t="n"/>
      <c r="T72" s="12" t="n"/>
    </row>
    <row r="73" ht="14.25" customHeight="1">
      <c r="E73" s="10" t="n"/>
      <c r="F73" s="7" t="inlineStr">
        <is>
          <t>Treatment 14</t>
        </is>
      </c>
      <c r="G73" s="1">
        <f>'Treatment Costs'!H24</f>
        <v/>
      </c>
      <c r="H73" s="1">
        <f>'Treatment Costs'!I24</f>
        <v/>
      </c>
      <c r="I73" s="1">
        <f>'Treatment Costs'!J24</f>
        <v/>
      </c>
      <c r="J73" s="1">
        <f>'Treatment Costs'!K24</f>
        <v/>
      </c>
      <c r="K73" s="1">
        <f>'Treatment Costs'!L24</f>
        <v/>
      </c>
      <c r="L73" s="1">
        <f>'Treatment Costs'!M24</f>
        <v/>
      </c>
      <c r="M73" s="26">
        <f>'Treatment Costs'!U24</f>
        <v/>
      </c>
      <c r="N73" s="26" t="n"/>
      <c r="T73" s="12" t="n"/>
    </row>
    <row r="74" ht="14.25" customHeight="1">
      <c r="E74" s="10" t="n"/>
      <c r="F74" s="7" t="inlineStr">
        <is>
          <t>Treatment 15</t>
        </is>
      </c>
      <c r="G74" s="1">
        <f>'Treatment Costs'!H25</f>
        <v/>
      </c>
      <c r="H74" s="1">
        <f>'Treatment Costs'!I25</f>
        <v/>
      </c>
      <c r="I74" s="1">
        <f>'Treatment Costs'!J25</f>
        <v/>
      </c>
      <c r="J74" s="1">
        <f>'Treatment Costs'!K25</f>
        <v/>
      </c>
      <c r="K74" s="1">
        <f>'Treatment Costs'!L25</f>
        <v/>
      </c>
      <c r="L74" s="1">
        <f>'Treatment Costs'!M25</f>
        <v/>
      </c>
      <c r="M74" s="26">
        <f>'Treatment Costs'!U25</f>
        <v/>
      </c>
      <c r="N74" s="26" t="n"/>
      <c r="T74" s="12" t="n"/>
    </row>
    <row r="75" ht="14.25" customHeight="1">
      <c r="E75" s="10" t="n"/>
      <c r="F75" s="7" t="inlineStr">
        <is>
          <t>Treatment 16</t>
        </is>
      </c>
      <c r="G75" s="1">
        <f>'Treatment Costs'!H26</f>
        <v/>
      </c>
      <c r="H75" s="1">
        <f>'Treatment Costs'!I26</f>
        <v/>
      </c>
      <c r="I75" s="1">
        <f>'Treatment Costs'!J26</f>
        <v/>
      </c>
      <c r="J75" s="1">
        <f>'Treatment Costs'!K26</f>
        <v/>
      </c>
      <c r="K75" s="1">
        <f>'Treatment Costs'!L26</f>
        <v/>
      </c>
      <c r="L75" s="1">
        <f>'Treatment Costs'!M26</f>
        <v/>
      </c>
      <c r="M75" s="26">
        <f>'Treatment Costs'!U26</f>
        <v/>
      </c>
      <c r="N75" s="26" t="n"/>
      <c r="T75" s="12" t="n"/>
    </row>
    <row r="76" ht="14.25" customHeight="1">
      <c r="E76" s="10" t="n"/>
      <c r="F76" s="7" t="inlineStr">
        <is>
          <t>Treatment 17</t>
        </is>
      </c>
      <c r="G76" s="1">
        <f>'Treatment Costs'!H27</f>
        <v/>
      </c>
      <c r="H76" s="1">
        <f>'Treatment Costs'!I27</f>
        <v/>
      </c>
      <c r="I76" s="1">
        <f>'Treatment Costs'!J27</f>
        <v/>
      </c>
      <c r="J76" s="1">
        <f>'Treatment Costs'!K27</f>
        <v/>
      </c>
      <c r="K76" s="1">
        <f>'Treatment Costs'!L27</f>
        <v/>
      </c>
      <c r="L76" s="1">
        <f>'Treatment Costs'!M27</f>
        <v/>
      </c>
      <c r="M76" s="26">
        <f>'Treatment Costs'!U27</f>
        <v/>
      </c>
      <c r="N76" s="26" t="n"/>
      <c r="T76" s="12" t="n"/>
    </row>
    <row r="77" ht="14.25" customHeight="1">
      <c r="E77" s="10" t="n"/>
      <c r="F77" s="7" t="inlineStr">
        <is>
          <t>Treatment 18</t>
        </is>
      </c>
      <c r="G77" s="1">
        <f>'Treatment Costs'!H28</f>
        <v/>
      </c>
      <c r="H77" s="1">
        <f>'Treatment Costs'!I28</f>
        <v/>
      </c>
      <c r="I77" s="1">
        <f>'Treatment Costs'!J28</f>
        <v/>
      </c>
      <c r="J77" s="1">
        <f>'Treatment Costs'!K28</f>
        <v/>
      </c>
      <c r="K77" s="1">
        <f>'Treatment Costs'!L28</f>
        <v/>
      </c>
      <c r="L77" s="1">
        <f>'Treatment Costs'!M28</f>
        <v/>
      </c>
      <c r="M77" s="26">
        <f>'Treatment Costs'!U28</f>
        <v/>
      </c>
      <c r="N77" s="26" t="n"/>
      <c r="T77" s="12" t="n"/>
    </row>
    <row r="78" ht="14.25" customHeight="1">
      <c r="E78" s="10" t="n"/>
      <c r="F78" s="7" t="inlineStr">
        <is>
          <t>Treatment 19</t>
        </is>
      </c>
      <c r="G78" s="1">
        <f>'Treatment Costs'!H29</f>
        <v/>
      </c>
      <c r="H78" s="1">
        <f>'Treatment Costs'!I29</f>
        <v/>
      </c>
      <c r="I78" s="1">
        <f>'Treatment Costs'!J29</f>
        <v/>
      </c>
      <c r="J78" s="1">
        <f>'Treatment Costs'!K29</f>
        <v/>
      </c>
      <c r="K78" s="1">
        <f>'Treatment Costs'!L29</f>
        <v/>
      </c>
      <c r="L78" s="1">
        <f>'Treatment Costs'!M29</f>
        <v/>
      </c>
      <c r="M78" s="26">
        <f>'Treatment Costs'!U29</f>
        <v/>
      </c>
      <c r="N78" s="26" t="n"/>
      <c r="T78" s="12" t="n"/>
    </row>
    <row r="79" ht="14.25" customHeight="1">
      <c r="E79" s="10" t="n"/>
      <c r="F79" s="7" t="inlineStr">
        <is>
          <t>Treatment 20</t>
        </is>
      </c>
      <c r="G79" s="1">
        <f>'Treatment Costs'!H30</f>
        <v/>
      </c>
      <c r="H79" s="1">
        <f>'Treatment Costs'!I30</f>
        <v/>
      </c>
      <c r="I79" s="1">
        <f>'Treatment Costs'!J30</f>
        <v/>
      </c>
      <c r="J79" s="1">
        <f>'Treatment Costs'!K30</f>
        <v/>
      </c>
      <c r="K79" s="1">
        <f>'Treatment Costs'!L30</f>
        <v/>
      </c>
      <c r="L79" s="1">
        <f>'Treatment Costs'!M30</f>
        <v/>
      </c>
      <c r="M79" s="26">
        <f>'Treatment Costs'!U30</f>
        <v/>
      </c>
      <c r="N79" s="26" t="n"/>
      <c r="T79" s="12" t="n"/>
    </row>
    <row r="80" ht="14.25" customHeight="1">
      <c r="E80" s="10" t="n"/>
      <c r="T80" s="12" t="n"/>
    </row>
    <row r="81" ht="14.25" customHeight="1">
      <c r="E81" s="10" t="n"/>
      <c r="F81" s="6">
        <f>interventionName &amp; ": maintenance treatment combination"</f>
        <v/>
      </c>
      <c r="K81" t="inlineStr">
        <is>
          <t>Reference</t>
        </is>
      </c>
      <c r="L81" s="14" t="inlineStr">
        <is>
          <t>DiNardo et al. 2020</t>
        </is>
      </c>
      <c r="T81" s="12" t="n"/>
    </row>
    <row r="82" ht="6.75" customHeight="1">
      <c r="E82" s="10" t="n"/>
      <c r="T82" s="12" t="n"/>
    </row>
    <row r="83" ht="14.25" customHeight="1">
      <c r="E83" s="10" t="n"/>
      <c r="F83" s="68" t="inlineStr">
        <is>
          <t>Component name</t>
        </is>
      </c>
      <c r="G83" s="67" t="inlineStr">
        <is>
          <t xml:space="preserve">Dosage </t>
        </is>
      </c>
      <c r="H83" s="77" t="n"/>
      <c r="I83" s="64" t="inlineStr">
        <is>
          <t>Administration</t>
        </is>
      </c>
      <c r="J83" s="78" t="n"/>
      <c r="K83" s="77" t="n"/>
      <c r="L83" s="61" t="inlineStr">
        <is>
          <t>Stop rule (months)</t>
        </is>
      </c>
      <c r="M83" s="70" t="inlineStr">
        <is>
          <t>Discount (%)</t>
        </is>
      </c>
      <c r="N83" s="70" t="inlineStr">
        <is>
          <t>% patients receiving</t>
        </is>
      </c>
      <c r="T83" s="12" t="n"/>
    </row>
    <row r="84" ht="14.25" customHeight="1">
      <c r="E84" s="10" t="n"/>
      <c r="G84" s="17" t="inlineStr">
        <is>
          <t>Dose</t>
        </is>
      </c>
      <c r="H84" s="18" t="inlineStr">
        <is>
          <t>Unit</t>
        </is>
      </c>
      <c r="I84" s="18" t="inlineStr">
        <is>
          <t>Frequency</t>
        </is>
      </c>
      <c r="J84" s="18" t="inlineStr">
        <is>
          <t>Route</t>
        </is>
      </c>
      <c r="K84" s="18" t="inlineStr">
        <is>
          <t>Chair time</t>
        </is>
      </c>
      <c r="L84" s="82" t="n"/>
      <c r="M84" s="83" t="n"/>
      <c r="N84" s="83" t="n"/>
      <c r="T84" s="12" t="n"/>
    </row>
    <row r="85" ht="14.25" customHeight="1">
      <c r="E85" s="10" t="n"/>
      <c r="F85" s="7">
        <f t="array" ref="F85:F104">treatmentList</f>
        <v/>
      </c>
      <c r="G85" s="1">
        <f>'Treatment Costs'!H11</f>
        <v/>
      </c>
      <c r="H85" s="1">
        <f>'Treatment Costs'!I11</f>
        <v/>
      </c>
      <c r="I85" s="1">
        <f>'Treatment Costs'!J11</f>
        <v/>
      </c>
      <c r="J85" s="1">
        <f>'Treatment Costs'!K11</f>
        <v/>
      </c>
      <c r="K85" s="1">
        <f>'Treatment Costs'!L11</f>
        <v/>
      </c>
      <c r="L85" s="1">
        <f>'Treatment Costs'!M11</f>
        <v/>
      </c>
      <c r="M85" s="26">
        <f>'Treatment Costs'!U11</f>
        <v/>
      </c>
      <c r="N85" s="26" t="n">
        <v>0</v>
      </c>
      <c r="T85" s="12" t="n"/>
    </row>
    <row r="86" ht="14.25" customHeight="1">
      <c r="E86" s="10" t="n"/>
      <c r="F86" s="7" t="inlineStr">
        <is>
          <t>Axi-cel</t>
        </is>
      </c>
      <c r="G86" s="1">
        <f>'Treatment Costs'!H12</f>
        <v/>
      </c>
      <c r="H86" s="1">
        <f>'Treatment Costs'!I12</f>
        <v/>
      </c>
      <c r="I86" s="1">
        <f>'Treatment Costs'!J12</f>
        <v/>
      </c>
      <c r="J86" s="1">
        <f>'Treatment Costs'!K12</f>
        <v/>
      </c>
      <c r="K86" s="1">
        <f>'Treatment Costs'!L12</f>
        <v/>
      </c>
      <c r="L86" s="1">
        <f>'Treatment Costs'!M12</f>
        <v/>
      </c>
      <c r="M86" s="26">
        <f>'Treatment Costs'!U12</f>
        <v/>
      </c>
      <c r="N86" s="26" t="n">
        <v>0</v>
      </c>
      <c r="T86" s="12" t="n"/>
    </row>
    <row r="87" ht="14.25" customHeight="1">
      <c r="E87" s="10" t="n"/>
      <c r="F87" s="7" t="inlineStr">
        <is>
          <t>Idelalisib(150mg)</t>
        </is>
      </c>
      <c r="G87" s="1">
        <f>'Treatment Costs'!H13</f>
        <v/>
      </c>
      <c r="H87" s="1">
        <f>'Treatment Costs'!I13</f>
        <v/>
      </c>
      <c r="I87" s="1">
        <f>'Treatment Costs'!J13</f>
        <v/>
      </c>
      <c r="J87" s="1">
        <f>'Treatment Costs'!K13</f>
        <v/>
      </c>
      <c r="K87" s="1">
        <f>'Treatment Costs'!L13</f>
        <v/>
      </c>
      <c r="L87" s="1">
        <f>'Treatment Costs'!M13</f>
        <v/>
      </c>
      <c r="M87" s="26">
        <f>'Treatment Costs'!U13</f>
        <v/>
      </c>
      <c r="N87" s="26" t="n">
        <v>0</v>
      </c>
      <c r="T87" s="12" t="n"/>
    </row>
    <row r="88" ht="14.25" customHeight="1">
      <c r="E88" s="10" t="n"/>
      <c r="F88" s="7" t="inlineStr">
        <is>
          <t>Fludarabine</t>
        </is>
      </c>
      <c r="G88" s="1">
        <f>'Treatment Costs'!H14</f>
        <v/>
      </c>
      <c r="H88" s="1">
        <f>'Treatment Costs'!I14</f>
        <v/>
      </c>
      <c r="I88" s="1">
        <f>'Treatment Costs'!J14</f>
        <v/>
      </c>
      <c r="J88" s="1">
        <f>'Treatment Costs'!K14</f>
        <v/>
      </c>
      <c r="K88" s="1">
        <f>'Treatment Costs'!L14</f>
        <v/>
      </c>
      <c r="L88" s="1">
        <f>'Treatment Costs'!M14</f>
        <v/>
      </c>
      <c r="M88" s="26">
        <f>'Treatment Costs'!U14</f>
        <v/>
      </c>
      <c r="N88" s="26" t="n">
        <v>0</v>
      </c>
      <c r="T88" s="12" t="n"/>
    </row>
    <row r="89" ht="14.25" customHeight="1">
      <c r="E89" s="10" t="n"/>
      <c r="F89" s="7" t="inlineStr">
        <is>
          <t>Cyclophosphamide</t>
        </is>
      </c>
      <c r="G89" s="1">
        <f>'Treatment Costs'!H15</f>
        <v/>
      </c>
      <c r="H89" s="1">
        <f>'Treatment Costs'!I15</f>
        <v/>
      </c>
      <c r="I89" s="1">
        <f>'Treatment Costs'!J15</f>
        <v/>
      </c>
      <c r="J89" s="1">
        <f>'Treatment Costs'!K15</f>
        <v/>
      </c>
      <c r="K89" s="1">
        <f>'Treatment Costs'!L15</f>
        <v/>
      </c>
      <c r="L89" s="1">
        <f>'Treatment Costs'!M15</f>
        <v/>
      </c>
      <c r="M89" s="26">
        <f>'Treatment Costs'!U15</f>
        <v/>
      </c>
      <c r="N89" s="26" t="n">
        <v>100</v>
      </c>
      <c r="T89" s="12" t="n"/>
    </row>
    <row r="90" ht="14.25" customHeight="1">
      <c r="E90" s="10" t="n"/>
      <c r="F90" s="7" t="inlineStr">
        <is>
          <t>ASCT</t>
        </is>
      </c>
      <c r="G90" s="1">
        <f>'Treatment Costs'!H16</f>
        <v/>
      </c>
      <c r="H90" s="1">
        <f>'Treatment Costs'!I16</f>
        <v/>
      </c>
      <c r="I90" s="1">
        <f>'Treatment Costs'!J16</f>
        <v/>
      </c>
      <c r="J90" s="1">
        <f>'Treatment Costs'!K16</f>
        <v/>
      </c>
      <c r="K90" s="1">
        <f>'Treatment Costs'!L16</f>
        <v/>
      </c>
      <c r="L90" s="1">
        <f>'Treatment Costs'!M16</f>
        <v/>
      </c>
      <c r="M90" s="26">
        <f>'Treatment Costs'!U16</f>
        <v/>
      </c>
      <c r="N90" s="26" t="n">
        <v>0</v>
      </c>
      <c r="T90" s="12" t="n"/>
    </row>
    <row r="91" ht="14.25" customHeight="1">
      <c r="E91" s="10" t="n"/>
      <c r="F91" s="7" t="inlineStr">
        <is>
          <t>Subsequent</t>
        </is>
      </c>
      <c r="G91" s="1">
        <f>'Treatment Costs'!H17</f>
        <v/>
      </c>
      <c r="H91" s="1">
        <f>'Treatment Costs'!I17</f>
        <v/>
      </c>
      <c r="I91" s="1">
        <f>'Treatment Costs'!J17</f>
        <v/>
      </c>
      <c r="J91" s="1">
        <f>'Treatment Costs'!K17</f>
        <v/>
      </c>
      <c r="K91" s="1">
        <f>'Treatment Costs'!L17</f>
        <v/>
      </c>
      <c r="L91" s="1">
        <f>'Treatment Costs'!M17</f>
        <v/>
      </c>
      <c r="M91" s="26">
        <f>'Treatment Costs'!U17</f>
        <v/>
      </c>
      <c r="N91" s="26" t="n">
        <v>0</v>
      </c>
      <c r="T91" s="12" t="n"/>
    </row>
    <row r="92" ht="14.25" customHeight="1">
      <c r="E92" s="10" t="n"/>
      <c r="F92" s="7" t="inlineStr">
        <is>
          <t>Cyclophosphamide2</t>
        </is>
      </c>
      <c r="G92" s="1">
        <f>'Treatment Costs'!H18</f>
        <v/>
      </c>
      <c r="H92" s="1">
        <f>'Treatment Costs'!I18</f>
        <v/>
      </c>
      <c r="I92" s="1">
        <f>'Treatment Costs'!J18</f>
        <v/>
      </c>
      <c r="J92" s="1">
        <f>'Treatment Costs'!K18</f>
        <v/>
      </c>
      <c r="K92" s="1">
        <f>'Treatment Costs'!L18</f>
        <v/>
      </c>
      <c r="L92" s="1">
        <f>'Treatment Costs'!M18</f>
        <v/>
      </c>
      <c r="M92" s="26">
        <f>'Treatment Costs'!U18</f>
        <v/>
      </c>
      <c r="N92" s="26" t="n">
        <v>0</v>
      </c>
      <c r="T92" s="12" t="n"/>
    </row>
    <row r="93" ht="14.25" customHeight="1">
      <c r="E93" s="10" t="n"/>
      <c r="F93" s="7" t="inlineStr">
        <is>
          <t>Treatment 9</t>
        </is>
      </c>
      <c r="G93" s="1">
        <f>'Treatment Costs'!H19</f>
        <v/>
      </c>
      <c r="H93" s="1">
        <f>'Treatment Costs'!I19</f>
        <v/>
      </c>
      <c r="I93" s="1">
        <f>'Treatment Costs'!J19</f>
        <v/>
      </c>
      <c r="J93" s="1">
        <f>'Treatment Costs'!K19</f>
        <v/>
      </c>
      <c r="K93" s="1">
        <f>'Treatment Costs'!L19</f>
        <v/>
      </c>
      <c r="L93" s="1">
        <f>'Treatment Costs'!M19</f>
        <v/>
      </c>
      <c r="M93" s="26">
        <f>'Treatment Costs'!U19</f>
        <v/>
      </c>
      <c r="N93" s="26" t="n">
        <v>0</v>
      </c>
      <c r="T93" s="12" t="n"/>
    </row>
    <row r="94" ht="14.25" customHeight="1">
      <c r="E94" s="10" t="n"/>
      <c r="F94" s="7" t="inlineStr">
        <is>
          <t>Treatment 10</t>
        </is>
      </c>
      <c r="G94" s="1">
        <f>'Treatment Costs'!H20</f>
        <v/>
      </c>
      <c r="H94" s="1">
        <f>'Treatment Costs'!I20</f>
        <v/>
      </c>
      <c r="I94" s="1">
        <f>'Treatment Costs'!J20</f>
        <v/>
      </c>
      <c r="J94" s="1">
        <f>'Treatment Costs'!K20</f>
        <v/>
      </c>
      <c r="K94" s="1">
        <f>'Treatment Costs'!L20</f>
        <v/>
      </c>
      <c r="L94" s="1">
        <f>'Treatment Costs'!M20</f>
        <v/>
      </c>
      <c r="M94" s="26">
        <f>'Treatment Costs'!U20</f>
        <v/>
      </c>
      <c r="N94" s="26" t="n">
        <v>0</v>
      </c>
      <c r="T94" s="12" t="n"/>
    </row>
    <row r="95" ht="14.25" customHeight="1">
      <c r="E95" s="10" t="n"/>
      <c r="F95" s="7" t="inlineStr">
        <is>
          <t>Treatment 11</t>
        </is>
      </c>
      <c r="G95" s="1">
        <f>'Treatment Costs'!H21</f>
        <v/>
      </c>
      <c r="H95" s="1">
        <f>'Treatment Costs'!I21</f>
        <v/>
      </c>
      <c r="I95" s="1">
        <f>'Treatment Costs'!J21</f>
        <v/>
      </c>
      <c r="J95" s="1">
        <f>'Treatment Costs'!K21</f>
        <v/>
      </c>
      <c r="K95" s="1">
        <f>'Treatment Costs'!L21</f>
        <v/>
      </c>
      <c r="L95" s="1">
        <f>'Treatment Costs'!M21</f>
        <v/>
      </c>
      <c r="M95" s="26">
        <f>'Treatment Costs'!U21</f>
        <v/>
      </c>
      <c r="N95" s="26" t="n">
        <v>0</v>
      </c>
      <c r="T95" s="12" t="n"/>
    </row>
    <row r="96" ht="14.25" customHeight="1">
      <c r="E96" s="10" t="n"/>
      <c r="F96" s="7" t="inlineStr">
        <is>
          <t>Treatment 12</t>
        </is>
      </c>
      <c r="G96" s="1">
        <f>'Treatment Costs'!H22</f>
        <v/>
      </c>
      <c r="H96" s="1">
        <f>'Treatment Costs'!I22</f>
        <v/>
      </c>
      <c r="I96" s="1">
        <f>'Treatment Costs'!J22</f>
        <v/>
      </c>
      <c r="J96" s="1">
        <f>'Treatment Costs'!K22</f>
        <v/>
      </c>
      <c r="K96" s="1">
        <f>'Treatment Costs'!L22</f>
        <v/>
      </c>
      <c r="L96" s="1">
        <f>'Treatment Costs'!M22</f>
        <v/>
      </c>
      <c r="M96" s="26">
        <f>'Treatment Costs'!U22</f>
        <v/>
      </c>
      <c r="N96" s="26" t="n">
        <v>0</v>
      </c>
      <c r="T96" s="12" t="n"/>
    </row>
    <row r="97" ht="14.25" customHeight="1">
      <c r="E97" s="10" t="n"/>
      <c r="F97" s="7" t="inlineStr">
        <is>
          <t>Treatment 13</t>
        </is>
      </c>
      <c r="G97" s="1" t="n"/>
      <c r="H97" s="1" t="n"/>
      <c r="I97" s="1" t="n"/>
      <c r="J97" s="1" t="n"/>
      <c r="K97" s="1" t="n"/>
      <c r="L97" s="1" t="n"/>
      <c r="M97" s="26">
        <f>'Treatment Costs'!U23</f>
        <v/>
      </c>
      <c r="N97" s="26" t="n"/>
      <c r="T97" s="12" t="n"/>
    </row>
    <row r="98" ht="14.25" customHeight="1">
      <c r="E98" s="10" t="n"/>
      <c r="F98" s="7" t="inlineStr">
        <is>
          <t>Treatment 14</t>
        </is>
      </c>
      <c r="G98" s="1" t="n"/>
      <c r="H98" s="1" t="n"/>
      <c r="I98" s="1" t="n"/>
      <c r="J98" s="1" t="n"/>
      <c r="K98" s="1" t="n"/>
      <c r="L98" s="1" t="n"/>
      <c r="M98" s="26">
        <f>'Treatment Costs'!U24</f>
        <v/>
      </c>
      <c r="N98" s="26" t="n"/>
      <c r="T98" s="12" t="n"/>
    </row>
    <row r="99" ht="14.25" customHeight="1">
      <c r="E99" s="10" t="n"/>
      <c r="F99" s="7" t="inlineStr">
        <is>
          <t>Treatment 15</t>
        </is>
      </c>
      <c r="G99" s="1" t="n"/>
      <c r="H99" s="1" t="n"/>
      <c r="I99" s="1" t="n"/>
      <c r="J99" s="1" t="n"/>
      <c r="K99" s="1" t="n"/>
      <c r="L99" s="1" t="n"/>
      <c r="M99" s="26">
        <f>'Treatment Costs'!U25</f>
        <v/>
      </c>
      <c r="N99" s="26" t="n"/>
      <c r="T99" s="12" t="n"/>
    </row>
    <row r="100" ht="14.25" customHeight="1">
      <c r="E100" s="10" t="n"/>
      <c r="F100" s="7" t="inlineStr">
        <is>
          <t>Treatment 16</t>
        </is>
      </c>
      <c r="G100" s="1" t="n"/>
      <c r="H100" s="1" t="n"/>
      <c r="I100" s="1" t="n"/>
      <c r="J100" s="1" t="n"/>
      <c r="K100" s="1" t="n"/>
      <c r="L100" s="1" t="n"/>
      <c r="M100" s="26">
        <f>'Treatment Costs'!U26</f>
        <v/>
      </c>
      <c r="N100" s="26" t="n"/>
      <c r="T100" s="12" t="n"/>
    </row>
    <row r="101" ht="14.25" customHeight="1">
      <c r="E101" s="10" t="n"/>
      <c r="F101" s="7" t="inlineStr">
        <is>
          <t>Treatment 17</t>
        </is>
      </c>
      <c r="G101" s="1" t="n"/>
      <c r="H101" s="1" t="n"/>
      <c r="I101" s="1" t="n"/>
      <c r="J101" s="1" t="n"/>
      <c r="K101" s="1" t="n"/>
      <c r="L101" s="1" t="n"/>
      <c r="M101" s="26">
        <f>'Treatment Costs'!U27</f>
        <v/>
      </c>
      <c r="N101" s="26" t="n"/>
      <c r="T101" s="12" t="n"/>
    </row>
    <row r="102" ht="14.25" customHeight="1">
      <c r="E102" s="10" t="n"/>
      <c r="F102" s="7" t="inlineStr">
        <is>
          <t>Treatment 18</t>
        </is>
      </c>
      <c r="G102" s="1" t="n"/>
      <c r="H102" s="1" t="n"/>
      <c r="I102" s="1" t="n"/>
      <c r="J102" s="1" t="n"/>
      <c r="K102" s="1" t="n"/>
      <c r="L102" s="1" t="n"/>
      <c r="M102" s="26">
        <f>'Treatment Costs'!U28</f>
        <v/>
      </c>
      <c r="N102" s="26" t="n"/>
      <c r="T102" s="12" t="n"/>
    </row>
    <row r="103" ht="14.25" customHeight="1">
      <c r="E103" s="10" t="n"/>
      <c r="F103" s="7" t="inlineStr">
        <is>
          <t>Treatment 19</t>
        </is>
      </c>
      <c r="G103" s="1" t="n"/>
      <c r="H103" s="1" t="n"/>
      <c r="I103" s="1" t="n"/>
      <c r="J103" s="1" t="n"/>
      <c r="K103" s="1" t="n"/>
      <c r="L103" s="1" t="n"/>
      <c r="M103" s="26">
        <f>'Treatment Costs'!U29</f>
        <v/>
      </c>
      <c r="N103" s="26" t="n"/>
      <c r="T103" s="12" t="n"/>
    </row>
    <row r="104" ht="14.25" customHeight="1">
      <c r="E104" s="10" t="n"/>
      <c r="F104" s="7" t="inlineStr">
        <is>
          <t>Treatment 20</t>
        </is>
      </c>
      <c r="G104" s="1" t="n"/>
      <c r="H104" s="1" t="n"/>
      <c r="I104" s="1" t="n"/>
      <c r="J104" s="1" t="n"/>
      <c r="K104" s="1" t="n"/>
      <c r="L104" s="1" t="n"/>
      <c r="M104" s="26">
        <f>'Treatment Costs'!U30</f>
        <v/>
      </c>
      <c r="N104" s="26" t="n"/>
      <c r="T104" s="12" t="n"/>
    </row>
    <row r="105" ht="14.25" customHeight="1">
      <c r="E105" s="10" t="n"/>
      <c r="T105" s="12" t="n"/>
    </row>
    <row r="106" ht="14.25" customHeight="1">
      <c r="E106" s="10" t="n"/>
      <c r="F106" s="6">
        <f>interventionName &amp; ": additional front-loaded costs"</f>
        <v/>
      </c>
      <c r="T106" s="12" t="n"/>
    </row>
    <row r="107" ht="6.75" customHeight="1">
      <c r="E107" s="10" t="n"/>
      <c r="F107" s="6" t="n"/>
      <c r="T107" s="12" t="n"/>
    </row>
    <row r="108" ht="14.25" customHeight="1">
      <c r="E108" s="10" t="n"/>
      <c r="F108" t="inlineStr">
        <is>
          <t>Cost category</t>
        </is>
      </c>
      <c r="G108" s="75" t="inlineStr">
        <is>
          <t>Cost</t>
        </is>
      </c>
      <c r="H108" s="75" t="inlineStr">
        <is>
          <t>Reference</t>
        </is>
      </c>
      <c r="T108" s="12" t="n"/>
    </row>
    <row r="109" ht="14.25" customHeight="1">
      <c r="E109" s="10" t="n"/>
      <c r="F109" s="15" t="inlineStr">
        <is>
          <t>Drug</t>
        </is>
      </c>
      <c r="G109" s="1" t="n">
        <v>0</v>
      </c>
      <c r="H109" s="14" t="inlineStr">
        <is>
          <t>Assumption</t>
        </is>
      </c>
      <c r="T109" s="12" t="n"/>
    </row>
    <row r="110" ht="14.25" customHeight="1">
      <c r="E110" s="10" t="n"/>
      <c r="F110" s="15" t="inlineStr">
        <is>
          <t>Administration</t>
        </is>
      </c>
      <c r="G110" s="1" t="n">
        <v>0</v>
      </c>
      <c r="H110" s="14" t="inlineStr">
        <is>
          <t>Assumption</t>
        </is>
      </c>
      <c r="T110" s="12" t="n"/>
    </row>
    <row r="111" ht="14.25" customHeight="1">
      <c r="E111" s="10" t="n"/>
      <c r="F111" s="15" t="inlineStr">
        <is>
          <t>Monitor and test</t>
        </is>
      </c>
      <c r="G111" s="1" t="n">
        <v>11177</v>
      </c>
      <c r="H111" s="14" t="inlineStr">
        <is>
          <t>post-infusion hospitalisation - TRANSCEND NHL</t>
        </is>
      </c>
      <c r="T111" s="12" t="n"/>
    </row>
    <row r="112" ht="14.25" customHeight="1">
      <c r="E112" s="10" t="n"/>
      <c r="T112" s="12" t="n"/>
    </row>
    <row r="113" ht="14.25" customHeight="1">
      <c r="E113" s="10" t="n"/>
      <c r="T113" s="12" t="n"/>
    </row>
    <row r="114" ht="14.25" customHeight="1">
      <c r="E114" s="10" t="n"/>
      <c r="F114" s="15" t="inlineStr">
        <is>
          <t>Cohort experiencing wastage</t>
        </is>
      </c>
      <c r="H114" s="16" t="n">
        <v>1</v>
      </c>
      <c r="J114" s="14" t="inlineStr">
        <is>
          <t>Assumption</t>
        </is>
      </c>
      <c r="T114" s="12" t="n"/>
    </row>
    <row r="115" ht="14.25" customHeight="1">
      <c r="E115" s="10" t="n"/>
      <c r="T115" s="12" t="n"/>
    </row>
    <row r="116" ht="14.25" customHeight="1">
      <c r="E116" s="10" t="n"/>
      <c r="F116" s="6" t="inlineStr">
        <is>
          <t xml:space="preserve">Surgery cost </t>
        </is>
      </c>
      <c r="T116" s="12" t="n"/>
    </row>
    <row r="117" ht="14.25" customHeight="1">
      <c r="E117" s="10" t="n"/>
      <c r="T117" s="12" t="n"/>
    </row>
    <row r="118" ht="14.25" customHeight="1">
      <c r="E118" s="10" t="n"/>
      <c r="F118" s="23" t="inlineStr">
        <is>
          <t>Cost</t>
        </is>
      </c>
      <c r="G118" s="1" t="n"/>
      <c r="T118" s="12" t="n"/>
    </row>
    <row r="119" ht="14.25" customHeight="1">
      <c r="E119" s="10" t="n"/>
      <c r="F119" s="24" t="inlineStr">
        <is>
          <t>Reference</t>
        </is>
      </c>
      <c r="G119" s="14" t="inlineStr">
        <is>
          <t>Assumption</t>
        </is>
      </c>
      <c r="T119" s="12" t="n"/>
    </row>
    <row r="120" ht="14.25" customHeight="1">
      <c r="E120" s="10" t="n"/>
      <c r="T120" s="12" t="n"/>
    </row>
    <row r="121" ht="14.25" customHeight="1">
      <c r="E121" s="10" t="n"/>
      <c r="F121" s="6" t="inlineStr">
        <is>
          <t>Waning (weeks)</t>
        </is>
      </c>
      <c r="J121" s="6" t="inlineStr">
        <is>
          <t>Discount for patients who progressed</t>
        </is>
      </c>
      <c r="M121" s="6" t="inlineStr">
        <is>
          <t>Discount for patients who died</t>
        </is>
      </c>
      <c r="T121" s="12" t="n"/>
    </row>
    <row r="122" ht="14.25" customHeight="1">
      <c r="E122" s="10" t="n"/>
      <c r="T122" s="12" t="n"/>
    </row>
    <row r="123" ht="14.25" customHeight="1">
      <c r="E123" s="10" t="n"/>
      <c r="F123" t="inlineStr">
        <is>
          <t>Waning starting time</t>
        </is>
      </c>
      <c r="H123" s="50" t="n">
        <v>12</v>
      </c>
      <c r="J123" t="inlineStr">
        <is>
          <t>Before month</t>
        </is>
      </c>
      <c r="K123" t="n">
        <v>4</v>
      </c>
      <c r="M123" t="inlineStr">
        <is>
          <t>Before month</t>
        </is>
      </c>
      <c r="N123" t="n">
        <v>4</v>
      </c>
      <c r="T123" s="12" t="n"/>
    </row>
    <row r="124" ht="14.25" customHeight="1">
      <c r="E124" s="10" t="n"/>
      <c r="F124" t="inlineStr">
        <is>
          <t>Waning ending time</t>
        </is>
      </c>
      <c r="H124" s="50" t="n">
        <v>20</v>
      </c>
      <c r="J124" t="inlineStr">
        <is>
          <t>Discount value (%)</t>
        </is>
      </c>
      <c r="K124" t="n">
        <v>50</v>
      </c>
      <c r="M124" t="inlineStr">
        <is>
          <t>Discount value (%)</t>
        </is>
      </c>
      <c r="N124" t="n">
        <v>50</v>
      </c>
      <c r="T124" s="12" t="n"/>
    </row>
    <row r="125" ht="14.25" customHeight="1">
      <c r="E125" s="10" t="n"/>
      <c r="T125" s="12" t="n"/>
    </row>
    <row r="126" ht="14.25" customHeight="1">
      <c r="E126" s="10" t="n"/>
      <c r="T126" s="12" t="n"/>
    </row>
    <row r="127" ht="14.25" customHeight="1">
      <c r="E127" s="10" t="n"/>
      <c r="T127" s="12" t="n"/>
    </row>
    <row r="128" ht="14.25" customHeight="1">
      <c r="E128" s="10" t="n"/>
      <c r="T128" s="12" t="n"/>
    </row>
    <row r="129" ht="14.25" customHeight="1">
      <c r="E129" s="10" t="n"/>
      <c r="T129" s="12" t="n"/>
    </row>
    <row r="130" ht="14.25" customHeight="1">
      <c r="E130" s="10" t="n"/>
      <c r="T130" s="12" t="n"/>
    </row>
    <row r="131" ht="14.25" customHeight="1">
      <c r="E131" s="10" t="n"/>
      <c r="T131" s="12" t="n"/>
    </row>
    <row r="132" ht="14.25" customHeight="1">
      <c r="E132" s="10" t="n"/>
      <c r="T132" s="12" t="n"/>
    </row>
    <row r="133" ht="14.25" customHeight="1">
      <c r="E133" s="10" t="n"/>
      <c r="T133" s="12" t="n"/>
    </row>
    <row r="134" ht="14.25" customHeight="1">
      <c r="E134" s="10" t="n"/>
      <c r="T134" s="12" t="n"/>
    </row>
    <row r="135" ht="14.25" customHeight="1">
      <c r="E135" s="10" t="n"/>
      <c r="T135" s="12" t="n"/>
    </row>
    <row r="136" ht="14.25" customHeight="1">
      <c r="E136" s="10" t="n"/>
      <c r="T136" s="12" t="n"/>
    </row>
    <row r="137" ht="14.25" customHeight="1">
      <c r="E137" s="10" t="n"/>
      <c r="T137" s="12" t="n"/>
    </row>
    <row r="138" ht="14.25" customHeight="1">
      <c r="E138" s="10" t="n"/>
      <c r="T138" s="12" t="n"/>
    </row>
    <row r="139" ht="14.25" customHeight="1">
      <c r="E139" s="10" t="n"/>
      <c r="T139" s="12" t="n"/>
    </row>
    <row r="140" ht="14.25" customHeight="1">
      <c r="E140" s="10" t="n"/>
      <c r="T140" s="12" t="n"/>
    </row>
    <row r="141" ht="14.25" customHeight="1">
      <c r="E141" s="10" t="n"/>
      <c r="T141" s="12" t="n"/>
    </row>
    <row r="142" ht="14.25" customHeight="1">
      <c r="E142" s="10" t="n"/>
      <c r="T142" s="12" t="n"/>
    </row>
    <row r="143" ht="14.25" customHeight="1">
      <c r="E143" s="10" t="n"/>
      <c r="T143" s="12" t="n"/>
    </row>
    <row r="144" ht="14.25" customHeight="1">
      <c r="E144" s="10" t="n"/>
      <c r="T144" s="12" t="n"/>
    </row>
    <row r="145" ht="14.25" customHeight="1">
      <c r="E145" s="10" t="n"/>
      <c r="T145" s="12" t="n"/>
    </row>
    <row r="146" ht="14.25" customHeight="1">
      <c r="E146" s="10" t="n"/>
      <c r="T146" s="12" t="n"/>
    </row>
    <row r="147" ht="14.25" customHeight="1">
      <c r="E147" s="10" t="n"/>
      <c r="T147" s="12" t="n"/>
    </row>
    <row r="148" ht="14.25" customHeight="1">
      <c r="E148" s="10" t="n"/>
      <c r="T148" s="12" t="n"/>
    </row>
    <row r="149" ht="14.25" customHeight="1">
      <c r="E149" s="10" t="n"/>
      <c r="T149" s="12" t="n"/>
    </row>
    <row r="150" ht="14.25" customHeight="1">
      <c r="E150" s="10" t="n"/>
      <c r="T150" s="12" t="n"/>
    </row>
    <row r="151" ht="14.25" customHeight="1">
      <c r="E151" s="10" t="n"/>
      <c r="T151" s="12" t="n"/>
    </row>
    <row r="152" ht="14.25" customHeight="1">
      <c r="E152" s="10" t="n"/>
      <c r="T152" s="12" t="n"/>
    </row>
    <row r="153" ht="14.25" customHeight="1">
      <c r="E153" s="10" t="n"/>
      <c r="T153" s="12" t="n"/>
    </row>
    <row r="154" ht="14.25" customHeight="1">
      <c r="E154" s="10" t="n"/>
      <c r="T154" s="12" t="n"/>
    </row>
    <row r="155" ht="14.25" customHeight="1">
      <c r="E155" s="10" t="n"/>
      <c r="T155" s="12" t="n"/>
    </row>
    <row r="156" ht="14.25" customHeight="1">
      <c r="E156" s="10" t="n"/>
      <c r="T156" s="12" t="n"/>
    </row>
    <row r="157" ht="14.25" customHeight="1">
      <c r="E157" s="10" t="n"/>
      <c r="T157" s="12" t="n"/>
    </row>
    <row r="158" ht="14.25" customHeight="1">
      <c r="E158" s="10" t="n"/>
      <c r="T158" s="12" t="n"/>
    </row>
    <row r="159" ht="14.25" customHeight="1">
      <c r="E159" s="10" t="n"/>
      <c r="T159" s="12" t="n"/>
    </row>
    <row r="160" ht="14.25" customHeight="1">
      <c r="E160" s="10" t="n"/>
      <c r="T160" s="12" t="n"/>
    </row>
    <row r="161" ht="14.25" customHeight="1">
      <c r="E161" s="10" t="n"/>
      <c r="T161" s="12" t="n"/>
    </row>
    <row r="162" ht="14.25" customHeight="1">
      <c r="E162" s="10" t="n"/>
      <c r="T162" s="12" t="n"/>
    </row>
    <row r="163" ht="14.25" customHeight="1">
      <c r="E163" s="10" t="n"/>
      <c r="T163" s="12" t="n"/>
    </row>
    <row r="164" ht="14.25" customHeight="1">
      <c r="E164" s="10" t="n"/>
      <c r="T164" s="12" t="n"/>
    </row>
    <row r="165" ht="14.25" customHeight="1">
      <c r="E165" s="10" t="n"/>
      <c r="T165" s="12" t="n"/>
    </row>
    <row r="166" ht="14.25" customHeight="1">
      <c r="E166" s="10" t="n"/>
      <c r="T166" s="12" t="n"/>
    </row>
    <row r="167" ht="14.25" customHeight="1">
      <c r="E167" s="10" t="n"/>
      <c r="T167" s="12" t="n"/>
    </row>
    <row r="168" ht="14.25" customHeight="1">
      <c r="E168" s="10" t="n"/>
      <c r="T168" s="12" t="n"/>
    </row>
    <row r="169" ht="14.25" customHeight="1">
      <c r="E169" s="10" t="n"/>
      <c r="T169" s="12" t="n"/>
    </row>
    <row r="170">
      <c r="E170" s="10" t="n"/>
      <c r="T170" s="12" t="n"/>
    </row>
    <row r="171">
      <c r="E171" s="10" t="n"/>
      <c r="T171" s="12" t="n"/>
    </row>
    <row r="172">
      <c r="E172" s="10" t="n"/>
      <c r="T172" s="12" t="n"/>
    </row>
    <row r="173">
      <c r="E173" s="10" t="n"/>
      <c r="T173" s="12" t="n"/>
    </row>
    <row r="174">
      <c r="E174" s="10" t="n"/>
      <c r="T174" s="12" t="n"/>
    </row>
    <row r="175">
      <c r="E175" s="10" t="n"/>
      <c r="T175" s="12" t="n"/>
    </row>
    <row r="176">
      <c r="E176" s="10" t="n"/>
      <c r="T176" s="12" t="n"/>
    </row>
    <row r="177">
      <c r="E177" s="10" t="n"/>
      <c r="T177" s="12" t="n"/>
    </row>
    <row r="178">
      <c r="E178" s="10" t="n"/>
      <c r="T178" s="12" t="n"/>
    </row>
    <row r="179">
      <c r="E179" s="10" t="n"/>
      <c r="T179" s="12" t="n"/>
    </row>
    <row r="180">
      <c r="E180" s="10" t="n"/>
      <c r="T180" s="12" t="n"/>
    </row>
    <row r="181">
      <c r="E181" s="10" t="n"/>
      <c r="T181" s="12" t="n"/>
    </row>
    <row r="182">
      <c r="E182" s="10" t="n"/>
      <c r="T182" s="12" t="n"/>
    </row>
    <row r="183">
      <c r="E183" s="10" t="n"/>
      <c r="T183" s="12" t="n"/>
    </row>
    <row r="184">
      <c r="E184" s="10" t="n"/>
      <c r="T184" s="12" t="n"/>
    </row>
    <row r="185">
      <c r="E185" s="10" t="n"/>
      <c r="T185" s="12" t="n"/>
    </row>
    <row r="186">
      <c r="E186" s="10" t="n"/>
      <c r="T186" s="12" t="n"/>
    </row>
    <row r="187">
      <c r="E187" s="10" t="n"/>
      <c r="T187" s="12" t="n"/>
    </row>
    <row r="188">
      <c r="E188" s="10" t="n"/>
      <c r="T188" s="12" t="n"/>
    </row>
  </sheetData>
  <mergeCells count="16">
    <mergeCell ref="L58:L59"/>
    <mergeCell ref="M58:M59"/>
    <mergeCell ref="G83:H83"/>
    <mergeCell ref="N58:N59"/>
    <mergeCell ref="G10:I10"/>
    <mergeCell ref="N10:P10"/>
    <mergeCell ref="F83:F84"/>
    <mergeCell ref="N83:N84"/>
    <mergeCell ref="G58:H58"/>
    <mergeCell ref="I83:K83"/>
    <mergeCell ref="L83:L84"/>
    <mergeCell ref="M83:M84"/>
    <mergeCell ref="I58:K58"/>
    <mergeCell ref="P6:S8"/>
    <mergeCell ref="F58:F59"/>
    <mergeCell ref="A2:C2"/>
  </mergeCells>
  <conditionalFormatting sqref="G53:G54">
    <cfRule type="containsBlanks" priority="33" dxfId="1">
      <formula>LEN(TRIM(G53))=0</formula>
    </cfRule>
  </conditionalFormatting>
  <conditionalFormatting sqref="G119">
    <cfRule type="containsBlanks" priority="3" dxfId="1">
      <formula>LEN(TRIM(G119))=0</formula>
    </cfRule>
  </conditionalFormatting>
  <conditionalFormatting sqref="G109:H111">
    <cfRule type="containsBlanks" priority="1" dxfId="1">
      <formula>LEN(TRIM(G109))=0</formula>
    </cfRule>
  </conditionalFormatting>
  <conditionalFormatting sqref="G10:I10">
    <cfRule type="containsBlanks" priority="8" dxfId="1">
      <formula>LEN(TRIM(G10))=0</formula>
    </cfRule>
  </conditionalFormatting>
  <conditionalFormatting sqref="H114">
    <cfRule type="containsBlanks" priority="5" dxfId="1">
      <formula>LEN(TRIM(H114))=0</formula>
    </cfRule>
  </conditionalFormatting>
  <conditionalFormatting sqref="J114">
    <cfRule type="containsBlanks" priority="4" dxfId="1">
      <formula>LEN(TRIM(J114))=0</formula>
    </cfRule>
  </conditionalFormatting>
  <conditionalFormatting sqref="K24">
    <cfRule type="containsBlanks" priority="24" dxfId="1">
      <formula>LEN(TRIM(K24))=0</formula>
    </cfRule>
  </conditionalFormatting>
  <conditionalFormatting sqref="K28:K29">
    <cfRule type="containsBlanks" priority="9" dxfId="1">
      <formula>LEN(TRIM(K28))=0</formula>
    </cfRule>
  </conditionalFormatting>
  <conditionalFormatting sqref="K33">
    <cfRule type="containsBlanks" priority="22" dxfId="1">
      <formula>LEN(TRIM(K33))=0</formula>
    </cfRule>
  </conditionalFormatting>
  <conditionalFormatting sqref="K37">
    <cfRule type="containsBlanks" priority="21" dxfId="1">
      <formula>LEN(TRIM(K37))=0</formula>
    </cfRule>
  </conditionalFormatting>
  <conditionalFormatting sqref="K41">
    <cfRule type="containsBlanks" priority="20" dxfId="1">
      <formula>LEN(TRIM(K41))=0</formula>
    </cfRule>
  </conditionalFormatting>
  <conditionalFormatting sqref="K45">
    <cfRule type="containsBlanks" priority="15" dxfId="1">
      <formula>LEN(TRIM(K45))=0</formula>
    </cfRule>
  </conditionalFormatting>
  <conditionalFormatting sqref="K48">
    <cfRule type="containsBlanks" priority="10" dxfId="1">
      <formula>LEN(TRIM(K48))=0</formula>
    </cfRule>
  </conditionalFormatting>
  <conditionalFormatting sqref="L14:L15">
    <cfRule type="duplicateValues" priority="18" dxfId="12"/>
  </conditionalFormatting>
  <conditionalFormatting sqref="L15">
    <cfRule type="containsBlanks" priority="19" dxfId="1">
      <formula>LEN(TRIM(L15))=0</formula>
    </cfRule>
  </conditionalFormatting>
  <conditionalFormatting sqref="L17">
    <cfRule type="duplicateValues" priority="16" dxfId="12"/>
    <cfRule type="containsBlanks" priority="17" dxfId="1">
      <formula>LEN(TRIM(L17))=0</formula>
    </cfRule>
  </conditionalFormatting>
  <conditionalFormatting sqref="L20">
    <cfRule type="duplicateValues" priority="13" dxfId="12"/>
    <cfRule type="containsBlanks" priority="14" dxfId="1">
      <formula>LEN(TRIM(L20))=0</formula>
    </cfRule>
  </conditionalFormatting>
  <conditionalFormatting sqref="L21">
    <cfRule type="duplicateValues" priority="11" dxfId="12"/>
    <cfRule type="containsBlanks" priority="12" dxfId="1">
      <formula>LEN(TRIM(L21))=0</formula>
    </cfRule>
  </conditionalFormatting>
  <conditionalFormatting sqref="L53:L54">
    <cfRule type="containsBlanks" priority="32" dxfId="1">
      <formula>LEN(TRIM(L53))=0</formula>
    </cfRule>
  </conditionalFormatting>
  <conditionalFormatting sqref="L56">
    <cfRule type="containsBlanks" priority="31" dxfId="1">
      <formula>LEN(TRIM(L56))=0</formula>
    </cfRule>
  </conditionalFormatting>
  <conditionalFormatting sqref="L81">
    <cfRule type="containsBlanks" priority="30" dxfId="1">
      <formula>LEN(TRIM(L81))=0</formula>
    </cfRule>
  </conditionalFormatting>
  <conditionalFormatting sqref="N10">
    <cfRule type="containsBlanks" priority="25" dxfId="1">
      <formula>LEN(TRIM(N10))=0</formula>
    </cfRule>
  </conditionalFormatting>
  <conditionalFormatting sqref="N60:N79">
    <cfRule type="expression" priority="45" dxfId="1">
      <formula>AND(N60&lt;&gt;0,OR(G60=0,H60=0,I60=0,J60=0,K60=0))</formula>
    </cfRule>
  </conditionalFormatting>
  <conditionalFormatting sqref="N85:N104">
    <cfRule type="expression" priority="43" dxfId="1">
      <formula>AND(N85&lt;&gt;0,OR(G85=0,H85=0,I85=0,J85=0,K85=0))</formula>
    </cfRule>
  </conditionalFormatting>
  <conditionalFormatting sqref="N9:P9">
    <cfRule type="expression" priority="26" dxfId="0">
      <formula>$M$10="CAR-T"</formula>
    </cfRule>
  </conditionalFormatting>
  <conditionalFormatting sqref="P53:P54">
    <cfRule type="containsBlanks" priority="6" dxfId="1">
      <formula>LEN(TRIM(P53))=0</formula>
    </cfRule>
  </conditionalFormatting>
  <conditionalFormatting sqref="R9">
    <cfRule type="expression" priority="2" dxfId="0">
      <formula>$M$10="CAR-T"</formula>
    </cfRule>
  </conditionalFormatting>
  <dataValidations count="10">
    <dataValidation sqref="G60:L79 G85:G104 G109:G111 H85:L96 K97:K104" showDropDown="0" showInputMessage="1" showErrorMessage="1" allowBlank="0" type="decimal" operator="greaterThanOrEqual">
      <formula1>0</formula1>
    </dataValidation>
    <dataValidation sqref="L97:L104" showDropDown="0" showInputMessage="1" showErrorMessage="1" allowBlank="0" type="custom">
      <formula1>OR(L97="NA",IF(ISNUMBER(L97),L97&gt;0,FALSE))</formula1>
    </dataValidation>
    <dataValidation sqref="M60:N79 M85:N104" showDropDown="0" showInputMessage="1" showErrorMessage="1" allowBlank="0" type="decimal">
      <formula1>0</formula1>
      <formula2>100</formula2>
    </dataValidation>
    <dataValidation sqref="G53 P53" showDropDown="0" showInputMessage="1" showErrorMessage="1" allowBlank="0" type="whole" operator="greaterThan">
      <formula1>0</formula1>
    </dataValidation>
    <dataValidation sqref="L53" showDropDown="0" showInputMessage="1" showErrorMessage="1" allowBlank="0" type="decimal">
      <formula1>0</formula1>
      <formula2>5</formula2>
    </dataValidation>
    <dataValidation sqref="K10" showDropDown="0" showInputMessage="1" showErrorMessage="1" allowBlank="0" type="list">
      <formula1>"CAR-T, Other, Combination with CAR-T"</formula1>
    </dataValidation>
    <dataValidation sqref="I25 I30 I34 I38 I42" showDropDown="0" showInputMessage="1" showErrorMessage="1" allowBlank="0" type="list">
      <formula1>"Leukapheresed,Infused"</formula1>
    </dataValidation>
    <dataValidation sqref="I43" showDropDown="0" showInputMessage="1" showErrorMessage="1" allowBlank="0" type="list">
      <formula1>"ITT,mITT"</formula1>
    </dataValidation>
    <dataValidation sqref="H114" showDropDown="0" showInputMessage="1" showErrorMessage="1" allowBlank="0" type="decimal">
      <formula1>0</formula1>
      <formula2>1</formula2>
    </dataValidation>
    <dataValidation sqref="H97:J104 N10:P10 R1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2:T187"/>
  <sheetViews>
    <sheetView showGridLines="0" workbookViewId="0">
      <selection activeCell="F23" sqref="F23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6.44140625" customWidth="1" min="6" max="6"/>
    <col width="10" customWidth="1" min="7" max="9"/>
    <col width="16.5546875" customWidth="1" min="10" max="10"/>
    <col width="10" customWidth="1" min="11" max="12"/>
    <col width="15.77734375" customWidth="1" min="13" max="13"/>
    <col width="10" customWidth="1" min="14" max="17"/>
    <col width="28" bestFit="1" customWidth="1" min="18" max="18"/>
    <col width="10" customWidth="1" min="19" max="19"/>
    <col width="3.77734375" customWidth="1" min="20" max="20"/>
  </cols>
  <sheetData>
    <row r="1" customFormat="1" s="4"/>
    <row r="2" customFormat="1" s="4">
      <c r="A2" s="63" t="n"/>
    </row>
    <row r="3" customFormat="1" s="4"/>
    <row r="4" ht="14.25" customHeight="1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G6" s="20" t="n"/>
      <c r="H6" s="20" t="n"/>
      <c r="I6" s="20" t="n"/>
      <c r="J6" s="20" t="n"/>
      <c r="K6" s="20" t="n"/>
      <c r="L6" s="20" t="n"/>
      <c r="M6" s="20" t="n"/>
      <c r="N6" s="20" t="n"/>
      <c r="P6" s="62" t="n"/>
      <c r="T6" s="12" t="n"/>
    </row>
    <row r="7" ht="14.25" customHeight="1">
      <c r="E7" s="10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T7" s="12" t="n"/>
    </row>
    <row r="8" ht="14.25" customHeight="1">
      <c r="E8" s="1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T8" s="12" t="n"/>
    </row>
    <row r="9" ht="14.25" customHeight="1">
      <c r="E9" s="10" t="n"/>
      <c r="F9" s="6" t="inlineStr">
        <is>
          <t>Intervention combination name</t>
        </is>
      </c>
      <c r="G9" s="19" t="n"/>
      <c r="H9" s="19" t="n"/>
      <c r="I9" s="19" t="n"/>
      <c r="J9" s="19" t="n"/>
      <c r="K9" s="35" t="inlineStr">
        <is>
          <t>Type of therapy</t>
        </is>
      </c>
      <c r="L9" s="19" t="n"/>
      <c r="M9" s="19" t="n"/>
      <c r="N9" s="35" t="inlineStr">
        <is>
          <t>Arm structure</t>
        </is>
      </c>
      <c r="O9" s="37" t="n"/>
      <c r="P9" s="37" t="n"/>
      <c r="Q9" s="21" t="n"/>
      <c r="R9" s="35" t="inlineStr">
        <is>
          <t>Pricing scheme</t>
        </is>
      </c>
      <c r="S9" s="21" t="n"/>
      <c r="T9" s="12" t="n"/>
    </row>
    <row r="10" ht="14.25" customHeight="1">
      <c r="E10" s="10" t="n"/>
      <c r="F10" s="15" t="inlineStr">
        <is>
          <t>Name</t>
        </is>
      </c>
      <c r="G10" s="71" t="inlineStr">
        <is>
          <t>Tisa-cel</t>
        </is>
      </c>
      <c r="H10" s="80" t="n"/>
      <c r="I10" s="81" t="n"/>
      <c r="J10" s="19" t="n"/>
      <c r="K10" s="36" t="inlineStr">
        <is>
          <t>CAR-T</t>
        </is>
      </c>
      <c r="L10" s="19" t="n"/>
      <c r="M10" s="19" t="n"/>
      <c r="N10" s="14" t="inlineStr">
        <is>
          <t>Induction</t>
        </is>
      </c>
      <c r="O10" s="80" t="n"/>
      <c r="P10" s="81" t="n"/>
      <c r="Q10" s="21" t="n"/>
      <c r="R10" s="36" t="inlineStr">
        <is>
          <t>Only discount based on list price</t>
        </is>
      </c>
      <c r="S10" s="21" t="n"/>
      <c r="T10" s="12" t="n"/>
    </row>
    <row r="11" ht="14.25" customHeight="1">
      <c r="E11" s="10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P11" s="21" t="n"/>
      <c r="Q11" s="21" t="n"/>
      <c r="R11" s="21" t="n"/>
      <c r="S11" s="21" t="n"/>
      <c r="T11" s="12" t="n"/>
    </row>
    <row r="12" ht="14.25" customHeight="1">
      <c r="E12" s="10" t="n"/>
      <c r="F12" s="48" t="inlineStr">
        <is>
          <t>CAR-T related inputs</t>
        </is>
      </c>
      <c r="G12" s="19" t="n"/>
      <c r="H12" s="19" t="n"/>
      <c r="I12" s="19" t="n"/>
      <c r="J12" s="19" t="n"/>
      <c r="K12" s="19" t="n"/>
      <c r="L12" s="19" t="n"/>
      <c r="M12" s="19" t="n"/>
      <c r="N12" s="19" t="n"/>
      <c r="P12" s="21" t="n"/>
      <c r="Q12" s="21" t="n"/>
      <c r="R12" s="21" t="n"/>
      <c r="S12" s="21" t="n"/>
      <c r="T12" s="12" t="n"/>
    </row>
    <row r="13" ht="14.25" customHeight="1">
      <c r="E13" s="10" t="n"/>
      <c r="F13" s="47" t="n"/>
      <c r="G13" s="19" t="n"/>
      <c r="H13" s="19" t="n"/>
      <c r="I13" s="19" t="n"/>
      <c r="J13" s="19" t="n"/>
      <c r="K13" s="19" t="n"/>
      <c r="L13" s="19" t="n"/>
      <c r="M13" s="19" t="n"/>
      <c r="N13" s="19" t="n"/>
      <c r="P13" s="21" t="n"/>
      <c r="Q13" s="21" t="n"/>
      <c r="R13" s="21" t="n"/>
      <c r="S13" s="21" t="n"/>
      <c r="T13" s="12" t="n"/>
    </row>
    <row r="14" ht="14.25" customHeight="1">
      <c r="E14" s="10" t="n"/>
      <c r="F14" s="38" t="inlineStr">
        <is>
          <t>Proportion of patients receiving drug</t>
        </is>
      </c>
      <c r="G14" s="39" t="n"/>
      <c r="H14" s="39" t="n"/>
      <c r="I14" s="39" t="n"/>
      <c r="J14" s="39" t="n"/>
      <c r="K14" s="39" t="n"/>
      <c r="L14" s="75" t="inlineStr">
        <is>
          <t>Reference</t>
        </is>
      </c>
      <c r="M14" s="19" t="n"/>
      <c r="N14" s="19" t="n"/>
      <c r="P14" s="21" t="n"/>
      <c r="Q14" s="21" t="n"/>
      <c r="R14" s="21" t="n"/>
      <c r="S14" s="21" t="n"/>
      <c r="T14" s="12" t="n"/>
    </row>
    <row r="15" ht="14.25" customHeight="1">
      <c r="E15" s="10" t="n"/>
      <c r="F15" s="40" t="inlineStr">
        <is>
          <t>% of patients who end up receiving Venetoclax with rituximab</t>
        </is>
      </c>
      <c r="G15" s="39" t="n"/>
      <c r="H15" s="39" t="n"/>
      <c r="I15" s="39" t="n"/>
      <c r="J15" s="41" t="n">
        <v>0.9</v>
      </c>
      <c r="K15" s="39" t="n"/>
      <c r="L15" s="14" t="inlineStr">
        <is>
          <t xml:space="preserve">ZUMA 1 </t>
        </is>
      </c>
      <c r="M15" s="19" t="n"/>
      <c r="N15" s="19" t="n"/>
      <c r="P15" s="21" t="n"/>
      <c r="Q15" s="21" t="n"/>
      <c r="R15" s="21" t="n"/>
      <c r="S15" s="21" t="n"/>
      <c r="T15" s="12" t="n"/>
    </row>
    <row r="16" ht="14.25" customHeight="1">
      <c r="E16" s="10" t="n"/>
      <c r="F16" s="39" t="n"/>
      <c r="G16" s="39" t="n"/>
      <c r="H16" s="39" t="n"/>
      <c r="I16" s="39" t="n"/>
      <c r="J16" s="39" t="n"/>
      <c r="K16" s="39" t="n"/>
      <c r="L16" s="39" t="n"/>
      <c r="M16" s="19" t="n"/>
      <c r="N16" s="19" t="n"/>
      <c r="P16" s="21" t="n"/>
      <c r="Q16" s="21" t="n"/>
      <c r="R16" s="21" t="n"/>
      <c r="S16" s="21" t="n"/>
      <c r="T16" s="12" t="n"/>
    </row>
    <row r="17" ht="14.25" customHeight="1">
      <c r="E17" s="10" t="n"/>
      <c r="F17" s="40" t="inlineStr">
        <is>
          <t>% of patients who end up receiving out of specification product</t>
        </is>
      </c>
      <c r="G17" s="39" t="n"/>
      <c r="H17" s="39" t="n"/>
      <c r="I17" s="39" t="n"/>
      <c r="J17" s="41" t="n">
        <v>0</v>
      </c>
      <c r="K17" s="39" t="n"/>
      <c r="L17" s="14" t="inlineStr">
        <is>
          <t>ZUMA 1</t>
        </is>
      </c>
      <c r="M17" s="19" t="n"/>
      <c r="N17" s="19" t="n"/>
      <c r="P17" s="21" t="n"/>
      <c r="Q17" s="21" t="n"/>
      <c r="R17" s="21" t="n"/>
      <c r="S17" s="21" t="n"/>
      <c r="T17" s="12" t="n"/>
    </row>
    <row r="18" ht="14.25" customHeight="1">
      <c r="E18" s="10" t="n"/>
      <c r="F18" s="40" t="inlineStr">
        <is>
          <t>Apply costs to patients receiving out of specification product</t>
        </is>
      </c>
      <c r="G18" s="39" t="n"/>
      <c r="H18" s="39" t="n"/>
      <c r="I18" s="39" t="n"/>
      <c r="J18" s="36" t="inlineStr">
        <is>
          <t>Yes</t>
        </is>
      </c>
      <c r="K18" s="39" t="n"/>
      <c r="L18" s="39" t="n"/>
      <c r="M18" s="19" t="n"/>
      <c r="N18" s="19" t="n"/>
      <c r="P18" s="21" t="n"/>
      <c r="Q18" s="21" t="n"/>
      <c r="R18" s="21" t="n"/>
      <c r="S18" s="21" t="n"/>
      <c r="T18" s="12" t="n"/>
    </row>
    <row r="19" ht="14.25" customHeight="1">
      <c r="E19" s="10" t="n"/>
      <c r="F19" s="39" t="n"/>
      <c r="G19" s="39" t="n"/>
      <c r="H19" s="39" t="n"/>
      <c r="I19" s="39" t="n"/>
      <c r="J19" s="39" t="n"/>
      <c r="K19" s="39" t="n"/>
      <c r="L19" s="39" t="n"/>
      <c r="M19" s="19" t="n"/>
      <c r="N19" s="19" t="n"/>
      <c r="P19" s="21" t="n"/>
      <c r="Q19" s="21" t="n"/>
      <c r="R19" s="21" t="n"/>
      <c r="S19" s="21" t="n"/>
      <c r="T19" s="12" t="n"/>
    </row>
    <row r="20" ht="14.25" customHeight="1">
      <c r="E20" s="10" t="n"/>
      <c r="F20" s="40" t="inlineStr">
        <is>
          <t>% death in pre-treatment period</t>
        </is>
      </c>
      <c r="G20" s="39" t="n"/>
      <c r="H20" s="39" t="n"/>
      <c r="I20" s="39" t="n"/>
      <c r="J20" s="42" t="n">
        <v>0.02</v>
      </c>
      <c r="K20" s="39" t="n"/>
      <c r="L20" s="14" t="inlineStr">
        <is>
          <t>ZUMA 1</t>
        </is>
      </c>
      <c r="M20" s="19" t="n"/>
      <c r="N20" s="19" t="n"/>
      <c r="P20" s="21" t="n"/>
      <c r="Q20" s="21" t="n"/>
      <c r="R20" s="21" t="n"/>
      <c r="S20" s="21" t="n"/>
      <c r="T20" s="12" t="n"/>
    </row>
    <row r="21" ht="14.25" customHeight="1">
      <c r="E21" s="10" t="n"/>
      <c r="F21" s="40" t="inlineStr">
        <is>
          <t>% of patients who don't receive Liso-cel for reasons other than death</t>
        </is>
      </c>
      <c r="G21" s="39" t="n"/>
      <c r="H21" s="39" t="n"/>
      <c r="I21" s="39" t="n"/>
      <c r="J21" s="43" t="n">
        <v>0.08</v>
      </c>
      <c r="K21" s="44" t="n"/>
      <c r="L21" s="14" t="inlineStr">
        <is>
          <t>ZUMA 1</t>
        </is>
      </c>
      <c r="M21" s="19" t="n"/>
      <c r="N21" s="19" t="n"/>
      <c r="P21" s="21" t="n"/>
      <c r="Q21" s="21" t="n"/>
      <c r="R21" s="21" t="n"/>
      <c r="S21" s="21" t="n"/>
      <c r="T21" s="12" t="n"/>
    </row>
    <row r="22" ht="14.25" customHeight="1">
      <c r="E22" s="10" t="n"/>
      <c r="F22" s="39" t="n"/>
      <c r="G22" s="39" t="n"/>
      <c r="H22" s="39" t="n"/>
      <c r="I22" s="39" t="n"/>
      <c r="J22" s="39" t="n"/>
      <c r="K22" s="39" t="n"/>
      <c r="L22" s="39" t="n"/>
      <c r="M22" s="19" t="n"/>
      <c r="N22" s="19" t="n"/>
      <c r="P22" s="21" t="n"/>
      <c r="Q22" s="21" t="n"/>
      <c r="R22" s="21" t="n"/>
      <c r="S22" s="21" t="n"/>
      <c r="T22" s="12" t="n"/>
    </row>
    <row r="23" ht="14.25" customHeight="1">
      <c r="E23" s="10" t="n"/>
      <c r="F23" s="38" t="inlineStr">
        <is>
          <t>Leukapheresis</t>
        </is>
      </c>
      <c r="G23" s="39" t="n"/>
      <c r="H23" s="39" t="n"/>
      <c r="I23" s="39" t="n"/>
      <c r="J23" s="39" t="n"/>
      <c r="K23" s="75" t="inlineStr">
        <is>
          <t>Reference</t>
        </is>
      </c>
      <c r="L23" s="39" t="n"/>
      <c r="M23" s="19" t="n"/>
      <c r="N23" s="19" t="n"/>
      <c r="P23" s="21" t="n"/>
      <c r="Q23" s="21" t="n"/>
      <c r="R23" s="21" t="n"/>
      <c r="S23" s="21" t="n"/>
      <c r="T23" s="12" t="n"/>
    </row>
    <row r="24" ht="14.25" customHeight="1">
      <c r="E24" s="10" t="n"/>
      <c r="F24" s="45" t="inlineStr">
        <is>
          <t>Total cost of leukapheresis</t>
        </is>
      </c>
      <c r="G24" s="39" t="n"/>
      <c r="H24" s="39" t="n"/>
      <c r="I24" s="36" t="n">
        <v>3884.100731159405</v>
      </c>
      <c r="J24" s="39" t="n"/>
      <c r="K24" s="14" t="inlineStr">
        <is>
          <t>NHS Reference costs 2019-20 - SA34Z, SA18Z</t>
        </is>
      </c>
      <c r="L24" s="39" t="n"/>
      <c r="M24" s="19" t="n"/>
      <c r="N24" s="19" t="n"/>
      <c r="P24" s="21" t="n"/>
      <c r="Q24" s="21" t="n"/>
      <c r="R24" s="21" t="n"/>
      <c r="S24" s="21" t="n"/>
      <c r="T24" s="12" t="n"/>
    </row>
    <row r="25" ht="14.25" customHeight="1">
      <c r="E25" s="10" t="n"/>
      <c r="F25" s="45" t="inlineStr">
        <is>
          <t>Applied to</t>
        </is>
      </c>
      <c r="G25" s="39" t="n"/>
      <c r="H25" s="39" t="n"/>
      <c r="I25" s="36" t="inlineStr">
        <is>
          <t>Leukapheresed</t>
        </is>
      </c>
      <c r="J25" s="39" t="n"/>
      <c r="K25" s="39" t="n"/>
      <c r="L25" s="39" t="n"/>
      <c r="M25" s="19" t="n"/>
      <c r="N25" s="19" t="n"/>
      <c r="P25" s="21" t="n"/>
      <c r="Q25" s="21" t="n"/>
      <c r="R25" s="21" t="n"/>
      <c r="S25" s="21" t="n"/>
      <c r="T25" s="12" t="n"/>
    </row>
    <row r="26" ht="14.25" customHeight="1">
      <c r="E26" s="10" t="n"/>
      <c r="F26" s="39" t="n"/>
      <c r="G26" s="39" t="n"/>
      <c r="H26" s="39" t="n"/>
      <c r="I26" s="39" t="n"/>
      <c r="J26" s="39" t="n"/>
      <c r="K26" s="39" t="n"/>
      <c r="L26" s="39" t="n"/>
      <c r="M26" s="19" t="n"/>
      <c r="N26" s="19" t="n"/>
      <c r="P26" s="21" t="n"/>
      <c r="Q26" s="21" t="n"/>
      <c r="R26" s="21" t="n"/>
      <c r="S26" s="21" t="n"/>
      <c r="T26" s="12" t="n"/>
    </row>
    <row r="27" ht="14.25" customHeight="1">
      <c r="E27" s="10" t="n"/>
      <c r="F27" s="38" t="inlineStr">
        <is>
          <t>Conditioning chemotherapy costs</t>
        </is>
      </c>
      <c r="G27" s="39" t="n"/>
      <c r="H27" s="39" t="n"/>
      <c r="I27" s="39" t="n"/>
      <c r="J27" s="39" t="n"/>
      <c r="K27" s="75" t="inlineStr">
        <is>
          <t>Reference</t>
        </is>
      </c>
      <c r="L27" s="39" t="n"/>
      <c r="M27" s="19" t="n"/>
      <c r="N27" s="19" t="n"/>
      <c r="P27" s="21" t="n"/>
      <c r="Q27" s="21" t="n"/>
      <c r="R27" s="21" t="n"/>
      <c r="S27" s="21" t="n"/>
      <c r="T27" s="12" t="n"/>
    </row>
    <row r="28" ht="14.25" customHeight="1">
      <c r="E28" s="10" t="n"/>
      <c r="F28" s="45" t="inlineStr">
        <is>
          <t>Conditional/bridging chemotherapy</t>
        </is>
      </c>
      <c r="G28" s="39" t="n"/>
      <c r="H28" s="39" t="n"/>
      <c r="I28" s="36" t="n">
        <v>0</v>
      </c>
      <c r="J28" s="39" t="n"/>
      <c r="K28" s="14" t="inlineStr">
        <is>
          <t>TA559, NHS  reference cost 2019/2020</t>
        </is>
      </c>
      <c r="L28" s="39" t="n"/>
      <c r="M28" s="19" t="n"/>
      <c r="N28" s="19" t="n"/>
      <c r="P28" s="21" t="n"/>
      <c r="Q28" s="21" t="n"/>
      <c r="R28" s="21" t="n"/>
      <c r="S28" s="21" t="n"/>
      <c r="T28" s="12" t="n"/>
    </row>
    <row r="29" ht="14.25" customHeight="1">
      <c r="E29" s="10" t="n"/>
      <c r="F29" s="45" t="inlineStr">
        <is>
          <t>Lymphodepleting chemotherapy</t>
        </is>
      </c>
      <c r="G29" s="39" t="n"/>
      <c r="H29" s="39" t="n"/>
      <c r="I29" s="36" t="n">
        <v>2880.65</v>
      </c>
      <c r="J29" s="39" t="n"/>
      <c r="K29" s="14" t="inlineStr">
        <is>
          <t>Axi-cel NICE submission</t>
        </is>
      </c>
      <c r="L29" s="39" t="n"/>
      <c r="M29" s="19" t="n"/>
      <c r="N29" s="19" t="n"/>
      <c r="P29" s="21" t="n"/>
      <c r="Q29" s="21" t="n"/>
      <c r="R29" s="21" t="n"/>
      <c r="S29" s="21" t="n"/>
      <c r="T29" s="12" t="n"/>
    </row>
    <row r="30" ht="14.25" customHeight="1">
      <c r="E30" s="10" t="n"/>
      <c r="F30" s="45" t="inlineStr">
        <is>
          <t>Applied to</t>
        </is>
      </c>
      <c r="G30" s="39" t="n"/>
      <c r="H30" s="39" t="n"/>
      <c r="I30" s="36" t="inlineStr">
        <is>
          <t>Infused</t>
        </is>
      </c>
      <c r="J30" s="39" t="n"/>
      <c r="K30" s="39" t="n"/>
      <c r="L30" s="39" t="n"/>
      <c r="M30" s="19" t="n"/>
      <c r="N30" s="19" t="n"/>
      <c r="P30" s="21" t="n"/>
      <c r="Q30" s="21" t="n"/>
      <c r="R30" s="21" t="n"/>
      <c r="S30" s="21" t="n"/>
      <c r="T30" s="12" t="n"/>
    </row>
    <row r="31" ht="14.25" customHeight="1">
      <c r="E31" s="10" t="n"/>
      <c r="F31" s="39" t="n"/>
      <c r="G31" s="39" t="n"/>
      <c r="H31" s="39" t="n"/>
      <c r="I31" s="39" t="n"/>
      <c r="J31" s="39" t="n"/>
      <c r="K31" s="39" t="n"/>
      <c r="L31" s="39" t="n"/>
      <c r="M31" s="19" t="n"/>
      <c r="N31" s="19" t="n"/>
      <c r="P31" s="21" t="n"/>
      <c r="Q31" s="21" t="n"/>
      <c r="R31" s="21" t="n"/>
      <c r="S31" s="21" t="n"/>
      <c r="T31" s="12" t="n"/>
    </row>
    <row r="32" ht="14.25" customHeight="1">
      <c r="E32" s="10" t="n"/>
      <c r="F32" s="38" t="inlineStr">
        <is>
          <t>Acquisition costs</t>
        </is>
      </c>
      <c r="G32" s="39" t="n"/>
      <c r="H32" s="39" t="n"/>
      <c r="I32" s="39" t="n"/>
      <c r="J32" s="39" t="n"/>
      <c r="K32" s="75" t="inlineStr">
        <is>
          <t>Reference</t>
        </is>
      </c>
      <c r="L32" s="39" t="n"/>
      <c r="M32" s="19" t="n"/>
      <c r="N32" s="19" t="n"/>
      <c r="P32" s="21" t="n"/>
      <c r="Q32" s="21" t="n"/>
      <c r="R32" s="21" t="n"/>
      <c r="S32" s="21" t="n"/>
      <c r="T32" s="12" t="n"/>
    </row>
    <row r="33" ht="14.25" customHeight="1">
      <c r="E33" s="10" t="n"/>
      <c r="F33" s="45" t="inlineStr">
        <is>
          <t>One-off cost</t>
        </is>
      </c>
      <c r="G33" s="39" t="n"/>
      <c r="H33" s="39" t="n"/>
      <c r="I33" s="36" t="n">
        <v>282000</v>
      </c>
      <c r="J33" s="39" t="n"/>
      <c r="K33" s="14" t="inlineStr">
        <is>
          <t>Tisa-cel NICE submission</t>
        </is>
      </c>
      <c r="L33" s="39" t="n"/>
      <c r="M33" s="19" t="n"/>
      <c r="N33" s="19" t="n"/>
      <c r="P33" s="21" t="n"/>
      <c r="Q33" s="21" t="n"/>
      <c r="R33" s="21" t="n"/>
      <c r="S33" s="21" t="n"/>
      <c r="T33" s="12" t="n"/>
    </row>
    <row r="34" ht="14.25" customHeight="1">
      <c r="E34" s="10" t="n"/>
      <c r="F34" s="45" t="inlineStr">
        <is>
          <t>Applied to</t>
        </is>
      </c>
      <c r="G34" s="39" t="n"/>
      <c r="H34" s="39" t="n"/>
      <c r="I34" s="36" t="inlineStr">
        <is>
          <t>Infused</t>
        </is>
      </c>
      <c r="J34" s="39" t="n"/>
      <c r="K34" s="39" t="n"/>
      <c r="L34" s="39" t="n"/>
      <c r="M34" s="19" t="n"/>
      <c r="N34" s="19" t="n"/>
      <c r="P34" s="21" t="n"/>
      <c r="Q34" s="21" t="n"/>
      <c r="R34" s="21" t="n"/>
      <c r="S34" s="21" t="n"/>
      <c r="T34" s="12" t="n"/>
    </row>
    <row r="35" ht="14.25" customHeight="1">
      <c r="E35" s="10" t="n"/>
      <c r="F35" s="39" t="n"/>
      <c r="G35" s="39" t="n"/>
      <c r="H35" s="39" t="n"/>
      <c r="I35" s="39" t="n"/>
      <c r="J35" s="39" t="n"/>
      <c r="K35" s="39" t="n"/>
      <c r="L35" s="39" t="n"/>
      <c r="M35" s="19" t="n"/>
      <c r="N35" s="19" t="n"/>
      <c r="P35" s="21" t="n"/>
      <c r="Q35" s="21" t="n"/>
      <c r="R35" s="21" t="n"/>
      <c r="S35" s="21" t="n"/>
      <c r="T35" s="12" t="n"/>
    </row>
    <row r="36" ht="14.25" customHeight="1">
      <c r="E36" s="10" t="n"/>
      <c r="F36" s="38" t="inlineStr">
        <is>
          <t>Cell infusion and monitoring costs</t>
        </is>
      </c>
      <c r="G36" s="39" t="n"/>
      <c r="H36" s="39" t="n"/>
      <c r="I36" s="39" t="n"/>
      <c r="J36" s="39" t="n"/>
      <c r="K36" s="75" t="inlineStr">
        <is>
          <t>Reference</t>
        </is>
      </c>
      <c r="L36" s="39" t="n"/>
      <c r="M36" s="19" t="n"/>
      <c r="N36" s="19" t="n"/>
      <c r="P36" s="21" t="n"/>
      <c r="Q36" s="21" t="n"/>
      <c r="R36" s="21" t="n"/>
      <c r="S36" s="21" t="n"/>
      <c r="T36" s="12" t="n"/>
    </row>
    <row r="37" ht="14.25" customHeight="1">
      <c r="E37" s="10" t="n"/>
      <c r="F37" s="45" t="inlineStr">
        <is>
          <t>One-off cost</t>
        </is>
      </c>
      <c r="G37" s="39" t="n"/>
      <c r="H37" s="39" t="n"/>
      <c r="I37" s="36" t="n">
        <v>6760.37</v>
      </c>
      <c r="J37" s="39" t="n"/>
      <c r="K37" s="14" t="inlineStr">
        <is>
          <t>TA559, NHS  reference cost 2019/2020</t>
        </is>
      </c>
      <c r="L37" s="39" t="n"/>
      <c r="M37" s="19" t="n"/>
      <c r="N37" s="19" t="n"/>
      <c r="P37" s="21" t="n"/>
      <c r="Q37" s="21" t="n"/>
      <c r="R37" s="21" t="n"/>
      <c r="S37" s="21" t="n"/>
      <c r="T37" s="12" t="n"/>
    </row>
    <row r="38" ht="14.25" customHeight="1">
      <c r="E38" s="10" t="n"/>
      <c r="F38" s="45" t="inlineStr">
        <is>
          <t>Applied to</t>
        </is>
      </c>
      <c r="G38" s="39" t="n"/>
      <c r="H38" s="39" t="n"/>
      <c r="I38" s="36" t="inlineStr">
        <is>
          <t>Infused</t>
        </is>
      </c>
      <c r="J38" s="39" t="n"/>
      <c r="K38" s="39" t="n"/>
      <c r="L38" s="39" t="n"/>
      <c r="M38" s="19" t="n"/>
      <c r="N38" s="19" t="n"/>
      <c r="P38" s="21" t="n"/>
      <c r="Q38" s="21" t="n"/>
      <c r="R38" s="21" t="n"/>
      <c r="S38" s="21" t="n"/>
      <c r="T38" s="12" t="n"/>
    </row>
    <row r="39" ht="14.25" customHeight="1">
      <c r="E39" s="10" t="n"/>
      <c r="F39" s="39" t="n"/>
      <c r="G39" s="39" t="n"/>
      <c r="H39" s="39" t="n"/>
      <c r="I39" s="39" t="n"/>
      <c r="J39" s="39" t="n"/>
      <c r="K39" s="39" t="n"/>
      <c r="L39" s="39" t="n"/>
      <c r="M39" s="19" t="n"/>
      <c r="N39" s="19" t="n"/>
      <c r="P39" s="21" t="n"/>
      <c r="Q39" s="21" t="n"/>
      <c r="R39" s="21" t="n"/>
      <c r="S39" s="21" t="n"/>
      <c r="T39" s="12" t="n"/>
    </row>
    <row r="40" ht="14.25" customHeight="1">
      <c r="E40" s="10" t="n"/>
      <c r="F40" s="38" t="inlineStr">
        <is>
          <t>Training costs</t>
        </is>
      </c>
      <c r="G40" s="39" t="n"/>
      <c r="H40" s="39" t="n"/>
      <c r="I40" s="39" t="n"/>
      <c r="J40" s="39" t="n"/>
      <c r="K40" s="75" t="inlineStr">
        <is>
          <t>Reference</t>
        </is>
      </c>
      <c r="L40" s="39" t="n"/>
      <c r="M40" s="19" t="n"/>
      <c r="N40" s="19" t="n"/>
      <c r="P40" s="21" t="n"/>
      <c r="Q40" s="21" t="n"/>
      <c r="R40" s="21" t="n"/>
      <c r="S40" s="21" t="n"/>
      <c r="T40" s="12" t="n"/>
    </row>
    <row r="41" ht="14.25" customHeight="1">
      <c r="E41" s="10" t="n"/>
      <c r="F41" s="45" t="inlineStr">
        <is>
          <t>One-off cost</t>
        </is>
      </c>
      <c r="G41" s="39" t="n"/>
      <c r="H41" s="39" t="n"/>
      <c r="I41" s="36" t="n">
        <v>0</v>
      </c>
      <c r="J41" s="39" t="n"/>
      <c r="K41" s="14" t="inlineStr">
        <is>
          <t>TA559, NHS  reference cost 2019/2020</t>
        </is>
      </c>
      <c r="L41" s="39" t="n"/>
      <c r="M41" s="19" t="n"/>
      <c r="N41" s="19" t="n"/>
      <c r="P41" s="21" t="n"/>
      <c r="Q41" s="21" t="n"/>
      <c r="R41" s="21" t="n"/>
      <c r="S41" s="21" t="n"/>
      <c r="T41" s="12" t="n"/>
    </row>
    <row r="42" ht="14.25" customHeight="1">
      <c r="E42" s="10" t="n"/>
      <c r="F42" s="45" t="inlineStr">
        <is>
          <t>Applied to</t>
        </is>
      </c>
      <c r="G42" s="39" t="n"/>
      <c r="H42" s="39" t="n"/>
      <c r="I42" s="36" t="inlineStr">
        <is>
          <t>Infused</t>
        </is>
      </c>
      <c r="J42" s="39" t="n"/>
      <c r="K42" s="39" t="n"/>
      <c r="L42" s="39" t="n"/>
      <c r="M42" s="19" t="n"/>
      <c r="N42" s="19" t="n"/>
      <c r="P42" s="21" t="n"/>
      <c r="Q42" s="21" t="n"/>
      <c r="R42" s="21" t="n"/>
      <c r="S42" s="21" t="n"/>
      <c r="T42" s="12" t="n"/>
    </row>
    <row r="43" ht="14.25" customHeight="1">
      <c r="E43" s="10" t="n"/>
      <c r="F43" s="45" t="n"/>
      <c r="G43" s="39" t="n"/>
      <c r="H43" s="39" t="n"/>
      <c r="I43" s="46" t="n"/>
      <c r="J43" s="39" t="n"/>
      <c r="K43" s="39" t="n"/>
      <c r="L43" s="39" t="n"/>
      <c r="M43" s="19" t="n"/>
      <c r="N43" s="19" t="n"/>
      <c r="P43" s="21" t="n"/>
      <c r="Q43" s="21" t="n"/>
      <c r="R43" s="21" t="n"/>
      <c r="S43" s="21" t="n"/>
      <c r="T43" s="12" t="n"/>
    </row>
    <row r="44" ht="14.25" customHeight="1">
      <c r="E44" s="10" t="n"/>
      <c r="F44" s="38" t="inlineStr">
        <is>
          <t>Time from leukapheresis to infusion</t>
        </is>
      </c>
      <c r="G44" s="39" t="n"/>
      <c r="H44" s="39" t="n"/>
      <c r="J44" s="39" t="n"/>
      <c r="K44" s="75" t="inlineStr">
        <is>
          <t>Reference</t>
        </is>
      </c>
      <c r="L44" s="39" t="n"/>
      <c r="M44" s="19" t="n"/>
      <c r="N44" s="19" t="n"/>
      <c r="P44" s="21" t="n"/>
      <c r="Q44" s="21" t="n"/>
      <c r="R44" s="21" t="n"/>
      <c r="S44" s="21" t="n"/>
      <c r="T44" s="12" t="n"/>
    </row>
    <row r="45" ht="14.25" customHeight="1">
      <c r="E45" s="10" t="n"/>
      <c r="F45" s="45" t="inlineStr">
        <is>
          <t>Days</t>
        </is>
      </c>
      <c r="G45" s="39" t="n"/>
      <c r="H45" s="39" t="n"/>
      <c r="I45" s="36" t="n">
        <v>28</v>
      </c>
      <c r="J45" s="39" t="n"/>
      <c r="K45" s="14" t="inlineStr">
        <is>
          <t>TA559</t>
        </is>
      </c>
      <c r="L45" s="39" t="n"/>
      <c r="M45" s="19" t="n"/>
      <c r="N45" s="19" t="n"/>
      <c r="P45" s="21" t="n"/>
      <c r="Q45" s="21" t="n"/>
      <c r="R45" s="21" t="n"/>
      <c r="S45" s="21" t="n"/>
      <c r="T45" s="12" t="n"/>
    </row>
    <row r="46" ht="14.25" customHeight="1">
      <c r="E46" s="10" t="n"/>
      <c r="F46" s="45" t="n"/>
      <c r="G46" s="39" t="n"/>
      <c r="H46" s="39" t="n"/>
      <c r="I46" s="46" t="n"/>
      <c r="J46" s="39" t="n"/>
      <c r="K46" s="39" t="n"/>
      <c r="L46" s="39" t="n"/>
      <c r="M46" s="19" t="n"/>
      <c r="N46" s="19" t="n"/>
      <c r="P46" s="21" t="n"/>
      <c r="Q46" s="21" t="n"/>
      <c r="R46" s="21" t="n"/>
      <c r="S46" s="21" t="n"/>
      <c r="T46" s="12" t="n"/>
    </row>
    <row r="47" ht="14.25" customHeight="1">
      <c r="E47" s="10" t="n"/>
      <c r="F47" s="38" t="inlineStr">
        <is>
          <t>Average survival of patients who died in pre-treatment period</t>
        </is>
      </c>
      <c r="G47" s="39" t="n"/>
      <c r="H47" s="39" t="n"/>
      <c r="I47" s="46" t="n"/>
      <c r="J47" s="39" t="n"/>
      <c r="K47" s="75" t="inlineStr">
        <is>
          <t>Reference</t>
        </is>
      </c>
      <c r="L47" s="39" t="n"/>
      <c r="M47" s="19" t="n"/>
      <c r="N47" s="19" t="n"/>
      <c r="P47" s="21" t="n"/>
      <c r="Q47" s="21" t="n"/>
      <c r="R47" s="21" t="n"/>
      <c r="S47" s="21" t="n"/>
      <c r="T47" s="12" t="n"/>
    </row>
    <row r="48" ht="14.25" customHeight="1">
      <c r="E48" s="10" t="n"/>
      <c r="F48" s="45" t="inlineStr">
        <is>
          <t>Mean OS (months)</t>
        </is>
      </c>
      <c r="G48" s="39" t="n"/>
      <c r="H48" s="39" t="n"/>
      <c r="I48" s="36" t="n">
        <v>1</v>
      </c>
      <c r="J48" s="39" t="n"/>
      <c r="K48" s="14" t="inlineStr">
        <is>
          <t>Assumption</t>
        </is>
      </c>
      <c r="L48" s="39" t="n"/>
      <c r="M48" s="19" t="n"/>
      <c r="N48" s="19" t="n"/>
      <c r="P48" s="21" t="n"/>
      <c r="Q48" s="21" t="n"/>
      <c r="R48" s="21" t="n"/>
      <c r="S48" s="21" t="n"/>
      <c r="T48" s="12" t="n"/>
    </row>
    <row r="49" ht="14.25" customHeight="1">
      <c r="E49" s="10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P49" s="21" t="n"/>
      <c r="Q49" s="21" t="n"/>
      <c r="R49" s="21" t="n"/>
      <c r="S49" s="21" t="n"/>
      <c r="T49" s="12" t="n"/>
    </row>
    <row r="50" ht="14.25" customHeight="1">
      <c r="E50" s="10" t="n"/>
      <c r="F50" s="48" t="inlineStr">
        <is>
          <t>Other therapy related inputs</t>
        </is>
      </c>
      <c r="G50" s="19" t="n"/>
      <c r="H50" s="19" t="n"/>
      <c r="I50" s="19" t="n"/>
      <c r="J50" s="19" t="n"/>
      <c r="K50" s="19" t="n"/>
      <c r="L50" s="19" t="n"/>
      <c r="M50" s="19" t="n"/>
      <c r="N50" s="19" t="n"/>
      <c r="P50" s="21" t="n"/>
      <c r="Q50" s="21" t="n"/>
      <c r="R50" s="21" t="n"/>
      <c r="S50" s="21" t="n"/>
      <c r="T50" s="12" t="n"/>
    </row>
    <row r="51" ht="14.25" customHeight="1">
      <c r="E51" s="1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P51" s="21" t="n"/>
      <c r="Q51" s="21" t="n"/>
      <c r="R51" s="21" t="n"/>
      <c r="S51" s="21" t="n"/>
      <c r="T51" s="12" t="n"/>
    </row>
    <row r="52" ht="14.25" customHeight="1">
      <c r="E52" s="10" t="n"/>
      <c r="F52" s="6">
        <f>comparatorName &amp; ": induction treatment length (weeks)"</f>
        <v/>
      </c>
      <c r="G52" s="19" t="n"/>
      <c r="H52" s="19" t="n"/>
      <c r="I52" s="19" t="n"/>
      <c r="J52" s="19" t="n"/>
      <c r="K52" s="6">
        <f>comparatorName &amp; ": proportion receiving surgery"</f>
        <v/>
      </c>
      <c r="L52" s="19" t="n"/>
      <c r="M52" s="19" t="n"/>
      <c r="N52" s="19" t="n"/>
      <c r="O52" s="6">
        <f>comparatorName&amp;": maintenance treatment start week"</f>
        <v/>
      </c>
      <c r="P52" s="19" t="n"/>
      <c r="Q52" s="21" t="n"/>
      <c r="R52" s="21" t="n"/>
      <c r="S52" s="21" t="n"/>
      <c r="T52" s="12" t="n"/>
    </row>
    <row r="53" ht="14.25" customHeight="1">
      <c r="E53" s="10" t="n"/>
      <c r="F53" s="15" t="inlineStr">
        <is>
          <t>Induction weeks</t>
        </is>
      </c>
      <c r="G53" s="1" t="n">
        <v>13</v>
      </c>
      <c r="H53" s="19" t="n"/>
      <c r="I53" s="19" t="n"/>
      <c r="J53" s="19" t="n"/>
      <c r="K53" s="15" t="inlineStr">
        <is>
          <t>Surgery</t>
        </is>
      </c>
      <c r="L53" s="13" t="n">
        <v>0</v>
      </c>
      <c r="M53" s="19" t="n"/>
      <c r="N53" s="19" t="n"/>
      <c r="O53" s="15" t="inlineStr">
        <is>
          <t>Maintenance week</t>
        </is>
      </c>
      <c r="P53" s="1">
        <f>G53+1</f>
        <v/>
      </c>
      <c r="T53" s="12" t="n"/>
    </row>
    <row r="54" ht="14.25" customHeight="1">
      <c r="E54" s="10" t="n"/>
      <c r="F54" s="15" t="inlineStr">
        <is>
          <t>Reference</t>
        </is>
      </c>
      <c r="G54" s="14" t="inlineStr">
        <is>
          <t>Assumption</t>
        </is>
      </c>
      <c r="H54" s="19" t="n"/>
      <c r="I54" s="19" t="n"/>
      <c r="J54" s="19" t="n"/>
      <c r="K54" s="15" t="inlineStr">
        <is>
          <t>Reference</t>
        </is>
      </c>
      <c r="L54" s="14" t="inlineStr">
        <is>
          <t>Assumption</t>
        </is>
      </c>
      <c r="M54" s="19" t="n"/>
      <c r="N54" s="19" t="n"/>
      <c r="O54" s="15" t="inlineStr">
        <is>
          <t>Reference</t>
        </is>
      </c>
      <c r="P54" s="14" t="inlineStr">
        <is>
          <t>Assumption</t>
        </is>
      </c>
      <c r="T54" s="12" t="n"/>
    </row>
    <row r="55" ht="14.25" customHeight="1">
      <c r="E55" s="10" t="n"/>
      <c r="I55" s="49" t="n"/>
      <c r="Q55" s="20" t="n"/>
      <c r="T55" s="12" t="n"/>
    </row>
    <row r="56" ht="14.25" customHeight="1">
      <c r="E56" s="10" t="n"/>
      <c r="F56" s="6">
        <f>comparatorName &amp; ": induction treatment combination"</f>
        <v/>
      </c>
      <c r="K56" s="6" t="inlineStr">
        <is>
          <t>Reference</t>
        </is>
      </c>
      <c r="L56" s="14" t="inlineStr">
        <is>
          <t>Assumption</t>
        </is>
      </c>
      <c r="T56" s="12" t="n"/>
    </row>
    <row r="57" ht="6.75" customHeight="1">
      <c r="E57" s="10" t="n"/>
      <c r="T57" s="12" t="n"/>
    </row>
    <row r="58" ht="14.25" customHeight="1">
      <c r="E58" s="10" t="n"/>
      <c r="F58" s="68" t="inlineStr">
        <is>
          <t>Component name</t>
        </is>
      </c>
      <c r="G58" s="67" t="inlineStr">
        <is>
          <t xml:space="preserve">Dosage </t>
        </is>
      </c>
      <c r="H58" s="77" t="n"/>
      <c r="I58" s="64" t="inlineStr">
        <is>
          <t>Administration</t>
        </is>
      </c>
      <c r="J58" s="78" t="n"/>
      <c r="K58" s="77" t="n"/>
      <c r="L58" s="61" t="inlineStr">
        <is>
          <t>Stop rule (months)</t>
        </is>
      </c>
      <c r="M58" s="70" t="inlineStr">
        <is>
          <t>Discount (%)</t>
        </is>
      </c>
      <c r="N58" s="70" t="inlineStr">
        <is>
          <t>% patients receiving</t>
        </is>
      </c>
      <c r="T58" s="12" t="n"/>
    </row>
    <row r="59" ht="14.25" customHeight="1">
      <c r="E59" s="10" t="n"/>
      <c r="G59" s="17" t="inlineStr">
        <is>
          <t>Dose</t>
        </is>
      </c>
      <c r="H59" s="18" t="inlineStr">
        <is>
          <t>Unit</t>
        </is>
      </c>
      <c r="I59" s="18" t="inlineStr">
        <is>
          <t>Frequency</t>
        </is>
      </c>
      <c r="J59" s="18" t="inlineStr">
        <is>
          <t>Route</t>
        </is>
      </c>
      <c r="K59" s="18" t="inlineStr">
        <is>
          <t>Chair time</t>
        </is>
      </c>
      <c r="L59" s="82" t="n"/>
      <c r="M59" s="83" t="n"/>
      <c r="N59" s="83" t="n"/>
      <c r="T59" s="12" t="n"/>
    </row>
    <row r="60" ht="14.25" customHeight="1">
      <c r="E60" s="10" t="n"/>
      <c r="F60" s="7">
        <f t="array" ref="F60:F79">treatmentList</f>
        <v/>
      </c>
      <c r="G60" s="1">
        <f>'Treatment Costs'!H11</f>
        <v/>
      </c>
      <c r="H60" s="1">
        <f>'Treatment Costs'!I11</f>
        <v/>
      </c>
      <c r="I60" s="1">
        <f>'Treatment Costs'!J11</f>
        <v/>
      </c>
      <c r="J60" s="1">
        <f>'Treatment Costs'!K11</f>
        <v/>
      </c>
      <c r="K60" s="1">
        <f>'Treatment Costs'!L11</f>
        <v/>
      </c>
      <c r="L60" s="1">
        <f>'Treatment Costs'!M11</f>
        <v/>
      </c>
      <c r="M60" s="22">
        <f>'Treatment Costs'!U11</f>
        <v/>
      </c>
      <c r="N60" s="26" t="n">
        <v>0</v>
      </c>
      <c r="T60" s="12" t="n"/>
    </row>
    <row r="61" ht="14.25" customHeight="1">
      <c r="E61" s="10" t="n"/>
      <c r="F61" s="7" t="inlineStr">
        <is>
          <t>Axi-cel</t>
        </is>
      </c>
      <c r="G61" s="1">
        <f>'Treatment Costs'!H12</f>
        <v/>
      </c>
      <c r="H61" s="1">
        <f>'Treatment Costs'!I12</f>
        <v/>
      </c>
      <c r="I61" s="1">
        <f>'Treatment Costs'!J12</f>
        <v/>
      </c>
      <c r="J61" s="1">
        <f>'Treatment Costs'!K12</f>
        <v/>
      </c>
      <c r="K61" s="1">
        <f>'Treatment Costs'!L12</f>
        <v/>
      </c>
      <c r="L61" s="1">
        <f>'Treatment Costs'!M12</f>
        <v/>
      </c>
      <c r="M61" s="22">
        <f>'Treatment Costs'!U12</f>
        <v/>
      </c>
      <c r="N61" s="26" t="n">
        <v>0</v>
      </c>
      <c r="T61" s="12" t="n"/>
    </row>
    <row r="62" ht="14.25" customHeight="1">
      <c r="E62" s="10" t="n"/>
      <c r="F62" s="7" t="inlineStr">
        <is>
          <t>Idelalisib(150mg)</t>
        </is>
      </c>
      <c r="G62" s="1">
        <f>'Treatment Costs'!H13</f>
        <v/>
      </c>
      <c r="H62" s="1">
        <f>'Treatment Costs'!I13</f>
        <v/>
      </c>
      <c r="I62" s="1">
        <f>'Treatment Costs'!J13</f>
        <v/>
      </c>
      <c r="J62" s="1">
        <f>'Treatment Costs'!K13</f>
        <v/>
      </c>
      <c r="K62" s="1">
        <f>'Treatment Costs'!L13</f>
        <v/>
      </c>
      <c r="L62" s="1">
        <f>'Treatment Costs'!M13</f>
        <v/>
      </c>
      <c r="M62" s="22">
        <f>'Treatment Costs'!U13</f>
        <v/>
      </c>
      <c r="N62" s="26" t="n">
        <v>0</v>
      </c>
      <c r="T62" s="12" t="n"/>
    </row>
    <row r="63" ht="14.25" customHeight="1">
      <c r="E63" s="10" t="n"/>
      <c r="F63" s="7" t="inlineStr">
        <is>
          <t>Fludarabine</t>
        </is>
      </c>
      <c r="G63" s="1">
        <f>'Treatment Costs'!H14</f>
        <v/>
      </c>
      <c r="H63" s="1">
        <f>'Treatment Costs'!I14</f>
        <v/>
      </c>
      <c r="I63" s="1">
        <f>'Treatment Costs'!J14</f>
        <v/>
      </c>
      <c r="J63" s="1">
        <f>'Treatment Costs'!K14</f>
        <v/>
      </c>
      <c r="K63" s="1">
        <f>'Treatment Costs'!L14</f>
        <v/>
      </c>
      <c r="L63" s="1">
        <f>'Treatment Costs'!M14</f>
        <v/>
      </c>
      <c r="M63" s="22">
        <f>'Treatment Costs'!U14</f>
        <v/>
      </c>
      <c r="N63" s="26" t="n">
        <v>100</v>
      </c>
      <c r="T63" s="12" t="n"/>
    </row>
    <row r="64" ht="14.25" customHeight="1">
      <c r="E64" s="10" t="n"/>
      <c r="F64" s="7" t="inlineStr">
        <is>
          <t>Cyclophosphamide</t>
        </is>
      </c>
      <c r="G64" s="1">
        <f>'Treatment Costs'!H15</f>
        <v/>
      </c>
      <c r="H64" s="1">
        <f>'Treatment Costs'!I15</f>
        <v/>
      </c>
      <c r="I64" s="1">
        <f>'Treatment Costs'!J15</f>
        <v/>
      </c>
      <c r="J64" s="1">
        <f>'Treatment Costs'!K15</f>
        <v/>
      </c>
      <c r="K64" s="1">
        <f>'Treatment Costs'!L15</f>
        <v/>
      </c>
      <c r="L64" s="1">
        <f>'Treatment Costs'!M15</f>
        <v/>
      </c>
      <c r="M64" s="22">
        <f>'Treatment Costs'!U15</f>
        <v/>
      </c>
      <c r="N64" s="26" t="n">
        <v>100</v>
      </c>
      <c r="T64" s="12" t="n"/>
    </row>
    <row r="65" ht="14.25" customHeight="1">
      <c r="E65" s="10" t="n"/>
      <c r="F65" s="7" t="inlineStr">
        <is>
          <t>ASCT</t>
        </is>
      </c>
      <c r="G65" s="1">
        <f>'Treatment Costs'!H16</f>
        <v/>
      </c>
      <c r="H65" s="1">
        <f>'Treatment Costs'!I16</f>
        <v/>
      </c>
      <c r="I65" s="1">
        <f>'Treatment Costs'!J16</f>
        <v/>
      </c>
      <c r="J65" s="1">
        <f>'Treatment Costs'!K16</f>
        <v/>
      </c>
      <c r="K65" s="1">
        <f>'Treatment Costs'!L16</f>
        <v/>
      </c>
      <c r="L65" s="1">
        <f>'Treatment Costs'!M16</f>
        <v/>
      </c>
      <c r="M65" s="22">
        <f>'Treatment Costs'!U16</f>
        <v/>
      </c>
      <c r="N65" s="26" t="n">
        <v>0</v>
      </c>
      <c r="T65" s="12" t="n"/>
    </row>
    <row r="66" ht="14.25" customHeight="1">
      <c r="E66" s="10" t="n"/>
      <c r="F66" s="7" t="inlineStr">
        <is>
          <t>Subsequent</t>
        </is>
      </c>
      <c r="G66" s="1">
        <f>'Treatment Costs'!H17</f>
        <v/>
      </c>
      <c r="H66" s="1">
        <f>'Treatment Costs'!I17</f>
        <v/>
      </c>
      <c r="I66" s="1">
        <f>'Treatment Costs'!J17</f>
        <v/>
      </c>
      <c r="J66" s="1">
        <f>'Treatment Costs'!K17</f>
        <v/>
      </c>
      <c r="K66" s="1">
        <f>'Treatment Costs'!L17</f>
        <v/>
      </c>
      <c r="L66" s="1">
        <f>'Treatment Costs'!M17</f>
        <v/>
      </c>
      <c r="M66" s="22">
        <f>'Treatment Costs'!U17</f>
        <v/>
      </c>
      <c r="N66" s="26" t="n">
        <v>0</v>
      </c>
      <c r="T66" s="12" t="n"/>
    </row>
    <row r="67" ht="14.25" customHeight="1">
      <c r="E67" s="10" t="n"/>
      <c r="F67" s="7" t="inlineStr">
        <is>
          <t>Cyclophosphamide2</t>
        </is>
      </c>
      <c r="G67" s="1">
        <f>'Treatment Costs'!H18</f>
        <v/>
      </c>
      <c r="H67" s="1">
        <f>'Treatment Costs'!I18</f>
        <v/>
      </c>
      <c r="I67" s="1">
        <f>'Treatment Costs'!J18</f>
        <v/>
      </c>
      <c r="J67" s="1">
        <f>'Treatment Costs'!K18</f>
        <v/>
      </c>
      <c r="K67" s="1">
        <f>'Treatment Costs'!L18</f>
        <v/>
      </c>
      <c r="L67" s="1">
        <f>'Treatment Costs'!M18</f>
        <v/>
      </c>
      <c r="M67" s="22">
        <f>'Treatment Costs'!U18</f>
        <v/>
      </c>
      <c r="N67" s="26" t="n">
        <v>0</v>
      </c>
      <c r="T67" s="12" t="n"/>
    </row>
    <row r="68" ht="14.25" customHeight="1">
      <c r="E68" s="10" t="n"/>
      <c r="F68" s="7" t="inlineStr">
        <is>
          <t>Treatment 9</t>
        </is>
      </c>
      <c r="G68" s="1">
        <f>'Treatment Costs'!H19</f>
        <v/>
      </c>
      <c r="H68" s="1">
        <f>'Treatment Costs'!I19</f>
        <v/>
      </c>
      <c r="I68" s="1">
        <f>'Treatment Costs'!J19</f>
        <v/>
      </c>
      <c r="J68" s="1">
        <f>'Treatment Costs'!K19</f>
        <v/>
      </c>
      <c r="K68" s="1">
        <f>'Treatment Costs'!L19</f>
        <v/>
      </c>
      <c r="L68" s="1">
        <f>'Treatment Costs'!M19</f>
        <v/>
      </c>
      <c r="M68" s="22">
        <f>'Treatment Costs'!U19</f>
        <v/>
      </c>
      <c r="N68" s="26" t="n">
        <v>0</v>
      </c>
      <c r="T68" s="12" t="n"/>
    </row>
    <row r="69" ht="14.25" customHeight="1">
      <c r="E69" s="10" t="n"/>
      <c r="F69" s="7" t="inlineStr">
        <is>
          <t>Treatment 10</t>
        </is>
      </c>
      <c r="G69" s="1">
        <f>'Treatment Costs'!H20</f>
        <v/>
      </c>
      <c r="H69" s="1">
        <f>'Treatment Costs'!I20</f>
        <v/>
      </c>
      <c r="I69" s="1">
        <f>'Treatment Costs'!J20</f>
        <v/>
      </c>
      <c r="J69" s="1">
        <f>'Treatment Costs'!K20</f>
        <v/>
      </c>
      <c r="K69" s="1">
        <f>'Treatment Costs'!L20</f>
        <v/>
      </c>
      <c r="L69" s="1">
        <f>'Treatment Costs'!M20</f>
        <v/>
      </c>
      <c r="M69" s="22">
        <f>'Treatment Costs'!U20</f>
        <v/>
      </c>
      <c r="N69" s="26" t="n">
        <v>0</v>
      </c>
      <c r="T69" s="12" t="n"/>
    </row>
    <row r="70" ht="14.25" customHeight="1">
      <c r="E70" s="10" t="n"/>
      <c r="F70" s="7" t="inlineStr">
        <is>
          <t>Treatment 11</t>
        </is>
      </c>
      <c r="G70" s="1">
        <f>'Treatment Costs'!H21</f>
        <v/>
      </c>
      <c r="H70" s="1">
        <f>'Treatment Costs'!I21</f>
        <v/>
      </c>
      <c r="I70" s="1">
        <f>'Treatment Costs'!J21</f>
        <v/>
      </c>
      <c r="J70" s="1">
        <f>'Treatment Costs'!K21</f>
        <v/>
      </c>
      <c r="K70" s="1">
        <f>'Treatment Costs'!L21</f>
        <v/>
      </c>
      <c r="L70" s="1">
        <f>'Treatment Costs'!M21</f>
        <v/>
      </c>
      <c r="M70" s="22">
        <f>'Treatment Costs'!U21</f>
        <v/>
      </c>
      <c r="N70" s="26" t="n">
        <v>0</v>
      </c>
      <c r="T70" s="12" t="n"/>
    </row>
    <row r="71" ht="14.25" customHeight="1">
      <c r="E71" s="10" t="n"/>
      <c r="F71" s="7" t="inlineStr">
        <is>
          <t>Treatment 12</t>
        </is>
      </c>
      <c r="G71" s="1">
        <f>'Treatment Costs'!H22</f>
        <v/>
      </c>
      <c r="H71" s="1">
        <f>'Treatment Costs'!I22</f>
        <v/>
      </c>
      <c r="I71" s="1">
        <f>'Treatment Costs'!J22</f>
        <v/>
      </c>
      <c r="J71" s="1">
        <f>'Treatment Costs'!K22</f>
        <v/>
      </c>
      <c r="K71" s="1">
        <f>'Treatment Costs'!L22</f>
        <v/>
      </c>
      <c r="L71" s="1">
        <f>'Treatment Costs'!M22</f>
        <v/>
      </c>
      <c r="M71" s="22">
        <f>'Treatment Costs'!U22</f>
        <v/>
      </c>
      <c r="N71" s="26" t="n">
        <v>0</v>
      </c>
      <c r="T71" s="12" t="n"/>
    </row>
    <row r="72" ht="14.25" customHeight="1">
      <c r="E72" s="10" t="n"/>
      <c r="F72" s="7" t="inlineStr">
        <is>
          <t>Treatment 13</t>
        </is>
      </c>
      <c r="G72" s="1">
        <f>'Treatment Costs'!H23</f>
        <v/>
      </c>
      <c r="H72" s="1">
        <f>'Treatment Costs'!I23</f>
        <v/>
      </c>
      <c r="I72" s="1">
        <f>'Treatment Costs'!J23</f>
        <v/>
      </c>
      <c r="J72" s="1">
        <f>'Treatment Costs'!K23</f>
        <v/>
      </c>
      <c r="K72" s="1">
        <f>'Treatment Costs'!L23</f>
        <v/>
      </c>
      <c r="L72" s="1">
        <f>'Treatment Costs'!M23</f>
        <v/>
      </c>
      <c r="M72" s="22">
        <f>'Treatment Costs'!U23</f>
        <v/>
      </c>
      <c r="N72" s="26" t="n">
        <v>0</v>
      </c>
      <c r="T72" s="12" t="n"/>
    </row>
    <row r="73" ht="14.25" customHeight="1">
      <c r="E73" s="10" t="n"/>
      <c r="F73" s="7" t="inlineStr">
        <is>
          <t>Treatment 14</t>
        </is>
      </c>
      <c r="G73" s="1">
        <f>'Treatment Costs'!H24</f>
        <v/>
      </c>
      <c r="H73" s="1">
        <f>'Treatment Costs'!I24</f>
        <v/>
      </c>
      <c r="I73" s="1">
        <f>'Treatment Costs'!J24</f>
        <v/>
      </c>
      <c r="J73" s="1">
        <f>'Treatment Costs'!K24</f>
        <v/>
      </c>
      <c r="K73" s="1">
        <f>'Treatment Costs'!L24</f>
        <v/>
      </c>
      <c r="L73" s="1">
        <f>'Treatment Costs'!M24</f>
        <v/>
      </c>
      <c r="M73" s="22">
        <f>'Treatment Costs'!U24</f>
        <v/>
      </c>
      <c r="N73" s="26" t="n">
        <v>0</v>
      </c>
      <c r="T73" s="12" t="n"/>
    </row>
    <row r="74" ht="14.25" customHeight="1">
      <c r="E74" s="10" t="n"/>
      <c r="F74" s="7" t="inlineStr">
        <is>
          <t>Treatment 15</t>
        </is>
      </c>
      <c r="G74" s="1">
        <f>'Treatment Costs'!H25</f>
        <v/>
      </c>
      <c r="H74" s="1">
        <f>'Treatment Costs'!I25</f>
        <v/>
      </c>
      <c r="I74" s="1">
        <f>'Treatment Costs'!J25</f>
        <v/>
      </c>
      <c r="J74" s="1">
        <f>'Treatment Costs'!K25</f>
        <v/>
      </c>
      <c r="K74" s="1">
        <f>'Treatment Costs'!L25</f>
        <v/>
      </c>
      <c r="L74" s="1">
        <f>'Treatment Costs'!M25</f>
        <v/>
      </c>
      <c r="M74" s="22">
        <f>'Treatment Costs'!U25</f>
        <v/>
      </c>
      <c r="N74" s="26" t="n">
        <v>0</v>
      </c>
      <c r="T74" s="12" t="n"/>
    </row>
    <row r="75" ht="14.25" customHeight="1">
      <c r="E75" s="10" t="n"/>
      <c r="F75" s="7" t="inlineStr">
        <is>
          <t>Treatment 16</t>
        </is>
      </c>
      <c r="G75" s="1">
        <f>'Treatment Costs'!H26</f>
        <v/>
      </c>
      <c r="H75" s="1">
        <f>'Treatment Costs'!I26</f>
        <v/>
      </c>
      <c r="I75" s="1">
        <f>'Treatment Costs'!J26</f>
        <v/>
      </c>
      <c r="J75" s="1">
        <f>'Treatment Costs'!K26</f>
        <v/>
      </c>
      <c r="K75" s="1">
        <f>'Treatment Costs'!L26</f>
        <v/>
      </c>
      <c r="L75" s="1">
        <f>'Treatment Costs'!M26</f>
        <v/>
      </c>
      <c r="M75" s="22">
        <f>'Treatment Costs'!U26</f>
        <v/>
      </c>
      <c r="N75" s="26" t="n">
        <v>0</v>
      </c>
      <c r="T75" s="12" t="n"/>
    </row>
    <row r="76" ht="14.25" customHeight="1">
      <c r="E76" s="10" t="n"/>
      <c r="F76" s="7" t="inlineStr">
        <is>
          <t>Treatment 17</t>
        </is>
      </c>
      <c r="G76" s="1">
        <f>'Treatment Costs'!H27</f>
        <v/>
      </c>
      <c r="H76" s="1">
        <f>'Treatment Costs'!I27</f>
        <v/>
      </c>
      <c r="I76" s="1">
        <f>'Treatment Costs'!J27</f>
        <v/>
      </c>
      <c r="J76" s="1">
        <f>'Treatment Costs'!K27</f>
        <v/>
      </c>
      <c r="K76" s="1">
        <f>'Treatment Costs'!L27</f>
        <v/>
      </c>
      <c r="L76" s="1">
        <f>'Treatment Costs'!M27</f>
        <v/>
      </c>
      <c r="M76" s="22">
        <f>'Treatment Costs'!U27</f>
        <v/>
      </c>
      <c r="N76" s="26" t="n">
        <v>0</v>
      </c>
      <c r="T76" s="12" t="n"/>
    </row>
    <row r="77" ht="14.25" customHeight="1">
      <c r="E77" s="10" t="n"/>
      <c r="F77" s="7" t="inlineStr">
        <is>
          <t>Treatment 18</t>
        </is>
      </c>
      <c r="G77" s="1">
        <f>'Treatment Costs'!H28</f>
        <v/>
      </c>
      <c r="H77" s="1">
        <f>'Treatment Costs'!I28</f>
        <v/>
      </c>
      <c r="I77" s="1">
        <f>'Treatment Costs'!J28</f>
        <v/>
      </c>
      <c r="J77" s="1">
        <f>'Treatment Costs'!K28</f>
        <v/>
      </c>
      <c r="K77" s="1">
        <f>'Treatment Costs'!L28</f>
        <v/>
      </c>
      <c r="L77" s="1">
        <f>'Treatment Costs'!M28</f>
        <v/>
      </c>
      <c r="M77" s="22">
        <f>'Treatment Costs'!U28</f>
        <v/>
      </c>
      <c r="N77" s="26" t="n">
        <v>0</v>
      </c>
      <c r="T77" s="12" t="n"/>
    </row>
    <row r="78" ht="14.25" customHeight="1">
      <c r="E78" s="10" t="n"/>
      <c r="F78" s="7" t="inlineStr">
        <is>
          <t>Treatment 19</t>
        </is>
      </c>
      <c r="G78" s="1">
        <f>'Treatment Costs'!H29</f>
        <v/>
      </c>
      <c r="H78" s="1">
        <f>'Treatment Costs'!I29</f>
        <v/>
      </c>
      <c r="I78" s="1">
        <f>'Treatment Costs'!J29</f>
        <v/>
      </c>
      <c r="J78" s="1">
        <f>'Treatment Costs'!K29</f>
        <v/>
      </c>
      <c r="K78" s="1">
        <f>'Treatment Costs'!L29</f>
        <v/>
      </c>
      <c r="L78" s="1">
        <f>'Treatment Costs'!M29</f>
        <v/>
      </c>
      <c r="M78" s="22">
        <f>'Treatment Costs'!U29</f>
        <v/>
      </c>
      <c r="N78" s="26" t="n">
        <v>0</v>
      </c>
      <c r="T78" s="12" t="n"/>
    </row>
    <row r="79" ht="14.25" customHeight="1">
      <c r="E79" s="10" t="n"/>
      <c r="F79" s="7" t="inlineStr">
        <is>
          <t>Treatment 20</t>
        </is>
      </c>
      <c r="G79" s="1">
        <f>'Treatment Costs'!H30</f>
        <v/>
      </c>
      <c r="H79" s="1">
        <f>'Treatment Costs'!I30</f>
        <v/>
      </c>
      <c r="I79" s="1">
        <f>'Treatment Costs'!J30</f>
        <v/>
      </c>
      <c r="J79" s="1">
        <f>'Treatment Costs'!K30</f>
        <v/>
      </c>
      <c r="K79" s="1">
        <f>'Treatment Costs'!L30</f>
        <v/>
      </c>
      <c r="L79" s="1">
        <f>'Treatment Costs'!M30</f>
        <v/>
      </c>
      <c r="M79" s="22">
        <f>'Treatment Costs'!U30</f>
        <v/>
      </c>
      <c r="N79" s="26" t="n">
        <v>0</v>
      </c>
      <c r="T79" s="12" t="n"/>
    </row>
    <row r="80" ht="14.25" customHeight="1">
      <c r="E80" s="10" t="n"/>
      <c r="F80" s="6">
        <f>comparatorName &amp; ": maintenance treatment combination"</f>
        <v/>
      </c>
      <c r="K80" t="inlineStr">
        <is>
          <t>Reference</t>
        </is>
      </c>
      <c r="L80" s="14" t="inlineStr">
        <is>
          <t>Assumption</t>
        </is>
      </c>
      <c r="T80" s="12" t="n"/>
    </row>
    <row r="81" ht="6.75" customHeight="1">
      <c r="E81" s="10" t="n"/>
      <c r="T81" s="12" t="n"/>
    </row>
    <row r="82" ht="14.25" customHeight="1">
      <c r="E82" s="10" t="n"/>
      <c r="F82" s="68" t="inlineStr">
        <is>
          <t>Component name</t>
        </is>
      </c>
      <c r="G82" s="67" t="inlineStr">
        <is>
          <t xml:space="preserve">Dosage </t>
        </is>
      </c>
      <c r="H82" s="77" t="n"/>
      <c r="I82" s="64" t="inlineStr">
        <is>
          <t>Administration</t>
        </is>
      </c>
      <c r="J82" s="78" t="n"/>
      <c r="K82" s="77" t="n"/>
      <c r="L82" s="61" t="inlineStr">
        <is>
          <t>Stop rule (months)</t>
        </is>
      </c>
      <c r="M82" s="70" t="inlineStr">
        <is>
          <t>Discount (%)</t>
        </is>
      </c>
      <c r="N82" s="70" t="inlineStr">
        <is>
          <t>% patients receiving</t>
        </is>
      </c>
      <c r="T82" s="12" t="n"/>
    </row>
    <row r="83" ht="14.25" customHeight="1">
      <c r="E83" s="10" t="n"/>
      <c r="G83" s="17" t="inlineStr">
        <is>
          <t>Dose</t>
        </is>
      </c>
      <c r="H83" s="18" t="inlineStr">
        <is>
          <t>Unit</t>
        </is>
      </c>
      <c r="I83" s="18" t="inlineStr">
        <is>
          <t>Frequency</t>
        </is>
      </c>
      <c r="J83" s="18" t="inlineStr">
        <is>
          <t>Route</t>
        </is>
      </c>
      <c r="K83" s="18" t="inlineStr">
        <is>
          <t>Chair time</t>
        </is>
      </c>
      <c r="L83" s="82" t="n"/>
      <c r="M83" s="83" t="n"/>
      <c r="N83" s="83" t="n"/>
      <c r="T83" s="12" t="n"/>
    </row>
    <row r="84" ht="14.25" customHeight="1">
      <c r="E84" s="10" t="n"/>
      <c r="F84" s="7">
        <f t="array" ref="F84:F103">treatmentList</f>
        <v/>
      </c>
      <c r="G84" s="1">
        <f>G60</f>
        <v/>
      </c>
      <c r="H84" s="1">
        <f>H60</f>
        <v/>
      </c>
      <c r="I84" s="1">
        <f>I60</f>
        <v/>
      </c>
      <c r="J84" s="1">
        <f>J60</f>
        <v/>
      </c>
      <c r="K84" s="1">
        <f>K60</f>
        <v/>
      </c>
      <c r="L84" s="1">
        <f>L60</f>
        <v/>
      </c>
      <c r="M84" s="22">
        <f>'Treatment Costs'!U11</f>
        <v/>
      </c>
      <c r="N84" s="26" t="n">
        <v>0</v>
      </c>
      <c r="T84" s="12" t="n"/>
    </row>
    <row r="85" ht="14.25" customHeight="1">
      <c r="E85" s="10" t="n"/>
      <c r="F85" s="7" t="inlineStr">
        <is>
          <t>Axi-cel</t>
        </is>
      </c>
      <c r="G85" s="1">
        <f>G61</f>
        <v/>
      </c>
      <c r="H85" s="1">
        <f>H61</f>
        <v/>
      </c>
      <c r="I85" s="1">
        <f>I61</f>
        <v/>
      </c>
      <c r="J85" s="1">
        <f>J61</f>
        <v/>
      </c>
      <c r="K85" s="1">
        <f>K61</f>
        <v/>
      </c>
      <c r="L85" s="1">
        <f>L61</f>
        <v/>
      </c>
      <c r="M85" s="22">
        <f>'Treatment Costs'!U12</f>
        <v/>
      </c>
      <c r="N85" s="26" t="n">
        <v>0</v>
      </c>
      <c r="T85" s="12" t="n"/>
    </row>
    <row r="86" ht="14.25" customHeight="1">
      <c r="E86" s="10" t="n"/>
      <c r="F86" s="7" t="inlineStr">
        <is>
          <t>Idelalisib(150mg)</t>
        </is>
      </c>
      <c r="G86" s="1">
        <f>G62</f>
        <v/>
      </c>
      <c r="H86" s="1">
        <f>H62</f>
        <v/>
      </c>
      <c r="I86" s="1">
        <f>I62</f>
        <v/>
      </c>
      <c r="J86" s="1">
        <f>J62</f>
        <v/>
      </c>
      <c r="K86" s="1">
        <f>K62</f>
        <v/>
      </c>
      <c r="L86" s="1">
        <f>L62</f>
        <v/>
      </c>
      <c r="M86" s="22">
        <f>'Treatment Costs'!U13</f>
        <v/>
      </c>
      <c r="N86" s="26" t="n">
        <v>0</v>
      </c>
      <c r="T86" s="12" t="n"/>
    </row>
    <row r="87" ht="14.25" customHeight="1">
      <c r="E87" s="10" t="n"/>
      <c r="F87" s="7" t="inlineStr">
        <is>
          <t>Fludarabine</t>
        </is>
      </c>
      <c r="G87" s="1">
        <f>G63</f>
        <v/>
      </c>
      <c r="H87" s="1">
        <f>H63</f>
        <v/>
      </c>
      <c r="I87" s="1">
        <f>I63</f>
        <v/>
      </c>
      <c r="J87" s="1">
        <f>J63</f>
        <v/>
      </c>
      <c r="K87" s="1">
        <f>K63</f>
        <v/>
      </c>
      <c r="L87" s="1">
        <f>L63</f>
        <v/>
      </c>
      <c r="M87" s="22">
        <f>'Treatment Costs'!U14</f>
        <v/>
      </c>
      <c r="N87" s="26" t="n">
        <v>0</v>
      </c>
      <c r="T87" s="12" t="n"/>
    </row>
    <row r="88" ht="14.25" customHeight="1">
      <c r="E88" s="10" t="n"/>
      <c r="F88" s="7" t="inlineStr">
        <is>
          <t>Cyclophosphamide</t>
        </is>
      </c>
      <c r="G88" s="1">
        <f>G64</f>
        <v/>
      </c>
      <c r="H88" s="1">
        <f>H64</f>
        <v/>
      </c>
      <c r="I88" s="1">
        <f>I64</f>
        <v/>
      </c>
      <c r="J88" s="1">
        <f>J64</f>
        <v/>
      </c>
      <c r="K88" s="1">
        <f>K64</f>
        <v/>
      </c>
      <c r="L88" s="1">
        <f>L64</f>
        <v/>
      </c>
      <c r="M88" s="22">
        <f>'Treatment Costs'!U15</f>
        <v/>
      </c>
      <c r="N88" s="26" t="n">
        <v>0</v>
      </c>
      <c r="T88" s="12" t="n"/>
    </row>
    <row r="89" ht="14.25" customHeight="1">
      <c r="E89" s="10" t="n"/>
      <c r="F89" s="7" t="inlineStr">
        <is>
          <t>ASCT</t>
        </is>
      </c>
      <c r="G89" s="1">
        <f>G65</f>
        <v/>
      </c>
      <c r="H89" s="1">
        <f>H65</f>
        <v/>
      </c>
      <c r="I89" s="1">
        <f>I65</f>
        <v/>
      </c>
      <c r="J89" s="1">
        <f>J65</f>
        <v/>
      </c>
      <c r="K89" s="1">
        <f>K65</f>
        <v/>
      </c>
      <c r="L89" s="1">
        <f>L65</f>
        <v/>
      </c>
      <c r="M89" s="22">
        <f>'Treatment Costs'!U16</f>
        <v/>
      </c>
      <c r="N89" s="26" t="n">
        <v>0</v>
      </c>
      <c r="T89" s="12" t="n"/>
    </row>
    <row r="90" ht="14.25" customHeight="1">
      <c r="E90" s="10" t="n"/>
      <c r="F90" s="7" t="inlineStr">
        <is>
          <t>Subsequent</t>
        </is>
      </c>
      <c r="G90" s="1">
        <f>G66</f>
        <v/>
      </c>
      <c r="H90" s="1">
        <f>H66</f>
        <v/>
      </c>
      <c r="I90" s="1">
        <f>I66</f>
        <v/>
      </c>
      <c r="J90" s="1">
        <f>J66</f>
        <v/>
      </c>
      <c r="K90" s="1">
        <f>K66</f>
        <v/>
      </c>
      <c r="L90" s="1">
        <f>L66</f>
        <v/>
      </c>
      <c r="M90" s="22">
        <f>'Treatment Costs'!U17</f>
        <v/>
      </c>
      <c r="N90" s="26" t="n">
        <v>0</v>
      </c>
      <c r="T90" s="12" t="n"/>
    </row>
    <row r="91" ht="14.25" customHeight="1">
      <c r="E91" s="10" t="n"/>
      <c r="F91" s="7" t="inlineStr">
        <is>
          <t>Cyclophosphamide2</t>
        </is>
      </c>
      <c r="G91" s="1">
        <f>G67</f>
        <v/>
      </c>
      <c r="H91" s="1">
        <f>H67</f>
        <v/>
      </c>
      <c r="I91" s="1">
        <f>I67</f>
        <v/>
      </c>
      <c r="J91" s="1">
        <f>J67</f>
        <v/>
      </c>
      <c r="K91" s="1">
        <f>K67</f>
        <v/>
      </c>
      <c r="L91" s="1">
        <f>L67</f>
        <v/>
      </c>
      <c r="M91" s="22">
        <f>'Treatment Costs'!U18</f>
        <v/>
      </c>
      <c r="N91" s="26" t="n">
        <v>0</v>
      </c>
      <c r="T91" s="12" t="n"/>
    </row>
    <row r="92" ht="14.25" customHeight="1">
      <c r="E92" s="10" t="n"/>
      <c r="F92" s="7" t="inlineStr">
        <is>
          <t>Treatment 9</t>
        </is>
      </c>
      <c r="G92" s="1">
        <f>G68</f>
        <v/>
      </c>
      <c r="H92" s="1">
        <f>H68</f>
        <v/>
      </c>
      <c r="I92" s="1">
        <f>I68</f>
        <v/>
      </c>
      <c r="J92" s="1">
        <f>J68</f>
        <v/>
      </c>
      <c r="K92" s="1">
        <f>K68</f>
        <v/>
      </c>
      <c r="L92" s="1">
        <f>L68</f>
        <v/>
      </c>
      <c r="M92" s="22">
        <f>'Treatment Costs'!U19</f>
        <v/>
      </c>
      <c r="N92" s="26" t="n">
        <v>0</v>
      </c>
      <c r="T92" s="12" t="n"/>
    </row>
    <row r="93" ht="14.25" customHeight="1">
      <c r="E93" s="10" t="n"/>
      <c r="F93" s="7" t="inlineStr">
        <is>
          <t>Treatment 10</t>
        </is>
      </c>
      <c r="G93" s="1">
        <f>G69</f>
        <v/>
      </c>
      <c r="H93" s="1">
        <f>H69</f>
        <v/>
      </c>
      <c r="I93" s="1">
        <f>I69</f>
        <v/>
      </c>
      <c r="J93" s="1">
        <f>J69</f>
        <v/>
      </c>
      <c r="K93" s="1">
        <f>K69</f>
        <v/>
      </c>
      <c r="L93" s="1">
        <f>L69</f>
        <v/>
      </c>
      <c r="M93" s="22">
        <f>'Treatment Costs'!U20</f>
        <v/>
      </c>
      <c r="N93" s="26" t="n">
        <v>0</v>
      </c>
      <c r="T93" s="12" t="n"/>
    </row>
    <row r="94" ht="14.25" customHeight="1">
      <c r="E94" s="10" t="n"/>
      <c r="F94" s="7" t="inlineStr">
        <is>
          <t>Treatment 11</t>
        </is>
      </c>
      <c r="G94" s="1">
        <f>G70</f>
        <v/>
      </c>
      <c r="H94" s="1">
        <f>H70</f>
        <v/>
      </c>
      <c r="I94" s="1">
        <f>I70</f>
        <v/>
      </c>
      <c r="J94" s="1">
        <f>J70</f>
        <v/>
      </c>
      <c r="K94" s="1">
        <f>K70</f>
        <v/>
      </c>
      <c r="L94" s="1">
        <f>L70</f>
        <v/>
      </c>
      <c r="M94" s="22">
        <f>'Treatment Costs'!U21</f>
        <v/>
      </c>
      <c r="N94" s="26" t="n">
        <v>0</v>
      </c>
      <c r="T94" s="12" t="n"/>
    </row>
    <row r="95" ht="14.25" customHeight="1">
      <c r="E95" s="10" t="n"/>
      <c r="F95" s="7" t="inlineStr">
        <is>
          <t>Treatment 12</t>
        </is>
      </c>
      <c r="G95" s="1">
        <f>G71</f>
        <v/>
      </c>
      <c r="H95" s="1">
        <f>H71</f>
        <v/>
      </c>
      <c r="I95" s="1">
        <f>I71</f>
        <v/>
      </c>
      <c r="J95" s="1">
        <f>J71</f>
        <v/>
      </c>
      <c r="K95" s="1">
        <f>K71</f>
        <v/>
      </c>
      <c r="L95" s="1">
        <f>L71</f>
        <v/>
      </c>
      <c r="M95" s="22">
        <f>'Treatment Costs'!U22</f>
        <v/>
      </c>
      <c r="N95" s="26" t="n">
        <v>0</v>
      </c>
      <c r="T95" s="12" t="n"/>
    </row>
    <row r="96" ht="14.25" customHeight="1">
      <c r="E96" s="10" t="n"/>
      <c r="F96" s="7" t="inlineStr">
        <is>
          <t>Treatment 13</t>
        </is>
      </c>
      <c r="G96" s="1">
        <f>G72</f>
        <v/>
      </c>
      <c r="H96" s="1">
        <f>H72</f>
        <v/>
      </c>
      <c r="I96" s="1">
        <f>I72</f>
        <v/>
      </c>
      <c r="J96" s="1">
        <f>J72</f>
        <v/>
      </c>
      <c r="K96" s="1">
        <f>K72</f>
        <v/>
      </c>
      <c r="L96" s="1">
        <f>L72</f>
        <v/>
      </c>
      <c r="M96" s="22">
        <f>'Treatment Costs'!U23</f>
        <v/>
      </c>
      <c r="N96" s="26" t="n">
        <v>0</v>
      </c>
      <c r="T96" s="12" t="n"/>
    </row>
    <row r="97" ht="14.25" customHeight="1">
      <c r="E97" s="10" t="n"/>
      <c r="F97" s="7" t="inlineStr">
        <is>
          <t>Treatment 14</t>
        </is>
      </c>
      <c r="G97" s="1">
        <f>G73</f>
        <v/>
      </c>
      <c r="H97" s="1">
        <f>H73</f>
        <v/>
      </c>
      <c r="I97" s="1">
        <f>I73</f>
        <v/>
      </c>
      <c r="J97" s="1">
        <f>J73</f>
        <v/>
      </c>
      <c r="K97" s="1">
        <f>K73</f>
        <v/>
      </c>
      <c r="L97" s="1">
        <f>L73</f>
        <v/>
      </c>
      <c r="M97" s="22">
        <f>'Treatment Costs'!U24</f>
        <v/>
      </c>
      <c r="N97" s="26" t="n">
        <v>0</v>
      </c>
      <c r="T97" s="12" t="n"/>
    </row>
    <row r="98" ht="14.25" customHeight="1">
      <c r="E98" s="10" t="n"/>
      <c r="F98" s="7" t="inlineStr">
        <is>
          <t>Treatment 15</t>
        </is>
      </c>
      <c r="G98" s="1">
        <f>G74</f>
        <v/>
      </c>
      <c r="H98" s="1">
        <f>H74</f>
        <v/>
      </c>
      <c r="I98" s="1">
        <f>I74</f>
        <v/>
      </c>
      <c r="J98" s="1">
        <f>J74</f>
        <v/>
      </c>
      <c r="K98" s="1">
        <f>K74</f>
        <v/>
      </c>
      <c r="L98" s="1">
        <f>L74</f>
        <v/>
      </c>
      <c r="M98" s="22">
        <f>'Treatment Costs'!U25</f>
        <v/>
      </c>
      <c r="N98" s="26" t="n">
        <v>0</v>
      </c>
      <c r="T98" s="12" t="n"/>
    </row>
    <row r="99" ht="14.25" customHeight="1">
      <c r="E99" s="10" t="n"/>
      <c r="F99" s="7" t="inlineStr">
        <is>
          <t>Treatment 16</t>
        </is>
      </c>
      <c r="G99" s="1">
        <f>G75</f>
        <v/>
      </c>
      <c r="H99" s="1">
        <f>H75</f>
        <v/>
      </c>
      <c r="I99" s="1">
        <f>I75</f>
        <v/>
      </c>
      <c r="J99" s="1">
        <f>J75</f>
        <v/>
      </c>
      <c r="K99" s="1">
        <f>K75</f>
        <v/>
      </c>
      <c r="L99" s="1">
        <f>L75</f>
        <v/>
      </c>
      <c r="M99" s="22">
        <f>'Treatment Costs'!U26</f>
        <v/>
      </c>
      <c r="N99" s="26" t="n">
        <v>0</v>
      </c>
      <c r="T99" s="12" t="n"/>
    </row>
    <row r="100" ht="14.25" customHeight="1">
      <c r="E100" s="10" t="n"/>
      <c r="F100" s="7" t="inlineStr">
        <is>
          <t>Treatment 17</t>
        </is>
      </c>
      <c r="G100" s="1">
        <f>G76</f>
        <v/>
      </c>
      <c r="H100" s="1">
        <f>H76</f>
        <v/>
      </c>
      <c r="I100" s="1">
        <f>I76</f>
        <v/>
      </c>
      <c r="J100" s="1">
        <f>J76</f>
        <v/>
      </c>
      <c r="K100" s="1">
        <f>K76</f>
        <v/>
      </c>
      <c r="L100" s="1">
        <f>L76</f>
        <v/>
      </c>
      <c r="M100" s="22">
        <f>'Treatment Costs'!U27</f>
        <v/>
      </c>
      <c r="N100" s="26" t="n">
        <v>0</v>
      </c>
      <c r="T100" s="12" t="n"/>
    </row>
    <row r="101" ht="14.25" customHeight="1">
      <c r="E101" s="10" t="n"/>
      <c r="F101" s="7" t="inlineStr">
        <is>
          <t>Treatment 18</t>
        </is>
      </c>
      <c r="G101" s="1">
        <f>G77</f>
        <v/>
      </c>
      <c r="H101" s="1">
        <f>H77</f>
        <v/>
      </c>
      <c r="I101" s="1">
        <f>I77</f>
        <v/>
      </c>
      <c r="J101" s="1">
        <f>J77</f>
        <v/>
      </c>
      <c r="K101" s="1">
        <f>K77</f>
        <v/>
      </c>
      <c r="L101" s="1">
        <f>L77</f>
        <v/>
      </c>
      <c r="M101" s="22">
        <f>'Treatment Costs'!U28</f>
        <v/>
      </c>
      <c r="N101" s="26" t="n">
        <v>0</v>
      </c>
      <c r="T101" s="12" t="n"/>
    </row>
    <row r="102" ht="14.25" customHeight="1">
      <c r="E102" s="10" t="n"/>
      <c r="F102" s="7" t="inlineStr">
        <is>
          <t>Treatment 19</t>
        </is>
      </c>
      <c r="G102" s="1">
        <f>G78</f>
        <v/>
      </c>
      <c r="H102" s="1">
        <f>H78</f>
        <v/>
      </c>
      <c r="I102" s="1">
        <f>I78</f>
        <v/>
      </c>
      <c r="J102" s="1">
        <f>J78</f>
        <v/>
      </c>
      <c r="K102" s="1">
        <f>K78</f>
        <v/>
      </c>
      <c r="L102" s="1">
        <f>L78</f>
        <v/>
      </c>
      <c r="M102" s="22">
        <f>'Treatment Costs'!U29</f>
        <v/>
      </c>
      <c r="N102" s="26" t="n">
        <v>0</v>
      </c>
      <c r="T102" s="12" t="n"/>
    </row>
    <row r="103" ht="14.25" customHeight="1">
      <c r="E103" s="10" t="n"/>
      <c r="F103" s="7" t="inlineStr">
        <is>
          <t>Treatment 20</t>
        </is>
      </c>
      <c r="G103" s="1">
        <f>G79</f>
        <v/>
      </c>
      <c r="H103" s="1">
        <f>H79</f>
        <v/>
      </c>
      <c r="I103" s="1">
        <f>I79</f>
        <v/>
      </c>
      <c r="J103" s="1">
        <f>J79</f>
        <v/>
      </c>
      <c r="K103" s="1">
        <f>K79</f>
        <v/>
      </c>
      <c r="L103" s="1">
        <f>L79</f>
        <v/>
      </c>
      <c r="M103" s="22">
        <f>'Treatment Costs'!U30</f>
        <v/>
      </c>
      <c r="N103" s="26" t="n">
        <v>0</v>
      </c>
      <c r="T103" s="12" t="n"/>
    </row>
    <row r="104" ht="14.25" customHeight="1">
      <c r="E104" s="10" t="n"/>
      <c r="T104" s="12" t="n"/>
    </row>
    <row r="105" ht="14.25" customHeight="1">
      <c r="E105" s="10" t="n"/>
      <c r="F105" s="6">
        <f>comparatorName &amp; ": additional front-loaded costs"</f>
        <v/>
      </c>
      <c r="T105" s="12" t="n"/>
    </row>
    <row r="106" ht="6.75" customHeight="1">
      <c r="E106" s="10" t="n"/>
      <c r="F106" s="6" t="n"/>
      <c r="T106" s="12" t="n"/>
    </row>
    <row r="107" ht="14.25" customHeight="1">
      <c r="E107" s="10" t="n"/>
      <c r="F107" t="inlineStr">
        <is>
          <t>Cost category</t>
        </is>
      </c>
      <c r="G107" s="75" t="inlineStr">
        <is>
          <t>Cost</t>
        </is>
      </c>
      <c r="H107" s="75" t="inlineStr">
        <is>
          <t>Reference</t>
        </is>
      </c>
      <c r="T107" s="12" t="n"/>
    </row>
    <row r="108" ht="14.25" customHeight="1">
      <c r="E108" s="10" t="n"/>
      <c r="F108" s="15" t="inlineStr">
        <is>
          <t>Drug</t>
        </is>
      </c>
      <c r="G108" s="1" t="n">
        <v>0</v>
      </c>
      <c r="H108" s="14" t="inlineStr">
        <is>
          <t>Assumption</t>
        </is>
      </c>
      <c r="T108" s="12" t="n"/>
    </row>
    <row r="109" ht="14.25" customHeight="1">
      <c r="E109" s="10" t="n"/>
      <c r="F109" s="15" t="inlineStr">
        <is>
          <t>Administration</t>
        </is>
      </c>
      <c r="G109" s="1" t="n">
        <v>159</v>
      </c>
      <c r="H109" s="14" t="inlineStr">
        <is>
          <t>Assumption</t>
        </is>
      </c>
      <c r="T109" s="12" t="n"/>
    </row>
    <row r="110" ht="14.25" customHeight="1">
      <c r="E110" s="10" t="n"/>
      <c r="F110" s="15" t="inlineStr">
        <is>
          <t>Monitor and test</t>
        </is>
      </c>
      <c r="G110" s="1" t="n">
        <v>0</v>
      </c>
      <c r="H110" s="14" t="inlineStr">
        <is>
          <t>Assumption</t>
        </is>
      </c>
      <c r="T110" s="12" t="n"/>
    </row>
    <row r="111" ht="14.25" customHeight="1">
      <c r="E111" s="10" t="n"/>
      <c r="T111" s="12" t="n"/>
    </row>
    <row r="112" ht="14.25" customHeight="1">
      <c r="E112" s="10" t="n"/>
      <c r="T112" s="12" t="n"/>
    </row>
    <row r="113" ht="14.25" customHeight="1">
      <c r="E113" s="10" t="n"/>
      <c r="T113" s="12" t="n"/>
    </row>
    <row r="114" ht="14.25" customHeight="1">
      <c r="E114" s="10" t="n"/>
      <c r="F114" s="15" t="inlineStr">
        <is>
          <t>Cohort experiencing wastage</t>
        </is>
      </c>
      <c r="H114" s="16" t="n">
        <v>1</v>
      </c>
      <c r="J114" s="14" t="inlineStr">
        <is>
          <t>Assumption</t>
        </is>
      </c>
      <c r="T114" s="12" t="n"/>
    </row>
    <row r="115" ht="14.25" customHeight="1">
      <c r="E115" s="10" t="n"/>
      <c r="T115" s="12" t="n"/>
    </row>
    <row r="116" ht="14.25" customHeight="1">
      <c r="E116" s="10" t="n"/>
      <c r="F116" s="6" t="inlineStr">
        <is>
          <t xml:space="preserve">Surgery cost </t>
        </is>
      </c>
      <c r="T116" s="12" t="n"/>
    </row>
    <row r="117" ht="14.25" customHeight="1">
      <c r="E117" s="10" t="n"/>
      <c r="T117" s="12" t="n"/>
    </row>
    <row r="118" ht="14.25" customHeight="1">
      <c r="E118" s="10" t="n"/>
      <c r="F118" s="23" t="inlineStr">
        <is>
          <t>Cost</t>
        </is>
      </c>
      <c r="G118" s="1" t="n"/>
      <c r="T118" s="12" t="n"/>
    </row>
    <row r="119" ht="14.25" customHeight="1">
      <c r="E119" s="10" t="n"/>
      <c r="F119" s="24" t="inlineStr">
        <is>
          <t>Reference</t>
        </is>
      </c>
      <c r="G119" s="14" t="inlineStr">
        <is>
          <t>Assumption</t>
        </is>
      </c>
      <c r="T119" s="12" t="n"/>
    </row>
    <row r="120" ht="14.25" customHeight="1">
      <c r="E120" s="10" t="n"/>
      <c r="T120" s="12" t="n"/>
    </row>
    <row r="121" ht="14.25" customHeight="1">
      <c r="E121" s="10" t="n"/>
      <c r="J121" s="6" t="inlineStr">
        <is>
          <t>Discount for patients who progressed</t>
        </is>
      </c>
      <c r="M121" s="6" t="inlineStr">
        <is>
          <t>Discount for patients who died</t>
        </is>
      </c>
      <c r="T121" s="12" t="n"/>
    </row>
    <row r="122" ht="14.25" customHeight="1">
      <c r="E122" s="10" t="n"/>
      <c r="T122" s="12" t="n"/>
    </row>
    <row r="123" ht="14.25" customHeight="1">
      <c r="E123" s="10" t="n"/>
      <c r="J123" t="inlineStr">
        <is>
          <t>Before month</t>
        </is>
      </c>
      <c r="K123" t="n">
        <v>4</v>
      </c>
      <c r="M123" t="inlineStr">
        <is>
          <t>Before month</t>
        </is>
      </c>
      <c r="N123" t="n">
        <v>4</v>
      </c>
      <c r="T123" s="12" t="n"/>
    </row>
    <row r="124" ht="14.25" customHeight="1">
      <c r="E124" s="10" t="n"/>
      <c r="J124" t="inlineStr">
        <is>
          <t>Discount value (%)</t>
        </is>
      </c>
      <c r="K124" t="n">
        <v>50</v>
      </c>
      <c r="M124" t="inlineStr">
        <is>
          <t>Discount value (%)</t>
        </is>
      </c>
      <c r="N124" t="n">
        <v>50</v>
      </c>
      <c r="T124" s="12" t="n"/>
    </row>
    <row r="125" ht="14.25" customHeight="1">
      <c r="E125" s="10" t="n"/>
      <c r="T125" s="12" t="n"/>
    </row>
    <row r="126" ht="14.25" customHeight="1">
      <c r="E126" s="10" t="n"/>
      <c r="T126" s="12" t="n"/>
    </row>
    <row r="127" ht="14.25" customHeight="1">
      <c r="E127" s="10" t="n"/>
      <c r="T127" s="12" t="n"/>
    </row>
    <row r="128" ht="14.25" customHeight="1">
      <c r="E128" s="10" t="n"/>
      <c r="T128" s="12" t="n"/>
    </row>
    <row r="129" ht="14.25" customHeight="1">
      <c r="E129" s="10" t="n"/>
      <c r="T129" s="12" t="n"/>
    </row>
    <row r="130" ht="14.25" customHeight="1">
      <c r="E130" s="10" t="n"/>
      <c r="T130" s="12" t="n"/>
    </row>
    <row r="131" ht="14.25" customHeight="1">
      <c r="E131" s="10" t="n"/>
      <c r="T131" s="12" t="n"/>
    </row>
    <row r="132" ht="14.25" customHeight="1">
      <c r="E132" s="10" t="n"/>
      <c r="T132" s="12" t="n"/>
    </row>
    <row r="133" ht="14.25" customHeight="1">
      <c r="E133" s="10" t="n"/>
      <c r="T133" s="12" t="n"/>
    </row>
    <row r="134" ht="14.25" customHeight="1">
      <c r="E134" s="10" t="n"/>
      <c r="T134" s="12" t="n"/>
    </row>
    <row r="135" ht="14.25" customHeight="1">
      <c r="E135" s="10" t="n"/>
      <c r="T135" s="12" t="n"/>
    </row>
    <row r="136" ht="14.25" customHeight="1">
      <c r="E136" s="10" t="n"/>
      <c r="T136" s="12" t="n"/>
    </row>
    <row r="137" ht="14.25" customHeight="1">
      <c r="E137" s="10" t="n"/>
      <c r="T137" s="12" t="n"/>
    </row>
    <row r="138" ht="14.25" customHeight="1">
      <c r="E138" s="10" t="n"/>
      <c r="T138" s="12" t="n"/>
    </row>
    <row r="139" ht="14.25" customHeight="1">
      <c r="E139" s="10" t="n"/>
      <c r="T139" s="12" t="n"/>
    </row>
    <row r="140" ht="14.25" customHeight="1">
      <c r="E140" s="10" t="n"/>
      <c r="T140" s="12" t="n"/>
    </row>
    <row r="141" ht="14.25" customHeight="1">
      <c r="E141" s="10" t="n"/>
      <c r="T141" s="12" t="n"/>
    </row>
    <row r="142" ht="14.25" customHeight="1">
      <c r="E142" s="10" t="n"/>
      <c r="T142" s="12" t="n"/>
    </row>
    <row r="143" ht="14.25" customHeight="1">
      <c r="E143" s="10" t="n"/>
      <c r="T143" s="12" t="n"/>
    </row>
    <row r="144" ht="14.25" customHeight="1">
      <c r="E144" s="10" t="n"/>
      <c r="T144" s="12" t="n"/>
    </row>
    <row r="145" ht="14.25" customHeight="1">
      <c r="E145" s="10" t="n"/>
      <c r="T145" s="12" t="n"/>
    </row>
    <row r="146" ht="14.25" customHeight="1">
      <c r="E146" s="10" t="n"/>
      <c r="T146" s="12" t="n"/>
    </row>
    <row r="147" ht="14.25" customHeight="1">
      <c r="E147" s="10" t="n"/>
      <c r="T147" s="12" t="n"/>
    </row>
    <row r="148" ht="14.25" customHeight="1">
      <c r="E148" s="10" t="n"/>
      <c r="T148" s="12" t="n"/>
    </row>
    <row r="149" ht="14.25" customHeight="1">
      <c r="E149" s="10" t="n"/>
      <c r="T149" s="12" t="n"/>
    </row>
    <row r="150" ht="14.25" customHeight="1">
      <c r="E150" s="10" t="n"/>
      <c r="T150" s="12" t="n"/>
    </row>
    <row r="151" ht="14.25" customHeight="1">
      <c r="E151" s="10" t="n"/>
      <c r="T151" s="12" t="n"/>
    </row>
    <row r="152" ht="14.25" customHeight="1">
      <c r="E152" s="10" t="n"/>
      <c r="T152" s="12" t="n"/>
    </row>
    <row r="153" ht="14.25" customHeight="1">
      <c r="E153" s="10" t="n"/>
      <c r="T153" s="12" t="n"/>
    </row>
    <row r="154" ht="14.25" customHeight="1">
      <c r="E154" s="10" t="n"/>
      <c r="T154" s="12" t="n"/>
    </row>
    <row r="155" ht="14.25" customHeight="1">
      <c r="E155" s="10" t="n"/>
      <c r="T155" s="12" t="n"/>
    </row>
    <row r="156" ht="14.25" customHeight="1">
      <c r="E156" s="10" t="n"/>
      <c r="T156" s="12" t="n"/>
    </row>
    <row r="157" ht="14.25" customHeight="1">
      <c r="E157" s="10" t="n"/>
      <c r="T157" s="12" t="n"/>
    </row>
    <row r="158" ht="14.25" customHeight="1">
      <c r="E158" s="10" t="n"/>
      <c r="T158" s="12" t="n"/>
    </row>
    <row r="159" ht="14.25" customHeight="1">
      <c r="E159" s="10" t="n"/>
      <c r="T159" s="12" t="n"/>
    </row>
    <row r="160" ht="14.25" customHeight="1">
      <c r="E160" s="10" t="n"/>
      <c r="T160" s="12" t="n"/>
    </row>
    <row r="161" ht="14.25" customHeight="1">
      <c r="E161" s="10" t="n"/>
      <c r="T161" s="12" t="n"/>
    </row>
    <row r="162" ht="14.25" customHeight="1">
      <c r="E162" s="10" t="n"/>
      <c r="T162" s="12" t="n"/>
    </row>
    <row r="163" ht="14.25" customHeight="1">
      <c r="E163" s="10" t="n"/>
      <c r="T163" s="12" t="n"/>
    </row>
    <row r="164" ht="14.25" customHeight="1">
      <c r="E164" s="10" t="n"/>
      <c r="T164" s="12" t="n"/>
    </row>
    <row r="165" ht="14.25" customHeight="1">
      <c r="E165" s="10" t="n"/>
      <c r="T165" s="12" t="n"/>
    </row>
    <row r="166" ht="14.25" customHeight="1">
      <c r="E166" s="10" t="n"/>
      <c r="T166" s="12" t="n"/>
    </row>
    <row r="167" ht="14.25" customHeight="1">
      <c r="E167" s="10" t="n"/>
      <c r="T167" s="12" t="n"/>
    </row>
    <row r="168" ht="14.25" customHeight="1">
      <c r="E168" s="10" t="n"/>
      <c r="T168" s="12" t="n"/>
    </row>
    <row r="169">
      <c r="E169" s="10" t="n"/>
      <c r="T169" s="12" t="n"/>
    </row>
    <row r="170">
      <c r="E170" s="10" t="n"/>
      <c r="T170" s="12" t="n"/>
    </row>
    <row r="171">
      <c r="E171" s="10" t="n"/>
      <c r="T171" s="12" t="n"/>
    </row>
    <row r="172">
      <c r="E172" s="10" t="n"/>
      <c r="T172" s="12" t="n"/>
    </row>
    <row r="173">
      <c r="E173" s="10" t="n"/>
      <c r="T173" s="12" t="n"/>
    </row>
    <row r="174">
      <c r="E174" s="10" t="n"/>
      <c r="T174" s="12" t="n"/>
    </row>
    <row r="175">
      <c r="E175" s="10" t="n"/>
      <c r="T175" s="12" t="n"/>
    </row>
    <row r="176">
      <c r="E176" s="10" t="n"/>
      <c r="T176" s="12" t="n"/>
    </row>
    <row r="177">
      <c r="E177" s="10" t="n"/>
      <c r="T177" s="12" t="n"/>
    </row>
    <row r="178">
      <c r="E178" s="10" t="n"/>
      <c r="T178" s="12" t="n"/>
    </row>
    <row r="179">
      <c r="E179" s="10" t="n"/>
      <c r="T179" s="12" t="n"/>
    </row>
    <row r="180">
      <c r="E180" s="10" t="n"/>
      <c r="T180" s="12" t="n"/>
    </row>
    <row r="181">
      <c r="E181" s="10" t="n"/>
      <c r="T181" s="12" t="n"/>
    </row>
    <row r="182">
      <c r="E182" s="10" t="n"/>
      <c r="T182" s="12" t="n"/>
    </row>
    <row r="183">
      <c r="E183" s="10" t="n"/>
      <c r="T183" s="12" t="n"/>
    </row>
    <row r="184">
      <c r="E184" s="10" t="n"/>
      <c r="T184" s="12" t="n"/>
    </row>
    <row r="185">
      <c r="E185" s="10" t="n"/>
      <c r="T185" s="12" t="n"/>
    </row>
    <row r="186">
      <c r="E186" s="10" t="n"/>
      <c r="T186" s="12" t="n"/>
    </row>
    <row r="187">
      <c r="E187" s="10" t="n"/>
      <c r="T187" s="12" t="n"/>
    </row>
  </sheetData>
  <mergeCells count="16">
    <mergeCell ref="L58:L59"/>
    <mergeCell ref="G82:H82"/>
    <mergeCell ref="M58:M59"/>
    <mergeCell ref="N58:N59"/>
    <mergeCell ref="G10:I10"/>
    <mergeCell ref="N82:N83"/>
    <mergeCell ref="N10:P10"/>
    <mergeCell ref="G58:H58"/>
    <mergeCell ref="I58:K58"/>
    <mergeCell ref="F82:F83"/>
    <mergeCell ref="L82:L83"/>
    <mergeCell ref="I82:K82"/>
    <mergeCell ref="P6:S8"/>
    <mergeCell ref="F58:F59"/>
    <mergeCell ref="A2:C2"/>
    <mergeCell ref="M82:M83"/>
  </mergeCells>
  <conditionalFormatting sqref="G53:G54">
    <cfRule type="containsBlanks" priority="38" dxfId="1">
      <formula>LEN(TRIM(G53))=0</formula>
    </cfRule>
  </conditionalFormatting>
  <conditionalFormatting sqref="G119">
    <cfRule type="containsBlanks" priority="3" dxfId="1">
      <formula>LEN(TRIM(G119))=0</formula>
    </cfRule>
  </conditionalFormatting>
  <conditionalFormatting sqref="G108:H110">
    <cfRule type="containsBlanks" priority="33" dxfId="1">
      <formula>LEN(TRIM(G108))=0</formula>
    </cfRule>
  </conditionalFormatting>
  <conditionalFormatting sqref="G10:I10">
    <cfRule type="containsBlanks" priority="8" dxfId="1">
      <formula>LEN(TRIM(G10))=0</formula>
    </cfRule>
  </conditionalFormatting>
  <conditionalFormatting sqref="H114">
    <cfRule type="containsBlanks" priority="5" dxfId="1">
      <formula>LEN(TRIM(H114))=0</formula>
    </cfRule>
  </conditionalFormatting>
  <conditionalFormatting sqref="J114">
    <cfRule type="containsBlanks" priority="4" dxfId="1">
      <formula>LEN(TRIM(J114))=0</formula>
    </cfRule>
  </conditionalFormatting>
  <conditionalFormatting sqref="K24">
    <cfRule type="containsBlanks" priority="29" dxfId="1">
      <formula>LEN(TRIM(K24))=0</formula>
    </cfRule>
  </conditionalFormatting>
  <conditionalFormatting sqref="K28:K29">
    <cfRule type="containsBlanks" priority="1" dxfId="1">
      <formula>LEN(TRIM(K28))=0</formula>
    </cfRule>
  </conditionalFormatting>
  <conditionalFormatting sqref="K33">
    <cfRule type="containsBlanks" priority="27" dxfId="1">
      <formula>LEN(TRIM(K33))=0</formula>
    </cfRule>
  </conditionalFormatting>
  <conditionalFormatting sqref="K37">
    <cfRule type="containsBlanks" priority="26" dxfId="1">
      <formula>LEN(TRIM(K37))=0</formula>
    </cfRule>
  </conditionalFormatting>
  <conditionalFormatting sqref="K41">
    <cfRule type="containsBlanks" priority="25" dxfId="1">
      <formula>LEN(TRIM(K41))=0</formula>
    </cfRule>
  </conditionalFormatting>
  <conditionalFormatting sqref="K45">
    <cfRule type="containsBlanks" priority="20" dxfId="1">
      <formula>LEN(TRIM(K45))=0</formula>
    </cfRule>
  </conditionalFormatting>
  <conditionalFormatting sqref="K48">
    <cfRule type="containsBlanks" priority="9" dxfId="1">
      <formula>LEN(TRIM(K48))=0</formula>
    </cfRule>
  </conditionalFormatting>
  <conditionalFormatting sqref="L14:L15">
    <cfRule type="duplicateValues" priority="23" dxfId="12"/>
  </conditionalFormatting>
  <conditionalFormatting sqref="L15">
    <cfRule type="containsBlanks" priority="24" dxfId="1">
      <formula>LEN(TRIM(L15))=0</formula>
    </cfRule>
  </conditionalFormatting>
  <conditionalFormatting sqref="L17">
    <cfRule type="duplicateValues" priority="21" dxfId="12"/>
    <cfRule type="containsBlanks" priority="22" dxfId="1">
      <formula>LEN(TRIM(L17))=0</formula>
    </cfRule>
  </conditionalFormatting>
  <conditionalFormatting sqref="L20">
    <cfRule type="duplicateValues" priority="18" dxfId="12"/>
    <cfRule type="containsBlanks" priority="19" dxfId="1">
      <formula>LEN(TRIM(L20))=0</formula>
    </cfRule>
  </conditionalFormatting>
  <conditionalFormatting sqref="L21">
    <cfRule type="duplicateValues" priority="16" dxfId="12"/>
    <cfRule type="containsBlanks" priority="17" dxfId="1">
      <formula>LEN(TRIM(L21))=0</formula>
    </cfRule>
  </conditionalFormatting>
  <conditionalFormatting sqref="L53:L54">
    <cfRule type="containsBlanks" priority="37" dxfId="1">
      <formula>LEN(TRIM(L53))=0</formula>
    </cfRule>
  </conditionalFormatting>
  <conditionalFormatting sqref="L56">
    <cfRule type="containsBlanks" priority="36" dxfId="1">
      <formula>LEN(TRIM(L56))=0</formula>
    </cfRule>
  </conditionalFormatting>
  <conditionalFormatting sqref="L80">
    <cfRule type="containsBlanks" priority="35" dxfId="1">
      <formula>LEN(TRIM(L80))=0</formula>
    </cfRule>
  </conditionalFormatting>
  <conditionalFormatting sqref="N10">
    <cfRule type="containsBlanks" priority="30" dxfId="1">
      <formula>LEN(TRIM(N10))=0</formula>
    </cfRule>
  </conditionalFormatting>
  <conditionalFormatting sqref="N60:N79">
    <cfRule type="expression" priority="13" dxfId="1">
      <formula>AND(N60&lt;&gt;0,OR(G60=0,H60=0,I60=0,J60=0,K60=0))</formula>
    </cfRule>
  </conditionalFormatting>
  <conditionalFormatting sqref="N84:N103">
    <cfRule type="expression" priority="45" dxfId="1">
      <formula>AND(N84&lt;&gt;0,OR(G84=0,H84=0,I84=0,J84=0,K84=0))</formula>
    </cfRule>
  </conditionalFormatting>
  <conditionalFormatting sqref="N9:P9">
    <cfRule type="expression" priority="31" dxfId="0">
      <formula>$M$10="CAR-T"</formula>
    </cfRule>
  </conditionalFormatting>
  <conditionalFormatting sqref="P53:P54">
    <cfRule type="containsBlanks" priority="6" dxfId="1">
      <formula>LEN(TRIM(P53))=0</formula>
    </cfRule>
  </conditionalFormatting>
  <conditionalFormatting sqref="R9">
    <cfRule type="expression" priority="2" dxfId="0">
      <formula>$M$10="CAR-T"</formula>
    </cfRule>
  </conditionalFormatting>
  <dataValidations count="10">
    <dataValidation sqref="G53 P53" showDropDown="0" showInputMessage="1" showErrorMessage="1" allowBlank="0" type="whole" operator="greaterThan">
      <formula1>0</formula1>
    </dataValidation>
    <dataValidation sqref="G108:G110" showDropDown="0" showInputMessage="1" showErrorMessage="1" allowBlank="0" type="decimal" operator="greaterThanOrEqual">
      <formula1>0</formula1>
    </dataValidation>
    <dataValidation sqref="L53" showDropDown="0" showInputMessage="1" showErrorMessage="1" allowBlank="0" type="decimal">
      <formula1>0</formula1>
      <formula2>5</formula2>
    </dataValidation>
    <dataValidation sqref="N60:N79 N84:N103" showDropDown="0" showInputMessage="1" showErrorMessage="1" allowBlank="0" type="decimal">
      <formula1>0</formula1>
      <formula2>100</formula2>
    </dataValidation>
    <dataValidation sqref="I43" showDropDown="0" showInputMessage="1" showErrorMessage="1" allowBlank="0" type="list">
      <formula1>"ITT,mITT"</formula1>
    </dataValidation>
    <dataValidation sqref="I25 I30 I34 I38 I42" showDropDown="0" showInputMessage="1" showErrorMessage="1" allowBlank="0" type="list">
      <formula1>"Leukapheresed,Infused"</formula1>
    </dataValidation>
    <dataValidation sqref="K10" showDropDown="0" showInputMessage="1" showErrorMessage="1" allowBlank="0" type="list">
      <formula1>"CAR-T, Other, Combination with CAR-T"</formula1>
    </dataValidation>
    <dataValidation sqref="M84:M103" showDropDown="0" showInputMessage="1" showErrorMessage="1" allowBlank="0" operator="greaterThanOrEqual"/>
    <dataValidation sqref="H114" showDropDown="0" showInputMessage="1" showErrorMessage="1" allowBlank="0" type="decimal">
      <formula1>0</formula1>
      <formula2>1</formula2>
    </dataValidation>
    <dataValidation sqref="G60:H79 N10:P10 R1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7">
    <outlinePr summaryBelow="1" summaryRight="1"/>
    <pageSetUpPr/>
  </sheetPr>
  <dimension ref="A2:T188"/>
  <sheetViews>
    <sheetView showGridLines="0" topLeftCell="A100" workbookViewId="0">
      <selection activeCell="Q22" sqref="Q22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6.44140625" customWidth="1" min="6" max="6"/>
    <col width="10" customWidth="1" min="7" max="9"/>
    <col width="15.77734375" customWidth="1" min="10" max="10"/>
    <col width="10" customWidth="1" min="11" max="12"/>
    <col width="15.5546875" customWidth="1" min="13" max="13"/>
    <col width="10" customWidth="1" min="14" max="17"/>
    <col width="28" bestFit="1" customWidth="1" min="18" max="18"/>
    <col width="10" customWidth="1" min="19" max="19"/>
    <col width="3.77734375" customWidth="1" min="20" max="20"/>
  </cols>
  <sheetData>
    <row r="1" customFormat="1" s="4"/>
    <row r="2" customFormat="1" s="4">
      <c r="A2" s="63" t="n"/>
    </row>
    <row r="3" customFormat="1" s="4"/>
    <row r="4" ht="14.25" customHeight="1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G6" s="20" t="n"/>
      <c r="H6" s="20" t="n"/>
      <c r="I6" s="20" t="n"/>
      <c r="J6" s="20" t="n"/>
      <c r="K6" s="20" t="n"/>
      <c r="L6" s="20" t="n"/>
      <c r="M6" s="20" t="n"/>
      <c r="N6" s="20" t="n"/>
      <c r="P6" s="62" t="n"/>
      <c r="T6" s="12" t="n"/>
    </row>
    <row r="7" ht="14.25" customHeight="1">
      <c r="E7" s="10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T7" s="12" t="n"/>
    </row>
    <row r="8" ht="14.25" customHeight="1">
      <c r="E8" s="1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T8" s="12" t="n"/>
    </row>
    <row r="9" ht="14.25" customHeight="1">
      <c r="E9" s="10" t="n"/>
      <c r="F9" s="6" t="inlineStr">
        <is>
          <t>Comparator combination name</t>
        </is>
      </c>
      <c r="G9" s="19" t="n"/>
      <c r="H9" s="19" t="n"/>
      <c r="I9" s="19" t="n"/>
      <c r="J9" s="19" t="n"/>
      <c r="K9" s="35" t="inlineStr">
        <is>
          <t>Type of therapy</t>
        </is>
      </c>
      <c r="L9" s="19" t="n"/>
      <c r="M9" s="19" t="n"/>
      <c r="N9" s="35" t="inlineStr">
        <is>
          <t>Arm structure</t>
        </is>
      </c>
      <c r="O9" s="37" t="n"/>
      <c r="P9" s="37" t="n"/>
      <c r="Q9" s="21" t="n"/>
      <c r="R9" s="35" t="inlineStr">
        <is>
          <t>Pricing scheme</t>
        </is>
      </c>
      <c r="S9" s="21" t="n"/>
      <c r="T9" s="12" t="n"/>
    </row>
    <row r="10" ht="14.25" customHeight="1">
      <c r="E10" s="10" t="n"/>
      <c r="F10" s="15" t="inlineStr">
        <is>
          <t>Name</t>
        </is>
      </c>
      <c r="G10" s="71" t="inlineStr">
        <is>
          <t>Comparator 2</t>
        </is>
      </c>
      <c r="H10" s="80" t="n"/>
      <c r="I10" s="81" t="n"/>
      <c r="J10" s="19" t="n"/>
      <c r="K10" s="36" t="inlineStr">
        <is>
          <t>Other</t>
        </is>
      </c>
      <c r="L10" s="19" t="n"/>
      <c r="M10" s="19" t="n"/>
      <c r="N10" s="14" t="inlineStr">
        <is>
          <t>Induction, Maintenance</t>
        </is>
      </c>
      <c r="O10" s="80" t="n"/>
      <c r="P10" s="81" t="n"/>
      <c r="Q10" s="21" t="n"/>
      <c r="R10" s="36" t="inlineStr">
        <is>
          <t>Only discount based on list price</t>
        </is>
      </c>
      <c r="S10" s="21" t="n"/>
      <c r="T10" s="12" t="n"/>
    </row>
    <row r="11" ht="14.25" customHeight="1">
      <c r="E11" s="10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P11" s="21" t="n"/>
      <c r="Q11" s="21" t="n"/>
      <c r="R11" s="21" t="n"/>
      <c r="S11" s="21" t="n"/>
      <c r="T11" s="12" t="n"/>
    </row>
    <row r="12" ht="14.25" customHeight="1">
      <c r="E12" s="10" t="n"/>
      <c r="F12" s="48" t="inlineStr">
        <is>
          <t>CAR-T related inputs</t>
        </is>
      </c>
      <c r="G12" s="19" t="n"/>
      <c r="H12" s="19" t="n"/>
      <c r="I12" s="19" t="n"/>
      <c r="J12" s="19" t="n"/>
      <c r="K12" s="19" t="n"/>
      <c r="L12" s="19" t="n"/>
      <c r="M12" s="19" t="n"/>
      <c r="N12" s="19" t="n"/>
      <c r="P12" s="21" t="n"/>
      <c r="Q12" s="21" t="n"/>
      <c r="R12" s="21" t="n"/>
      <c r="S12" s="21" t="n"/>
      <c r="T12" s="12" t="n"/>
    </row>
    <row r="13" ht="14.25" customHeight="1">
      <c r="E13" s="10" t="n"/>
      <c r="F13" s="47" t="n"/>
      <c r="G13" s="19" t="n"/>
      <c r="H13" s="19" t="n"/>
      <c r="I13" s="19" t="n"/>
      <c r="J13" s="19" t="n"/>
      <c r="K13" s="19" t="n"/>
      <c r="L13" s="19" t="n"/>
      <c r="M13" s="19" t="n"/>
      <c r="N13" s="19" t="n"/>
      <c r="P13" s="21" t="n"/>
      <c r="Q13" s="21" t="n"/>
      <c r="R13" s="21" t="n"/>
      <c r="S13" s="21" t="n"/>
      <c r="T13" s="12" t="n"/>
    </row>
    <row r="14" ht="14.25" customHeight="1">
      <c r="E14" s="10" t="n"/>
      <c r="F14" s="38" t="inlineStr">
        <is>
          <t>Proportion of patients receiving drug</t>
        </is>
      </c>
      <c r="G14" s="39" t="n"/>
      <c r="H14" s="39" t="n"/>
      <c r="I14" s="39" t="n"/>
      <c r="J14" s="39" t="n"/>
      <c r="K14" s="39" t="n"/>
      <c r="L14" s="75" t="inlineStr">
        <is>
          <t>Reference</t>
        </is>
      </c>
      <c r="M14" s="19" t="n"/>
      <c r="N14" s="19" t="n"/>
      <c r="P14" s="21" t="n"/>
      <c r="Q14" s="21" t="n"/>
      <c r="R14" s="21" t="n"/>
      <c r="S14" s="21" t="n"/>
      <c r="T14" s="12" t="n"/>
    </row>
    <row r="15" ht="14.25" customHeight="1">
      <c r="E15" s="10" t="n"/>
      <c r="F15" s="40" t="inlineStr">
        <is>
          <t>% of patients who end up receiving Venetoclax with rituximab</t>
        </is>
      </c>
      <c r="G15" s="39" t="n"/>
      <c r="H15" s="39" t="n"/>
      <c r="I15" s="39" t="n"/>
      <c r="J15" s="41" t="n">
        <v>1</v>
      </c>
      <c r="K15" s="39" t="n"/>
      <c r="L15" s="14" t="inlineStr">
        <is>
          <t>TRANSCEND NHL</t>
        </is>
      </c>
      <c r="M15" s="19" t="n"/>
      <c r="N15" s="19" t="n"/>
      <c r="P15" s="21" t="n"/>
      <c r="Q15" s="21" t="n"/>
      <c r="R15" s="21" t="n"/>
      <c r="S15" s="21" t="n"/>
      <c r="T15" s="12" t="n"/>
    </row>
    <row r="16" ht="14.25" customHeight="1">
      <c r="E16" s="10" t="n"/>
      <c r="F16" s="39" t="n"/>
      <c r="G16" s="39" t="n"/>
      <c r="H16" s="39" t="n"/>
      <c r="I16" s="39" t="n"/>
      <c r="J16" s="39" t="n"/>
      <c r="K16" s="39" t="n"/>
      <c r="L16" s="39" t="n"/>
      <c r="M16" s="19" t="n"/>
      <c r="N16" s="19" t="n"/>
      <c r="P16" s="21" t="n"/>
      <c r="Q16" s="21" t="n"/>
      <c r="R16" s="21" t="n"/>
      <c r="S16" s="21" t="n"/>
      <c r="T16" s="12" t="n"/>
    </row>
    <row r="17" ht="14.25" customHeight="1">
      <c r="E17" s="10" t="n"/>
      <c r="F17" s="40" t="inlineStr">
        <is>
          <t>% of patients who end up receiving out of specification product</t>
        </is>
      </c>
      <c r="G17" s="39" t="n"/>
      <c r="H17" s="39" t="n"/>
      <c r="I17" s="39" t="n"/>
      <c r="J17" s="41" t="n">
        <v>0</v>
      </c>
      <c r="K17" s="39" t="n"/>
      <c r="L17" s="14" t="inlineStr">
        <is>
          <t>TRANSCEND NHL</t>
        </is>
      </c>
      <c r="M17" s="19" t="n"/>
      <c r="N17" s="19" t="n"/>
      <c r="P17" s="21" t="n"/>
      <c r="Q17" s="21" t="n"/>
      <c r="R17" s="21" t="n"/>
      <c r="S17" s="21" t="n"/>
      <c r="T17" s="12" t="n"/>
    </row>
    <row r="18" ht="14.25" customHeight="1">
      <c r="E18" s="10" t="n"/>
      <c r="F18" s="40" t="inlineStr">
        <is>
          <t>Apply costs to patients receiving out of specification product</t>
        </is>
      </c>
      <c r="G18" s="39" t="n"/>
      <c r="H18" s="39" t="n"/>
      <c r="I18" s="39" t="n"/>
      <c r="J18" s="36" t="inlineStr">
        <is>
          <t>Yes</t>
        </is>
      </c>
      <c r="K18" s="39" t="n"/>
      <c r="L18" s="39" t="n"/>
      <c r="M18" s="19" t="n"/>
      <c r="N18" s="19" t="n"/>
      <c r="P18" s="21" t="n"/>
      <c r="Q18" s="21" t="n"/>
      <c r="R18" s="21" t="n"/>
      <c r="S18" s="21" t="n"/>
      <c r="T18" s="12" t="n"/>
    </row>
    <row r="19" ht="14.25" customHeight="1">
      <c r="E19" s="10" t="n"/>
      <c r="F19" s="39" t="n"/>
      <c r="G19" s="39" t="n"/>
      <c r="H19" s="39" t="n"/>
      <c r="I19" s="39" t="n"/>
      <c r="J19" s="39" t="n"/>
      <c r="K19" s="39" t="n"/>
      <c r="L19" s="39" t="n"/>
      <c r="M19" s="19" t="n"/>
      <c r="N19" s="19" t="n"/>
      <c r="P19" s="21" t="n"/>
      <c r="Q19" s="21" t="n"/>
      <c r="R19" s="21" t="n"/>
      <c r="S19" s="21" t="n"/>
      <c r="T19" s="12" t="n"/>
    </row>
    <row r="20" ht="14.25" customHeight="1">
      <c r="E20" s="10" t="n"/>
      <c r="F20" s="40" t="inlineStr">
        <is>
          <t>% death in pre-treatment period</t>
        </is>
      </c>
      <c r="G20" s="39" t="n"/>
      <c r="H20" s="39" t="n"/>
      <c r="I20" s="39" t="n"/>
      <c r="J20" s="42" t="n">
        <v>0</v>
      </c>
      <c r="K20" s="39" t="n"/>
      <c r="L20" s="14" t="inlineStr">
        <is>
          <t>TRANSCEND NHL</t>
        </is>
      </c>
      <c r="M20" s="19" t="n"/>
      <c r="N20" s="19" t="n"/>
      <c r="P20" s="21" t="n"/>
      <c r="Q20" s="21" t="n"/>
      <c r="R20" s="21" t="n"/>
      <c r="S20" s="21" t="n"/>
      <c r="T20" s="12" t="n"/>
    </row>
    <row r="21" ht="14.25" customHeight="1">
      <c r="E21" s="10" t="n"/>
      <c r="F21" s="40" t="inlineStr">
        <is>
          <t>% of patients who don't receive Liso-cel for reasons other than death</t>
        </is>
      </c>
      <c r="G21" s="39" t="n"/>
      <c r="H21" s="39" t="n"/>
      <c r="I21" s="39" t="n"/>
      <c r="J21" s="43">
        <f>1-J15-J17-J20</f>
        <v/>
      </c>
      <c r="K21" s="44" t="n"/>
      <c r="L21" s="14" t="inlineStr">
        <is>
          <t>TRANSCEND NHL</t>
        </is>
      </c>
      <c r="M21" s="19" t="n"/>
      <c r="N21" s="19" t="n"/>
      <c r="P21" s="21" t="n"/>
      <c r="Q21" s="21" t="n"/>
      <c r="R21" s="21" t="n"/>
      <c r="S21" s="21" t="n"/>
      <c r="T21" s="12" t="n"/>
    </row>
    <row r="22" ht="14.25" customHeight="1">
      <c r="E22" s="10" t="n"/>
      <c r="F22" s="39" t="n"/>
      <c r="G22" s="39" t="n"/>
      <c r="H22" s="39" t="n"/>
      <c r="I22" s="39" t="n"/>
      <c r="J22" s="39" t="n"/>
      <c r="K22" s="39" t="n"/>
      <c r="L22" s="19" t="n"/>
      <c r="M22" s="19" t="n"/>
      <c r="N22" s="19" t="n"/>
      <c r="P22" s="21" t="n"/>
      <c r="Q22" s="21" t="n"/>
      <c r="R22" s="21" t="n"/>
      <c r="S22" s="21" t="n"/>
      <c r="T22" s="12" t="n"/>
    </row>
    <row r="23" ht="14.25" customHeight="1">
      <c r="E23" s="10" t="n"/>
      <c r="F23" s="38" t="inlineStr">
        <is>
          <t>Leukapheresis</t>
        </is>
      </c>
      <c r="G23" s="39" t="n"/>
      <c r="H23" s="39" t="n"/>
      <c r="I23" s="39" t="n"/>
      <c r="J23" s="39" t="n"/>
      <c r="K23" s="75" t="inlineStr">
        <is>
          <t>Reference</t>
        </is>
      </c>
      <c r="L23" s="19" t="n"/>
      <c r="M23" s="19" t="n"/>
      <c r="N23" s="19" t="n"/>
      <c r="P23" s="21" t="n"/>
      <c r="Q23" s="21" t="n"/>
      <c r="R23" s="21" t="n"/>
      <c r="S23" s="21" t="n"/>
      <c r="T23" s="12" t="n"/>
    </row>
    <row r="24" ht="14.25" customHeight="1">
      <c r="E24" s="10" t="n"/>
      <c r="F24" s="45" t="inlineStr">
        <is>
          <t>Total cost of leukapheresis</t>
        </is>
      </c>
      <c r="G24" s="39" t="n"/>
      <c r="H24" s="39" t="n"/>
      <c r="I24" s="36" t="n">
        <v>0</v>
      </c>
      <c r="J24" s="39" t="n"/>
      <c r="K24" s="14" t="inlineStr">
        <is>
          <t>NHS Reference costs 2018-19 - SA34Z, SA18Z</t>
        </is>
      </c>
      <c r="L24" s="19" t="n"/>
      <c r="M24" s="19" t="n"/>
      <c r="N24" s="19" t="n"/>
      <c r="P24" s="21" t="n"/>
      <c r="Q24" s="21" t="n"/>
      <c r="R24" s="21" t="n"/>
      <c r="S24" s="21" t="n"/>
      <c r="T24" s="12" t="n"/>
    </row>
    <row r="25" ht="14.25" customHeight="1">
      <c r="E25" s="10" t="n"/>
      <c r="F25" s="45" t="inlineStr">
        <is>
          <t>Applied to</t>
        </is>
      </c>
      <c r="G25" s="39" t="n"/>
      <c r="H25" s="39" t="n"/>
      <c r="I25" s="36" t="inlineStr">
        <is>
          <t>Leukapheresed</t>
        </is>
      </c>
      <c r="J25" s="39" t="n"/>
      <c r="K25" s="39" t="n"/>
      <c r="L25" s="19" t="n"/>
      <c r="M25" s="19" t="n"/>
      <c r="N25" s="19" t="n"/>
      <c r="P25" s="21" t="n"/>
      <c r="Q25" s="21" t="n"/>
      <c r="R25" s="21" t="n"/>
      <c r="S25" s="21" t="n"/>
      <c r="T25" s="12" t="n"/>
    </row>
    <row r="26" ht="14.25" customHeight="1">
      <c r="E26" s="10" t="n"/>
      <c r="F26" s="39" t="n"/>
      <c r="G26" s="39" t="n"/>
      <c r="H26" s="39" t="n"/>
      <c r="I26" s="39" t="n"/>
      <c r="J26" s="39" t="n"/>
      <c r="K26" s="39" t="n"/>
      <c r="L26" s="19" t="n"/>
      <c r="M26" s="19" t="n"/>
      <c r="N26" s="19" t="n"/>
      <c r="P26" s="21" t="n"/>
      <c r="Q26" s="21" t="n"/>
      <c r="R26" s="21" t="n"/>
      <c r="S26" s="21" t="n"/>
      <c r="T26" s="12" t="n"/>
    </row>
    <row r="27" ht="14.25" customHeight="1">
      <c r="E27" s="10" t="n"/>
      <c r="F27" s="38" t="inlineStr">
        <is>
          <t>Conditioning chemotherapy costs</t>
        </is>
      </c>
      <c r="G27" s="39" t="n"/>
      <c r="H27" s="39" t="n"/>
      <c r="I27" s="39" t="n"/>
      <c r="J27" s="39" t="n"/>
      <c r="K27" s="75" t="inlineStr">
        <is>
          <t>Reference</t>
        </is>
      </c>
      <c r="L27" s="19" t="n"/>
      <c r="M27" s="19" t="n"/>
      <c r="N27" s="19" t="n"/>
      <c r="P27" s="21" t="n"/>
      <c r="Q27" s="21" t="n"/>
      <c r="R27" s="21" t="n"/>
      <c r="S27" s="21" t="n"/>
      <c r="T27" s="12" t="n"/>
    </row>
    <row r="28" ht="14.25" customHeight="1">
      <c r="E28" s="10" t="n"/>
      <c r="F28" s="45" t="inlineStr">
        <is>
          <t>Conditional/bridging chemotherapy</t>
        </is>
      </c>
      <c r="G28" s="39" t="n"/>
      <c r="H28" s="39" t="n"/>
      <c r="I28" s="36" t="n">
        <v>0</v>
      </c>
      <c r="J28" s="39" t="n"/>
      <c r="K28" s="14" t="inlineStr">
        <is>
          <t>BNF - Cost of Fludarabine and Cyclophosphamide; bridging chemotherapy not applied as per study protocol</t>
        </is>
      </c>
      <c r="L28" s="19" t="n"/>
      <c r="M28" s="19" t="n"/>
      <c r="N28" s="19" t="n"/>
      <c r="P28" s="21" t="n"/>
      <c r="Q28" s="21" t="n"/>
      <c r="R28" s="21" t="n"/>
      <c r="S28" s="21" t="n"/>
      <c r="T28" s="12" t="n"/>
    </row>
    <row r="29" ht="14.25" customHeight="1">
      <c r="E29" s="10" t="n"/>
      <c r="F29" s="45" t="inlineStr">
        <is>
          <t>Lymphodepleting chemotherapy</t>
        </is>
      </c>
      <c r="G29" s="39" t="n"/>
      <c r="H29" s="39" t="n"/>
      <c r="I29" s="36" t="n">
        <v>0</v>
      </c>
      <c r="J29" s="39" t="n"/>
      <c r="K29" s="14" t="inlineStr">
        <is>
          <t>BNF - Cost of Fludarabine and Cyclophosphamide; bridging chemotherapy not applied as per study protocol</t>
        </is>
      </c>
      <c r="L29" s="19" t="n"/>
      <c r="M29" s="19" t="n"/>
      <c r="N29" s="19" t="n"/>
      <c r="P29" s="21" t="n"/>
      <c r="Q29" s="21" t="n"/>
      <c r="R29" s="21" t="n"/>
      <c r="S29" s="21" t="n"/>
      <c r="T29" s="12" t="n"/>
    </row>
    <row r="30" ht="14.25" customHeight="1">
      <c r="E30" s="10" t="n"/>
      <c r="F30" s="45" t="inlineStr">
        <is>
          <t>Applied to</t>
        </is>
      </c>
      <c r="G30" s="39" t="n"/>
      <c r="H30" s="39" t="n"/>
      <c r="I30" s="36" t="inlineStr">
        <is>
          <t>Infused</t>
        </is>
      </c>
      <c r="J30" s="39" t="n"/>
      <c r="K30" s="39" t="n"/>
      <c r="L30" s="19" t="n"/>
      <c r="M30" s="19" t="n"/>
      <c r="N30" s="19" t="n"/>
      <c r="P30" s="21" t="n"/>
      <c r="Q30" s="21" t="n"/>
      <c r="R30" s="21" t="n"/>
      <c r="S30" s="21" t="n"/>
      <c r="T30" s="12" t="n"/>
    </row>
    <row r="31" ht="14.25" customHeight="1">
      <c r="E31" s="10" t="n"/>
      <c r="F31" s="39" t="n"/>
      <c r="G31" s="39" t="n"/>
      <c r="H31" s="39" t="n"/>
      <c r="I31" s="39" t="n"/>
      <c r="J31" s="39" t="n"/>
      <c r="K31" s="39" t="n"/>
      <c r="L31" s="19" t="n"/>
      <c r="M31" s="19" t="n"/>
      <c r="N31" s="19" t="n"/>
      <c r="P31" s="21" t="n"/>
      <c r="Q31" s="21" t="n"/>
      <c r="R31" s="21" t="n"/>
      <c r="S31" s="21" t="n"/>
      <c r="T31" s="12" t="n"/>
    </row>
    <row r="32" ht="14.25" customHeight="1">
      <c r="E32" s="10" t="n"/>
      <c r="F32" s="38" t="inlineStr">
        <is>
          <t>Acquisition costs</t>
        </is>
      </c>
      <c r="G32" s="39" t="n"/>
      <c r="H32" s="39" t="n"/>
      <c r="I32" s="39" t="n"/>
      <c r="J32" s="39" t="n"/>
      <c r="K32" s="75" t="inlineStr">
        <is>
          <t>Reference</t>
        </is>
      </c>
      <c r="L32" s="19" t="n"/>
      <c r="M32" s="19" t="n"/>
      <c r="N32" s="19" t="n"/>
      <c r="P32" s="21" t="n"/>
      <c r="Q32" s="21" t="n"/>
      <c r="R32" s="21" t="n"/>
      <c r="S32" s="21" t="n"/>
      <c r="T32" s="12" t="n"/>
    </row>
    <row r="33" ht="14.25" customHeight="1">
      <c r="E33" s="10" t="n"/>
      <c r="F33" s="45" t="inlineStr">
        <is>
          <t>One-off cost</t>
        </is>
      </c>
      <c r="G33" s="39" t="n"/>
      <c r="H33" s="39" t="n"/>
      <c r="I33" s="36" t="n">
        <v>0</v>
      </c>
      <c r="J33" s="39" t="n"/>
      <c r="K33" s="14" t="inlineStr">
        <is>
          <t>Early model DLBCL</t>
        </is>
      </c>
      <c r="L33" s="19" t="n"/>
      <c r="M33" s="19" t="n"/>
      <c r="N33" s="19" t="n"/>
      <c r="P33" s="21" t="n"/>
      <c r="Q33" s="21" t="n"/>
      <c r="R33" s="21" t="n"/>
      <c r="S33" s="21" t="n"/>
      <c r="T33" s="12" t="n"/>
    </row>
    <row r="34" ht="14.25" customHeight="1">
      <c r="E34" s="10" t="n"/>
      <c r="F34" s="45" t="inlineStr">
        <is>
          <t>Applied to</t>
        </is>
      </c>
      <c r="G34" s="39" t="n"/>
      <c r="H34" s="39" t="n"/>
      <c r="I34" s="36" t="inlineStr">
        <is>
          <t>Infused</t>
        </is>
      </c>
      <c r="J34" s="39" t="n"/>
      <c r="K34" s="39" t="n"/>
      <c r="L34" s="19" t="n"/>
      <c r="M34" s="19" t="n"/>
      <c r="N34" s="19" t="n"/>
      <c r="P34" s="21" t="n"/>
      <c r="Q34" s="21" t="n"/>
      <c r="R34" s="21" t="n"/>
      <c r="S34" s="21" t="n"/>
      <c r="T34" s="12" t="n"/>
    </row>
    <row r="35" ht="14.25" customHeight="1">
      <c r="E35" s="10" t="n"/>
      <c r="F35" s="39" t="n"/>
      <c r="G35" s="39" t="n"/>
      <c r="H35" s="39" t="n"/>
      <c r="I35" s="39" t="n"/>
      <c r="J35" s="39" t="n"/>
      <c r="K35" s="39" t="n"/>
      <c r="L35" s="19" t="n"/>
      <c r="M35" s="19" t="n"/>
      <c r="N35" s="19" t="n"/>
      <c r="P35" s="21" t="n"/>
      <c r="Q35" s="21" t="n"/>
      <c r="R35" s="21" t="n"/>
      <c r="S35" s="21" t="n"/>
      <c r="T35" s="12" t="n"/>
    </row>
    <row r="36" ht="14.25" customHeight="1">
      <c r="E36" s="10" t="n"/>
      <c r="F36" s="38" t="inlineStr">
        <is>
          <t>Cell infusion and monitoring costs</t>
        </is>
      </c>
      <c r="G36" s="39" t="n"/>
      <c r="H36" s="39" t="n"/>
      <c r="I36" s="39" t="n"/>
      <c r="J36" s="39" t="n"/>
      <c r="K36" s="75" t="inlineStr">
        <is>
          <t>Reference</t>
        </is>
      </c>
      <c r="L36" s="19" t="n"/>
      <c r="M36" s="19" t="n"/>
      <c r="N36" s="19" t="n"/>
      <c r="P36" s="21" t="n"/>
      <c r="Q36" s="21" t="n"/>
      <c r="R36" s="21" t="n"/>
      <c r="S36" s="21" t="n"/>
      <c r="T36" s="12" t="n"/>
    </row>
    <row r="37" ht="14.25" customHeight="1">
      <c r="E37" s="10" t="n"/>
      <c r="F37" s="45" t="inlineStr">
        <is>
          <t>One-off cost</t>
        </is>
      </c>
      <c r="G37" s="39" t="n"/>
      <c r="H37" s="39" t="n"/>
      <c r="I37" s="36" t="n">
        <v>0</v>
      </c>
      <c r="J37" s="39" t="n"/>
      <c r="K37" s="14" t="inlineStr">
        <is>
          <t xml:space="preserve">Based on TRANSCEND NHL 001 </t>
        </is>
      </c>
      <c r="L37" s="19" t="n"/>
      <c r="M37" s="19" t="n"/>
      <c r="N37" s="19" t="n"/>
      <c r="P37" s="21" t="n"/>
      <c r="Q37" s="21" t="n"/>
      <c r="R37" s="21" t="n"/>
      <c r="S37" s="21" t="n"/>
      <c r="T37" s="12" t="n"/>
    </row>
    <row r="38" ht="14.25" customHeight="1">
      <c r="E38" s="10" t="n"/>
      <c r="F38" s="45" t="inlineStr">
        <is>
          <t>Applied to</t>
        </is>
      </c>
      <c r="G38" s="39" t="n"/>
      <c r="H38" s="39" t="n"/>
      <c r="I38" s="36" t="inlineStr">
        <is>
          <t>Infused</t>
        </is>
      </c>
      <c r="J38" s="39" t="n"/>
      <c r="K38" s="39" t="n"/>
      <c r="L38" s="19" t="n"/>
      <c r="M38" s="19" t="n"/>
      <c r="N38" s="19" t="n"/>
      <c r="P38" s="21" t="n"/>
      <c r="Q38" s="21" t="n"/>
      <c r="R38" s="21" t="n"/>
      <c r="S38" s="21" t="n"/>
      <c r="T38" s="12" t="n"/>
    </row>
    <row r="39" ht="14.25" customHeight="1">
      <c r="E39" s="10" t="n"/>
      <c r="F39" s="39" t="n"/>
      <c r="G39" s="39" t="n"/>
      <c r="H39" s="39" t="n"/>
      <c r="I39" s="39" t="n"/>
      <c r="J39" s="39" t="n"/>
      <c r="K39" s="39" t="n"/>
      <c r="L39" s="19" t="n"/>
      <c r="M39" s="19" t="n"/>
      <c r="N39" s="19" t="n"/>
      <c r="P39" s="21" t="n"/>
      <c r="Q39" s="21" t="n"/>
      <c r="R39" s="21" t="n"/>
      <c r="S39" s="21" t="n"/>
      <c r="T39" s="12" t="n"/>
    </row>
    <row r="40" ht="14.25" customHeight="1">
      <c r="E40" s="10" t="n"/>
      <c r="F40" s="38" t="inlineStr">
        <is>
          <t>Training costs</t>
        </is>
      </c>
      <c r="G40" s="39" t="n"/>
      <c r="H40" s="39" t="n"/>
      <c r="I40" s="39" t="n"/>
      <c r="J40" s="39" t="n"/>
      <c r="K40" s="75" t="inlineStr">
        <is>
          <t>Reference</t>
        </is>
      </c>
      <c r="L40" s="19" t="n"/>
      <c r="M40" s="19" t="n"/>
      <c r="N40" s="19" t="n"/>
      <c r="P40" s="21" t="n"/>
      <c r="Q40" s="21" t="n"/>
      <c r="R40" s="21" t="n"/>
      <c r="S40" s="21" t="n"/>
      <c r="T40" s="12" t="n"/>
    </row>
    <row r="41" ht="14.25" customHeight="1">
      <c r="E41" s="10" t="n"/>
      <c r="F41" s="45" t="inlineStr">
        <is>
          <t>One-off cost</t>
        </is>
      </c>
      <c r="G41" s="39" t="n"/>
      <c r="H41" s="39" t="n"/>
      <c r="I41" s="36" t="n">
        <v>0</v>
      </c>
      <c r="J41" s="39" t="n"/>
      <c r="K41" s="14" t="n"/>
      <c r="L41" s="19" t="n"/>
      <c r="M41" s="19" t="n"/>
      <c r="N41" s="19" t="n"/>
      <c r="P41" s="21" t="n"/>
      <c r="Q41" s="21" t="n"/>
      <c r="R41" s="21" t="n"/>
      <c r="S41" s="21" t="n"/>
      <c r="T41" s="12" t="n"/>
    </row>
    <row r="42" ht="14.25" customHeight="1">
      <c r="E42" s="10" t="n"/>
      <c r="F42" s="45" t="inlineStr">
        <is>
          <t>Applied to</t>
        </is>
      </c>
      <c r="G42" s="39" t="n"/>
      <c r="H42" s="39" t="n"/>
      <c r="I42" s="36" t="inlineStr">
        <is>
          <t>Infused</t>
        </is>
      </c>
      <c r="J42" s="39" t="n"/>
      <c r="K42" s="39" t="n"/>
      <c r="L42" s="19" t="n"/>
      <c r="M42" s="19" t="n"/>
      <c r="N42" s="19" t="n"/>
      <c r="P42" s="21" t="n"/>
      <c r="Q42" s="21" t="n"/>
      <c r="R42" s="21" t="n"/>
      <c r="S42" s="21" t="n"/>
      <c r="T42" s="12" t="n"/>
    </row>
    <row r="43" ht="14.25" customHeight="1">
      <c r="E43" s="10" t="n"/>
      <c r="F43" s="45" t="n"/>
      <c r="G43" s="39" t="n"/>
      <c r="H43" s="39" t="n"/>
      <c r="I43" s="46" t="n"/>
      <c r="J43" s="39" t="n"/>
      <c r="K43" s="39" t="n"/>
      <c r="L43" s="19" t="n"/>
      <c r="M43" s="19" t="n"/>
      <c r="N43" s="19" t="n"/>
      <c r="P43" s="21" t="n"/>
      <c r="Q43" s="21" t="n"/>
      <c r="R43" s="21" t="n"/>
      <c r="S43" s="21" t="n"/>
      <c r="T43" s="12" t="n"/>
    </row>
    <row r="44" ht="14.25" customHeight="1">
      <c r="E44" s="10" t="n"/>
      <c r="F44" s="38" t="inlineStr">
        <is>
          <t>Time from leukapheresis to infusion</t>
        </is>
      </c>
      <c r="G44" s="39" t="n"/>
      <c r="H44" s="39" t="n"/>
      <c r="J44" s="39" t="n"/>
      <c r="K44" s="75" t="inlineStr">
        <is>
          <t>Reference</t>
        </is>
      </c>
      <c r="L44" s="19" t="n"/>
      <c r="M44" s="19" t="n"/>
      <c r="N44" s="19" t="n"/>
      <c r="P44" s="21" t="n"/>
      <c r="Q44" s="21" t="n"/>
      <c r="R44" s="21" t="n"/>
      <c r="S44" s="21" t="n"/>
      <c r="T44" s="12" t="n"/>
    </row>
    <row r="45" ht="14.25" customHeight="1">
      <c r="E45" s="10" t="n"/>
      <c r="F45" s="45" t="inlineStr">
        <is>
          <t>Days</t>
        </is>
      </c>
      <c r="G45" s="39" t="n"/>
      <c r="H45" s="39" t="n"/>
      <c r="I45" s="36" t="n">
        <v>0</v>
      </c>
      <c r="J45" s="39" t="n"/>
      <c r="K45" s="14" t="inlineStr">
        <is>
          <t>TRANSCEND NHL</t>
        </is>
      </c>
      <c r="L45" s="19" t="n"/>
      <c r="M45" s="19" t="n"/>
      <c r="N45" s="19" t="n"/>
      <c r="P45" s="21" t="n"/>
      <c r="Q45" s="21" t="n"/>
      <c r="R45" s="21" t="n"/>
      <c r="S45" s="21" t="n"/>
      <c r="T45" s="12" t="n"/>
    </row>
    <row r="46" ht="14.25" customHeight="1">
      <c r="E46" s="10" t="n"/>
      <c r="F46" s="45" t="n"/>
      <c r="G46" s="39" t="n"/>
      <c r="H46" s="39" t="n"/>
      <c r="I46" s="46" t="n"/>
      <c r="J46" s="39" t="n"/>
      <c r="K46" s="39" t="n"/>
      <c r="L46" s="19" t="n"/>
      <c r="M46" s="19" t="n"/>
      <c r="N46" s="19" t="n"/>
      <c r="P46" s="21" t="n"/>
      <c r="Q46" s="21" t="n"/>
      <c r="R46" s="21" t="n"/>
      <c r="S46" s="21" t="n"/>
      <c r="T46" s="12" t="n"/>
    </row>
    <row r="47" ht="14.25" customHeight="1">
      <c r="E47" s="10" t="n"/>
      <c r="F47" s="38" t="inlineStr">
        <is>
          <t>Average survival of patients who died in pre-treatment period</t>
        </is>
      </c>
      <c r="G47" s="39" t="n"/>
      <c r="H47" s="39" t="n"/>
      <c r="I47" s="46" t="n"/>
      <c r="J47" s="39" t="n"/>
      <c r="K47" s="75" t="inlineStr">
        <is>
          <t>Reference</t>
        </is>
      </c>
      <c r="L47" s="19" t="n"/>
      <c r="M47" s="19" t="n"/>
      <c r="N47" s="19" t="n"/>
      <c r="P47" s="21" t="n"/>
      <c r="Q47" s="21" t="n"/>
      <c r="R47" s="21" t="n"/>
      <c r="S47" s="21" t="n"/>
      <c r="T47" s="12" t="n"/>
    </row>
    <row r="48" ht="14.25" customHeight="1">
      <c r="E48" s="10" t="n"/>
      <c r="F48" s="45" t="inlineStr">
        <is>
          <t>Mean OS (months)</t>
        </is>
      </c>
      <c r="G48" s="39" t="n"/>
      <c r="H48" s="39" t="n"/>
      <c r="I48" s="36" t="n">
        <v>0</v>
      </c>
      <c r="J48" s="39" t="n"/>
      <c r="K48" s="14" t="inlineStr">
        <is>
          <t>TRANSCEND NHL</t>
        </is>
      </c>
      <c r="L48" s="19" t="n"/>
      <c r="M48" s="19" t="n"/>
      <c r="N48" s="19" t="n"/>
      <c r="P48" s="21" t="n"/>
      <c r="Q48" s="21" t="n"/>
      <c r="R48" s="21" t="n"/>
      <c r="S48" s="21" t="n"/>
      <c r="T48" s="12" t="n"/>
    </row>
    <row r="49" ht="14.25" customHeight="1">
      <c r="E49" s="10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P49" s="21" t="n"/>
      <c r="Q49" s="21" t="n"/>
      <c r="R49" s="21" t="n"/>
      <c r="S49" s="21" t="n"/>
      <c r="T49" s="12" t="n"/>
    </row>
    <row r="50" ht="14.25" customHeight="1">
      <c r="E50" s="10" t="n"/>
      <c r="F50" s="48" t="inlineStr">
        <is>
          <t>Other therapy related inputs</t>
        </is>
      </c>
      <c r="G50" s="19" t="n"/>
      <c r="H50" s="19" t="n"/>
      <c r="I50" s="19" t="n"/>
      <c r="J50" s="19" t="n"/>
      <c r="K50" s="19" t="n"/>
      <c r="L50" s="19" t="n"/>
      <c r="M50" s="19" t="n"/>
      <c r="N50" s="19" t="n"/>
      <c r="P50" s="21" t="n"/>
      <c r="Q50" s="21" t="n"/>
      <c r="R50" s="21" t="n"/>
      <c r="S50" s="21" t="n"/>
      <c r="T50" s="12" t="n"/>
    </row>
    <row r="51" ht="14.25" customHeight="1">
      <c r="E51" s="1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P51" s="21" t="n"/>
      <c r="Q51" s="21" t="n"/>
      <c r="R51" s="21" t="n"/>
      <c r="S51" s="21" t="n"/>
      <c r="T51" s="12" t="n"/>
    </row>
    <row r="52" ht="14.25" customHeight="1">
      <c r="E52" s="10" t="n"/>
      <c r="F52" s="6">
        <f>comparatorName &amp; ": induction treatment length (weeks)"</f>
        <v/>
      </c>
      <c r="G52" s="19" t="n"/>
      <c r="H52" s="19" t="n"/>
      <c r="I52" s="19" t="n"/>
      <c r="J52" s="19" t="n"/>
      <c r="K52" s="6">
        <f>comparatorName &amp; ": proportion receiving surgery"</f>
        <v/>
      </c>
      <c r="L52" s="19" t="n"/>
      <c r="M52" s="19" t="n"/>
      <c r="N52" s="19" t="n"/>
      <c r="O52" s="6">
        <f>comparatorName&amp;": maintenance treatment start week"</f>
        <v/>
      </c>
      <c r="P52" s="19" t="n"/>
      <c r="Q52" s="21" t="n"/>
      <c r="R52" s="21" t="n"/>
      <c r="S52" s="21" t="n"/>
      <c r="T52" s="12" t="n"/>
    </row>
    <row r="53" ht="14.25" customHeight="1">
      <c r="E53" s="10" t="n"/>
      <c r="F53" s="15" t="inlineStr">
        <is>
          <t>Induction weeks</t>
        </is>
      </c>
      <c r="G53" s="1" t="n">
        <v>4</v>
      </c>
      <c r="H53" s="19" t="n"/>
      <c r="I53" s="19" t="n"/>
      <c r="J53" s="19" t="n"/>
      <c r="K53" s="15" t="inlineStr">
        <is>
          <t>Surgery</t>
        </is>
      </c>
      <c r="L53" s="13" t="n">
        <v>0</v>
      </c>
      <c r="M53" s="19" t="n"/>
      <c r="N53" s="19" t="n"/>
      <c r="O53" s="15" t="inlineStr">
        <is>
          <t>Maintenance week</t>
        </is>
      </c>
      <c r="P53" s="1">
        <f>G53+1</f>
        <v/>
      </c>
      <c r="T53" s="12" t="n"/>
    </row>
    <row r="54" ht="14.25" customHeight="1">
      <c r="E54" s="10" t="n"/>
      <c r="F54" s="15" t="inlineStr">
        <is>
          <t>Reference</t>
        </is>
      </c>
      <c r="G54" s="14" t="inlineStr">
        <is>
          <t>BNF</t>
        </is>
      </c>
      <c r="H54" s="19" t="n"/>
      <c r="I54" s="19" t="n"/>
      <c r="J54" s="19" t="n"/>
      <c r="K54" s="15" t="inlineStr">
        <is>
          <t>Reference</t>
        </is>
      </c>
      <c r="L54" s="14" t="inlineStr">
        <is>
          <t>Assumption</t>
        </is>
      </c>
      <c r="O54" s="15">
        <f>F54</f>
        <v/>
      </c>
      <c r="P54" s="14" t="inlineStr">
        <is>
          <t>British National Formulary</t>
        </is>
      </c>
      <c r="Q54" s="20" t="n"/>
      <c r="T54" s="12" t="n"/>
    </row>
    <row r="55" ht="14.25" customHeight="1">
      <c r="E55" s="10" t="n"/>
      <c r="Q55" s="20" t="n"/>
      <c r="T55" s="12" t="n"/>
    </row>
    <row r="56" ht="14.25" customHeight="1">
      <c r="E56" s="10" t="n"/>
      <c r="F56" s="6">
        <f>comparatorName &amp; ": induction treatment combination"</f>
        <v/>
      </c>
      <c r="K56" s="6" t="inlineStr">
        <is>
          <t>Reference</t>
        </is>
      </c>
      <c r="L56" s="14" t="inlineStr">
        <is>
          <t>BNF</t>
        </is>
      </c>
      <c r="T56" s="12" t="n"/>
    </row>
    <row r="57" ht="6.75" customHeight="1">
      <c r="E57" s="10" t="n"/>
      <c r="T57" s="12" t="n"/>
    </row>
    <row r="58" ht="14.25" customHeight="1">
      <c r="E58" s="10" t="n"/>
      <c r="F58" s="68" t="inlineStr">
        <is>
          <t>Component name</t>
        </is>
      </c>
      <c r="G58" s="67" t="inlineStr">
        <is>
          <t xml:space="preserve">Dosage </t>
        </is>
      </c>
      <c r="H58" s="77" t="n"/>
      <c r="I58" s="64" t="inlineStr">
        <is>
          <t>Administration</t>
        </is>
      </c>
      <c r="J58" s="78" t="n"/>
      <c r="K58" s="77" t="n"/>
      <c r="L58" s="61" t="inlineStr">
        <is>
          <t>Stop rule (months)</t>
        </is>
      </c>
      <c r="M58" s="70" t="inlineStr">
        <is>
          <t>Discount (%)</t>
        </is>
      </c>
      <c r="N58" s="70" t="inlineStr">
        <is>
          <t>% patients receiving</t>
        </is>
      </c>
      <c r="T58" s="12" t="n"/>
    </row>
    <row r="59" ht="14.25" customHeight="1">
      <c r="E59" s="10" t="n"/>
      <c r="G59" s="17" t="inlineStr">
        <is>
          <t>Dose</t>
        </is>
      </c>
      <c r="H59" s="18" t="inlineStr">
        <is>
          <t>Unit</t>
        </is>
      </c>
      <c r="I59" s="18" t="inlineStr">
        <is>
          <t>Frequency</t>
        </is>
      </c>
      <c r="J59" s="18" t="inlineStr">
        <is>
          <t>Route</t>
        </is>
      </c>
      <c r="K59" s="18" t="inlineStr">
        <is>
          <t>Chair time</t>
        </is>
      </c>
      <c r="L59" s="82" t="n"/>
      <c r="M59" s="83" t="n"/>
      <c r="N59" s="83" t="n"/>
      <c r="T59" s="12" t="n"/>
    </row>
    <row r="60" ht="14.25" customHeight="1">
      <c r="E60" s="10" t="n"/>
      <c r="F60" s="7">
        <f t="array" ref="F60:F79">treatmentList</f>
        <v/>
      </c>
      <c r="G60" s="1">
        <f>'Treatment Costs'!H11</f>
        <v/>
      </c>
      <c r="H60" s="1">
        <f>'Treatment Costs'!I11</f>
        <v/>
      </c>
      <c r="I60" s="1">
        <f>'Treatment Costs'!J11</f>
        <v/>
      </c>
      <c r="J60" s="1">
        <f>'Treatment Costs'!K11</f>
        <v/>
      </c>
      <c r="K60" s="1">
        <f>'Treatment Costs'!L11</f>
        <v/>
      </c>
      <c r="L60" s="1">
        <f>'Treatment Costs'!M11</f>
        <v/>
      </c>
      <c r="M60" s="26">
        <f>'Treatment Costs'!U11</f>
        <v/>
      </c>
      <c r="N60" s="26" t="n">
        <v>0</v>
      </c>
      <c r="T60" s="12" t="n"/>
    </row>
    <row r="61" ht="14.25" customHeight="1">
      <c r="E61" s="10" t="n"/>
      <c r="F61" s="7" t="inlineStr">
        <is>
          <t>Axi-cel</t>
        </is>
      </c>
      <c r="G61" s="1">
        <f>'Treatment Costs'!H12</f>
        <v/>
      </c>
      <c r="H61" s="1">
        <f>'Treatment Costs'!I12</f>
        <v/>
      </c>
      <c r="I61" s="1">
        <f>'Treatment Costs'!J12</f>
        <v/>
      </c>
      <c r="J61" s="1">
        <f>'Treatment Costs'!K12</f>
        <v/>
      </c>
      <c r="K61" s="1">
        <f>'Treatment Costs'!L12</f>
        <v/>
      </c>
      <c r="L61" s="1">
        <f>'Treatment Costs'!M12</f>
        <v/>
      </c>
      <c r="M61" s="26">
        <f>'Treatment Costs'!U12</f>
        <v/>
      </c>
      <c r="N61" s="26" t="n">
        <v>0</v>
      </c>
      <c r="T61" s="12" t="n"/>
    </row>
    <row r="62" ht="14.25" customHeight="1">
      <c r="E62" s="10" t="n"/>
      <c r="F62" s="7" t="inlineStr">
        <is>
          <t>Idelalisib(150mg)</t>
        </is>
      </c>
      <c r="G62" s="1">
        <f>'Treatment Costs'!H13</f>
        <v/>
      </c>
      <c r="H62" s="1">
        <f>'Treatment Costs'!I13</f>
        <v/>
      </c>
      <c r="I62" s="1">
        <f>'Treatment Costs'!J13</f>
        <v/>
      </c>
      <c r="J62" s="1">
        <f>'Treatment Costs'!K13</f>
        <v/>
      </c>
      <c r="K62" s="1">
        <f>'Treatment Costs'!L13</f>
        <v/>
      </c>
      <c r="L62" s="1">
        <f>'Treatment Costs'!M13</f>
        <v/>
      </c>
      <c r="M62" s="26">
        <f>'Treatment Costs'!U13</f>
        <v/>
      </c>
      <c r="N62" s="26" t="n">
        <v>0</v>
      </c>
      <c r="T62" s="12" t="n"/>
    </row>
    <row r="63" ht="14.25" customHeight="1">
      <c r="E63" s="10" t="n"/>
      <c r="F63" s="7" t="inlineStr">
        <is>
          <t>Fludarabine</t>
        </is>
      </c>
      <c r="G63" s="1">
        <f>'Treatment Costs'!H14</f>
        <v/>
      </c>
      <c r="H63" s="1">
        <f>'Treatment Costs'!I14</f>
        <v/>
      </c>
      <c r="I63" s="1">
        <f>'Treatment Costs'!J14</f>
        <v/>
      </c>
      <c r="J63" s="1">
        <f>'Treatment Costs'!K14</f>
        <v/>
      </c>
      <c r="K63" s="1">
        <f>'Treatment Costs'!L14</f>
        <v/>
      </c>
      <c r="L63" s="1">
        <f>'Treatment Costs'!M14</f>
        <v/>
      </c>
      <c r="M63" s="26">
        <f>'Treatment Costs'!U14</f>
        <v/>
      </c>
      <c r="N63" s="26" t="n">
        <v>0</v>
      </c>
      <c r="T63" s="12" t="n"/>
    </row>
    <row r="64" ht="14.25" customHeight="1">
      <c r="E64" s="10" t="n"/>
      <c r="F64" s="7" t="inlineStr">
        <is>
          <t>Cyclophosphamide</t>
        </is>
      </c>
      <c r="G64" s="1">
        <f>'Treatment Costs'!H15</f>
        <v/>
      </c>
      <c r="H64" s="1">
        <f>'Treatment Costs'!I15</f>
        <v/>
      </c>
      <c r="I64" s="1">
        <f>'Treatment Costs'!J15</f>
        <v/>
      </c>
      <c r="J64" s="1">
        <f>'Treatment Costs'!K15</f>
        <v/>
      </c>
      <c r="K64" s="1">
        <f>'Treatment Costs'!L15</f>
        <v/>
      </c>
      <c r="L64" s="1">
        <f>'Treatment Costs'!M15</f>
        <v/>
      </c>
      <c r="M64" s="26">
        <f>'Treatment Costs'!U15</f>
        <v/>
      </c>
      <c r="N64" s="26" t="n">
        <v>0</v>
      </c>
      <c r="T64" s="12" t="n"/>
    </row>
    <row r="65" ht="14.25" customHeight="1">
      <c r="E65" s="10" t="n"/>
      <c r="F65" s="7" t="inlineStr">
        <is>
          <t>ASCT</t>
        </is>
      </c>
      <c r="G65" s="1">
        <f>'Treatment Costs'!H16</f>
        <v/>
      </c>
      <c r="H65" s="1">
        <f>'Treatment Costs'!I16</f>
        <v/>
      </c>
      <c r="I65" s="1">
        <f>'Treatment Costs'!J16</f>
        <v/>
      </c>
      <c r="J65" s="1">
        <f>'Treatment Costs'!K16</f>
        <v/>
      </c>
      <c r="K65" s="1">
        <f>'Treatment Costs'!L16</f>
        <v/>
      </c>
      <c r="L65" s="1">
        <f>'Treatment Costs'!M16</f>
        <v/>
      </c>
      <c r="M65" s="26">
        <f>'Treatment Costs'!U16</f>
        <v/>
      </c>
      <c r="N65" s="26" t="n">
        <v>0</v>
      </c>
      <c r="T65" s="12" t="n"/>
    </row>
    <row r="66" ht="14.25" customHeight="1">
      <c r="E66" s="10" t="n"/>
      <c r="F66" s="7" t="inlineStr">
        <is>
          <t>Subsequent</t>
        </is>
      </c>
      <c r="G66" s="1">
        <f>'Treatment Costs'!H17</f>
        <v/>
      </c>
      <c r="H66" s="1">
        <f>'Treatment Costs'!I17</f>
        <v/>
      </c>
      <c r="I66" s="1">
        <f>'Treatment Costs'!J17</f>
        <v/>
      </c>
      <c r="J66" s="1">
        <f>'Treatment Costs'!K17</f>
        <v/>
      </c>
      <c r="K66" s="1">
        <f>'Treatment Costs'!L17</f>
        <v/>
      </c>
      <c r="L66" s="1">
        <f>'Treatment Costs'!M17</f>
        <v/>
      </c>
      <c r="M66" s="26">
        <f>'Treatment Costs'!U17</f>
        <v/>
      </c>
      <c r="N66" s="26" t="n">
        <v>0</v>
      </c>
      <c r="T66" s="12" t="n"/>
    </row>
    <row r="67" ht="14.25" customHeight="1">
      <c r="E67" s="10" t="n"/>
      <c r="F67" s="7" t="inlineStr">
        <is>
          <t>Cyclophosphamide2</t>
        </is>
      </c>
      <c r="G67" s="1">
        <f>'Treatment Costs'!H18</f>
        <v/>
      </c>
      <c r="H67" s="1">
        <f>'Treatment Costs'!I18</f>
        <v/>
      </c>
      <c r="I67" s="1">
        <f>'Treatment Costs'!J18</f>
        <v/>
      </c>
      <c r="J67" s="1">
        <f>'Treatment Costs'!K18</f>
        <v/>
      </c>
      <c r="K67" s="1">
        <f>'Treatment Costs'!L18</f>
        <v/>
      </c>
      <c r="L67" s="1">
        <f>'Treatment Costs'!M18</f>
        <v/>
      </c>
      <c r="M67" s="26">
        <f>'Treatment Costs'!U18</f>
        <v/>
      </c>
      <c r="N67" s="26" t="n">
        <v>0</v>
      </c>
      <c r="T67" s="12" t="n"/>
    </row>
    <row r="68" ht="14.25" customHeight="1">
      <c r="E68" s="10" t="n"/>
      <c r="F68" s="7" t="inlineStr">
        <is>
          <t>Treatment 9</t>
        </is>
      </c>
      <c r="G68" s="1">
        <f>'Treatment Costs'!H19</f>
        <v/>
      </c>
      <c r="H68" s="1">
        <f>'Treatment Costs'!I19</f>
        <v/>
      </c>
      <c r="I68" s="1">
        <f>'Treatment Costs'!J19</f>
        <v/>
      </c>
      <c r="J68" s="1">
        <f>'Treatment Costs'!K19</f>
        <v/>
      </c>
      <c r="K68" s="1">
        <f>'Treatment Costs'!L19</f>
        <v/>
      </c>
      <c r="L68" s="1">
        <f>'Treatment Costs'!M19</f>
        <v/>
      </c>
      <c r="M68" s="26">
        <f>'Treatment Costs'!U19</f>
        <v/>
      </c>
      <c r="N68" s="26" t="n">
        <v>100</v>
      </c>
      <c r="T68" s="12" t="n"/>
    </row>
    <row r="69" ht="14.25" customHeight="1">
      <c r="E69" s="10" t="n"/>
      <c r="F69" s="7" t="inlineStr">
        <is>
          <t>Treatment 10</t>
        </is>
      </c>
      <c r="G69" s="1">
        <f>'Treatment Costs'!H20</f>
        <v/>
      </c>
      <c r="H69" s="1">
        <f>'Treatment Costs'!I20</f>
        <v/>
      </c>
      <c r="I69" s="1">
        <f>'Treatment Costs'!J20</f>
        <v/>
      </c>
      <c r="J69" s="1">
        <f>'Treatment Costs'!K20</f>
        <v/>
      </c>
      <c r="K69" s="1">
        <f>'Treatment Costs'!L20</f>
        <v/>
      </c>
      <c r="L69" s="1">
        <f>'Treatment Costs'!M20</f>
        <v/>
      </c>
      <c r="M69" s="26">
        <f>'Treatment Costs'!U20</f>
        <v/>
      </c>
      <c r="N69" s="26" t="n">
        <v>0</v>
      </c>
      <c r="T69" s="12" t="n"/>
    </row>
    <row r="70" ht="14.25" customHeight="1">
      <c r="E70" s="10" t="n"/>
      <c r="F70" s="7" t="inlineStr">
        <is>
          <t>Treatment 11</t>
        </is>
      </c>
      <c r="G70" s="1">
        <f>'Treatment Costs'!H21</f>
        <v/>
      </c>
      <c r="H70" s="1">
        <f>'Treatment Costs'!I21</f>
        <v/>
      </c>
      <c r="I70" s="1">
        <f>'Treatment Costs'!J21</f>
        <v/>
      </c>
      <c r="J70" s="1">
        <f>'Treatment Costs'!K21</f>
        <v/>
      </c>
      <c r="K70" s="1">
        <f>'Treatment Costs'!L21</f>
        <v/>
      </c>
      <c r="L70" s="1">
        <f>'Treatment Costs'!M21</f>
        <v/>
      </c>
      <c r="M70" s="26">
        <f>'Treatment Costs'!U21</f>
        <v/>
      </c>
      <c r="N70" s="26" t="n">
        <v>0</v>
      </c>
      <c r="T70" s="12" t="n"/>
    </row>
    <row r="71" ht="14.25" customHeight="1">
      <c r="E71" s="10" t="n"/>
      <c r="F71" s="7" t="inlineStr">
        <is>
          <t>Treatment 12</t>
        </is>
      </c>
      <c r="G71" s="1">
        <f>'Treatment Costs'!H22</f>
        <v/>
      </c>
      <c r="H71" s="1">
        <f>'Treatment Costs'!I22</f>
        <v/>
      </c>
      <c r="I71" s="1">
        <f>'Treatment Costs'!J22</f>
        <v/>
      </c>
      <c r="J71" s="1">
        <f>'Treatment Costs'!K22</f>
        <v/>
      </c>
      <c r="K71" s="1">
        <f>'Treatment Costs'!L22</f>
        <v/>
      </c>
      <c r="L71" s="1">
        <f>'Treatment Costs'!M22</f>
        <v/>
      </c>
      <c r="M71" s="26">
        <f>'Treatment Costs'!U22</f>
        <v/>
      </c>
      <c r="N71" s="26" t="n">
        <v>0</v>
      </c>
      <c r="T71" s="12" t="n"/>
    </row>
    <row r="72" ht="14.25" customHeight="1">
      <c r="E72" s="10" t="n"/>
      <c r="F72" s="7" t="inlineStr">
        <is>
          <t>Treatment 13</t>
        </is>
      </c>
      <c r="G72" s="1">
        <f>'Treatment Costs'!H23</f>
        <v/>
      </c>
      <c r="H72" s="1">
        <f>'Treatment Costs'!I23</f>
        <v/>
      </c>
      <c r="I72" s="1">
        <f>'Treatment Costs'!J23</f>
        <v/>
      </c>
      <c r="J72" s="1">
        <f>'Treatment Costs'!K23</f>
        <v/>
      </c>
      <c r="K72" s="1">
        <f>'Treatment Costs'!L23</f>
        <v/>
      </c>
      <c r="L72" s="1">
        <f>'Treatment Costs'!M23</f>
        <v/>
      </c>
      <c r="M72" s="26">
        <f>'Treatment Costs'!U23</f>
        <v/>
      </c>
      <c r="N72" s="26" t="n">
        <v>0</v>
      </c>
      <c r="T72" s="12" t="n"/>
    </row>
    <row r="73" ht="14.25" customHeight="1">
      <c r="E73" s="10" t="n"/>
      <c r="F73" s="7" t="inlineStr">
        <is>
          <t>Treatment 14</t>
        </is>
      </c>
      <c r="G73" s="1">
        <f>'Treatment Costs'!H24</f>
        <v/>
      </c>
      <c r="H73" s="1">
        <f>'Treatment Costs'!I24</f>
        <v/>
      </c>
      <c r="I73" s="1">
        <f>'Treatment Costs'!J24</f>
        <v/>
      </c>
      <c r="J73" s="1">
        <f>'Treatment Costs'!K24</f>
        <v/>
      </c>
      <c r="K73" s="1">
        <f>'Treatment Costs'!L24</f>
        <v/>
      </c>
      <c r="L73" s="1">
        <f>'Treatment Costs'!M24</f>
        <v/>
      </c>
      <c r="M73" s="26">
        <f>'Treatment Costs'!U24</f>
        <v/>
      </c>
      <c r="N73" s="26" t="n">
        <v>0</v>
      </c>
      <c r="T73" s="12" t="n"/>
    </row>
    <row r="74" ht="14.25" customHeight="1">
      <c r="E74" s="10" t="n"/>
      <c r="F74" s="7" t="inlineStr">
        <is>
          <t>Treatment 15</t>
        </is>
      </c>
      <c r="G74" s="1">
        <f>'Treatment Costs'!H25</f>
        <v/>
      </c>
      <c r="H74" s="1">
        <f>'Treatment Costs'!I25</f>
        <v/>
      </c>
      <c r="I74" s="1">
        <f>'Treatment Costs'!J25</f>
        <v/>
      </c>
      <c r="J74" s="1">
        <f>'Treatment Costs'!K25</f>
        <v/>
      </c>
      <c r="K74" s="1">
        <f>'Treatment Costs'!L25</f>
        <v/>
      </c>
      <c r="L74" s="1">
        <f>'Treatment Costs'!M25</f>
        <v/>
      </c>
      <c r="M74" s="26">
        <f>'Treatment Costs'!U25</f>
        <v/>
      </c>
      <c r="N74" s="26" t="n">
        <v>0</v>
      </c>
      <c r="T74" s="12" t="n"/>
    </row>
    <row r="75" ht="14.25" customHeight="1">
      <c r="E75" s="10" t="n"/>
      <c r="F75" s="7" t="inlineStr">
        <is>
          <t>Treatment 16</t>
        </is>
      </c>
      <c r="G75" s="1">
        <f>'Treatment Costs'!H26</f>
        <v/>
      </c>
      <c r="H75" s="1">
        <f>'Treatment Costs'!I26</f>
        <v/>
      </c>
      <c r="I75" s="1">
        <f>'Treatment Costs'!J26</f>
        <v/>
      </c>
      <c r="J75" s="1">
        <f>'Treatment Costs'!K26</f>
        <v/>
      </c>
      <c r="K75" s="1">
        <f>'Treatment Costs'!L26</f>
        <v/>
      </c>
      <c r="L75" s="1">
        <f>'Treatment Costs'!M26</f>
        <v/>
      </c>
      <c r="M75" s="26">
        <f>'Treatment Costs'!U26</f>
        <v/>
      </c>
      <c r="N75" s="26" t="n">
        <v>0</v>
      </c>
      <c r="T75" s="12" t="n"/>
    </row>
    <row r="76" ht="14.25" customHeight="1">
      <c r="E76" s="10" t="n"/>
      <c r="F76" s="7" t="inlineStr">
        <is>
          <t>Treatment 17</t>
        </is>
      </c>
      <c r="G76" s="1">
        <f>'Treatment Costs'!H27</f>
        <v/>
      </c>
      <c r="H76" s="1">
        <f>'Treatment Costs'!I27</f>
        <v/>
      </c>
      <c r="I76" s="1">
        <f>'Treatment Costs'!J27</f>
        <v/>
      </c>
      <c r="J76" s="1">
        <f>'Treatment Costs'!K27</f>
        <v/>
      </c>
      <c r="K76" s="1">
        <f>'Treatment Costs'!L27</f>
        <v/>
      </c>
      <c r="L76" s="1">
        <f>'Treatment Costs'!M27</f>
        <v/>
      </c>
      <c r="M76" s="26">
        <f>'Treatment Costs'!U27</f>
        <v/>
      </c>
      <c r="N76" s="26" t="n">
        <v>0</v>
      </c>
      <c r="T76" s="12" t="n"/>
    </row>
    <row r="77" ht="14.25" customHeight="1">
      <c r="E77" s="10" t="n"/>
      <c r="F77" s="7" t="inlineStr">
        <is>
          <t>Treatment 18</t>
        </is>
      </c>
      <c r="G77" s="1">
        <f>'Treatment Costs'!H28</f>
        <v/>
      </c>
      <c r="H77" s="1">
        <f>'Treatment Costs'!I28</f>
        <v/>
      </c>
      <c r="I77" s="1">
        <f>'Treatment Costs'!J28</f>
        <v/>
      </c>
      <c r="J77" s="1">
        <f>'Treatment Costs'!K28</f>
        <v/>
      </c>
      <c r="K77" s="1">
        <f>'Treatment Costs'!L28</f>
        <v/>
      </c>
      <c r="L77" s="1">
        <f>'Treatment Costs'!M28</f>
        <v/>
      </c>
      <c r="M77" s="26">
        <f>'Treatment Costs'!U28</f>
        <v/>
      </c>
      <c r="N77" s="26" t="n">
        <v>0</v>
      </c>
      <c r="T77" s="12" t="n"/>
    </row>
    <row r="78" ht="14.25" customHeight="1">
      <c r="E78" s="10" t="n"/>
      <c r="F78" s="7" t="inlineStr">
        <is>
          <t>Treatment 19</t>
        </is>
      </c>
      <c r="G78" s="1">
        <f>'Treatment Costs'!H29</f>
        <v/>
      </c>
      <c r="H78" s="1">
        <f>'Treatment Costs'!I29</f>
        <v/>
      </c>
      <c r="I78" s="1">
        <f>'Treatment Costs'!J29</f>
        <v/>
      </c>
      <c r="J78" s="1">
        <f>'Treatment Costs'!K29</f>
        <v/>
      </c>
      <c r="K78" s="1">
        <f>'Treatment Costs'!L29</f>
        <v/>
      </c>
      <c r="L78" s="1">
        <f>'Treatment Costs'!M29</f>
        <v/>
      </c>
      <c r="M78" s="26">
        <f>'Treatment Costs'!U29</f>
        <v/>
      </c>
      <c r="N78" s="26" t="n">
        <v>0</v>
      </c>
      <c r="T78" s="12" t="n"/>
    </row>
    <row r="79" ht="14.25" customHeight="1">
      <c r="E79" s="10" t="n"/>
      <c r="F79" s="7" t="inlineStr">
        <is>
          <t>Treatment 20</t>
        </is>
      </c>
      <c r="G79" s="1">
        <f>'Treatment Costs'!H30</f>
        <v/>
      </c>
      <c r="H79" s="1">
        <f>'Treatment Costs'!I30</f>
        <v/>
      </c>
      <c r="I79" s="1">
        <f>'Treatment Costs'!J30</f>
        <v/>
      </c>
      <c r="J79" s="1">
        <f>'Treatment Costs'!K30</f>
        <v/>
      </c>
      <c r="K79" s="1">
        <f>'Treatment Costs'!L30</f>
        <v/>
      </c>
      <c r="L79" s="1">
        <f>'Treatment Costs'!M30</f>
        <v/>
      </c>
      <c r="M79" s="26">
        <f>'Treatment Costs'!U30</f>
        <v/>
      </c>
      <c r="N79" s="26" t="n">
        <v>0</v>
      </c>
      <c r="T79" s="12" t="n"/>
    </row>
    <row r="80" ht="14.25" customHeight="1">
      <c r="E80" s="10" t="n"/>
      <c r="T80" s="12" t="n"/>
    </row>
    <row r="81" ht="14.25" customHeight="1">
      <c r="E81" s="10" t="n"/>
      <c r="F81" s="6">
        <f>comparatorName &amp; ": maintenance treatment combination"</f>
        <v/>
      </c>
      <c r="K81" t="inlineStr">
        <is>
          <t>Reference</t>
        </is>
      </c>
      <c r="L81" s="14" t="inlineStr">
        <is>
          <t>BNF</t>
        </is>
      </c>
      <c r="T81" s="12" t="n"/>
    </row>
    <row r="82" ht="6.75" customHeight="1">
      <c r="E82" s="10" t="n"/>
      <c r="T82" s="12" t="n"/>
    </row>
    <row r="83" ht="14.25" customHeight="1">
      <c r="E83" s="10" t="n"/>
      <c r="F83" s="68" t="inlineStr">
        <is>
          <t>Component name</t>
        </is>
      </c>
      <c r="G83" s="67" t="inlineStr">
        <is>
          <t xml:space="preserve">Dosage </t>
        </is>
      </c>
      <c r="H83" s="77" t="n"/>
      <c r="I83" s="64" t="inlineStr">
        <is>
          <t>Administration</t>
        </is>
      </c>
      <c r="J83" s="78" t="n"/>
      <c r="K83" s="77" t="n"/>
      <c r="L83" s="61" t="inlineStr">
        <is>
          <t>Stop rule (months)</t>
        </is>
      </c>
      <c r="M83" s="70" t="inlineStr">
        <is>
          <t>Discount (%)</t>
        </is>
      </c>
      <c r="N83" s="70" t="inlineStr">
        <is>
          <t>% patients receiving</t>
        </is>
      </c>
      <c r="T83" s="12" t="n"/>
    </row>
    <row r="84" ht="14.25" customHeight="1">
      <c r="E84" s="10" t="n"/>
      <c r="G84" s="17" t="inlineStr">
        <is>
          <t>Dose</t>
        </is>
      </c>
      <c r="H84" s="18" t="inlineStr">
        <is>
          <t>Unit</t>
        </is>
      </c>
      <c r="I84" s="18" t="inlineStr">
        <is>
          <t>Frequency</t>
        </is>
      </c>
      <c r="J84" s="18" t="inlineStr">
        <is>
          <t>Route</t>
        </is>
      </c>
      <c r="K84" s="18" t="inlineStr">
        <is>
          <t>Chair time</t>
        </is>
      </c>
      <c r="L84" s="82" t="n"/>
      <c r="M84" s="83" t="n"/>
      <c r="N84" s="83" t="n"/>
      <c r="T84" s="12" t="n"/>
    </row>
    <row r="85" ht="14.25" customHeight="1">
      <c r="E85" s="10" t="n"/>
      <c r="F85" s="7">
        <f t="array" ref="F85:F104">treatmentList</f>
        <v/>
      </c>
      <c r="G85" s="1">
        <f>'Treatment Costs'!H11</f>
        <v/>
      </c>
      <c r="H85" s="1">
        <f>'Treatment Costs'!I11</f>
        <v/>
      </c>
      <c r="I85" s="1">
        <f>'Treatment Costs'!J11</f>
        <v/>
      </c>
      <c r="J85" s="1">
        <f>'Treatment Costs'!K11</f>
        <v/>
      </c>
      <c r="K85" s="1">
        <f>'Treatment Costs'!L11</f>
        <v/>
      </c>
      <c r="L85" s="1">
        <f>'Treatment Costs'!M11</f>
        <v/>
      </c>
      <c r="M85" s="26">
        <f>'Treatment Costs'!U11</f>
        <v/>
      </c>
      <c r="N85" s="26" t="n">
        <v>0</v>
      </c>
      <c r="T85" s="12" t="n"/>
    </row>
    <row r="86" ht="14.25" customHeight="1">
      <c r="E86" s="10" t="n"/>
      <c r="F86" s="7" t="inlineStr">
        <is>
          <t>Axi-cel</t>
        </is>
      </c>
      <c r="G86" s="1">
        <f>'Treatment Costs'!H12</f>
        <v/>
      </c>
      <c r="H86" s="1">
        <f>'Treatment Costs'!I12</f>
        <v/>
      </c>
      <c r="I86" s="1">
        <f>'Treatment Costs'!J12</f>
        <v/>
      </c>
      <c r="J86" s="1">
        <f>'Treatment Costs'!K12</f>
        <v/>
      </c>
      <c r="K86" s="1">
        <f>'Treatment Costs'!L12</f>
        <v/>
      </c>
      <c r="L86" s="1">
        <f>'Treatment Costs'!M12</f>
        <v/>
      </c>
      <c r="M86" s="26">
        <f>'Treatment Costs'!U12</f>
        <v/>
      </c>
      <c r="N86" s="26" t="n">
        <v>100</v>
      </c>
      <c r="T86" s="12" t="n"/>
    </row>
    <row r="87" ht="14.25" customHeight="1">
      <c r="E87" s="10" t="n"/>
      <c r="F87" s="7" t="inlineStr">
        <is>
          <t>Idelalisib(150mg)</t>
        </is>
      </c>
      <c r="G87" s="1">
        <f>'Treatment Costs'!H13</f>
        <v/>
      </c>
      <c r="H87" s="1">
        <f>'Treatment Costs'!I13</f>
        <v/>
      </c>
      <c r="I87" s="1">
        <f>'Treatment Costs'!J13</f>
        <v/>
      </c>
      <c r="J87" s="1">
        <f>'Treatment Costs'!K13</f>
        <v/>
      </c>
      <c r="K87" s="1">
        <f>'Treatment Costs'!L13</f>
        <v/>
      </c>
      <c r="L87" s="1">
        <f>'Treatment Costs'!M13</f>
        <v/>
      </c>
      <c r="M87" s="26">
        <f>'Treatment Costs'!U13</f>
        <v/>
      </c>
      <c r="N87" s="26" t="n">
        <v>0</v>
      </c>
      <c r="T87" s="12" t="n"/>
    </row>
    <row r="88" ht="14.25" customHeight="1">
      <c r="E88" s="10" t="n"/>
      <c r="F88" s="7" t="inlineStr">
        <is>
          <t>Fludarabine</t>
        </is>
      </c>
      <c r="G88" s="1">
        <f>'Treatment Costs'!H14</f>
        <v/>
      </c>
      <c r="H88" s="1">
        <f>'Treatment Costs'!I14</f>
        <v/>
      </c>
      <c r="I88" s="1">
        <f>'Treatment Costs'!J14</f>
        <v/>
      </c>
      <c r="J88" s="1">
        <f>'Treatment Costs'!K14</f>
        <v/>
      </c>
      <c r="K88" s="1">
        <f>'Treatment Costs'!L14</f>
        <v/>
      </c>
      <c r="L88" s="1">
        <f>'Treatment Costs'!M14</f>
        <v/>
      </c>
      <c r="M88" s="26">
        <f>'Treatment Costs'!U14</f>
        <v/>
      </c>
      <c r="N88" s="26" t="n">
        <v>0</v>
      </c>
      <c r="T88" s="12" t="n"/>
    </row>
    <row r="89" ht="14.25" customHeight="1">
      <c r="E89" s="10" t="n"/>
      <c r="F89" s="7" t="inlineStr">
        <is>
          <t>Cyclophosphamide</t>
        </is>
      </c>
      <c r="G89" s="1">
        <f>'Treatment Costs'!H15</f>
        <v/>
      </c>
      <c r="H89" s="1">
        <f>'Treatment Costs'!I15</f>
        <v/>
      </c>
      <c r="I89" s="1">
        <f>'Treatment Costs'!J15</f>
        <v/>
      </c>
      <c r="J89" s="1">
        <f>'Treatment Costs'!K15</f>
        <v/>
      </c>
      <c r="K89" s="1">
        <f>'Treatment Costs'!L15</f>
        <v/>
      </c>
      <c r="L89" s="1">
        <f>'Treatment Costs'!M15</f>
        <v/>
      </c>
      <c r="M89" s="26">
        <f>'Treatment Costs'!U15</f>
        <v/>
      </c>
      <c r="N89" s="26" t="n">
        <v>0</v>
      </c>
      <c r="T89" s="12" t="n"/>
    </row>
    <row r="90" ht="14.25" customHeight="1">
      <c r="E90" s="10" t="n"/>
      <c r="F90" s="7" t="inlineStr">
        <is>
          <t>ASCT</t>
        </is>
      </c>
      <c r="G90" s="1">
        <f>'Treatment Costs'!H16</f>
        <v/>
      </c>
      <c r="H90" s="1">
        <f>'Treatment Costs'!I16</f>
        <v/>
      </c>
      <c r="I90" s="1">
        <f>'Treatment Costs'!J16</f>
        <v/>
      </c>
      <c r="J90" s="1">
        <f>'Treatment Costs'!K16</f>
        <v/>
      </c>
      <c r="K90" s="1">
        <f>'Treatment Costs'!L16</f>
        <v/>
      </c>
      <c r="L90" s="1">
        <f>'Treatment Costs'!M16</f>
        <v/>
      </c>
      <c r="M90" s="26">
        <f>'Treatment Costs'!U16</f>
        <v/>
      </c>
      <c r="N90" s="26" t="n">
        <v>0</v>
      </c>
      <c r="T90" s="12" t="n"/>
    </row>
    <row r="91" ht="14.25" customHeight="1">
      <c r="E91" s="10" t="n"/>
      <c r="F91" s="7" t="inlineStr">
        <is>
          <t>Subsequent</t>
        </is>
      </c>
      <c r="G91" s="1">
        <f>'Treatment Costs'!H17</f>
        <v/>
      </c>
      <c r="H91" s="1">
        <f>'Treatment Costs'!I17</f>
        <v/>
      </c>
      <c r="I91" s="1">
        <f>'Treatment Costs'!J17</f>
        <v/>
      </c>
      <c r="J91" s="1">
        <f>'Treatment Costs'!K17</f>
        <v/>
      </c>
      <c r="K91" s="1">
        <f>'Treatment Costs'!L17</f>
        <v/>
      </c>
      <c r="L91" s="1">
        <f>'Treatment Costs'!M17</f>
        <v/>
      </c>
      <c r="M91" s="26">
        <f>'Treatment Costs'!U17</f>
        <v/>
      </c>
      <c r="N91" s="26" t="n">
        <v>0</v>
      </c>
      <c r="T91" s="12" t="n"/>
    </row>
    <row r="92" ht="14.25" customHeight="1">
      <c r="E92" s="10" t="n"/>
      <c r="F92" s="7" t="inlineStr">
        <is>
          <t>Cyclophosphamide2</t>
        </is>
      </c>
      <c r="G92" s="1">
        <f>'Treatment Costs'!H18</f>
        <v/>
      </c>
      <c r="H92" s="1">
        <f>'Treatment Costs'!I18</f>
        <v/>
      </c>
      <c r="I92" s="1">
        <f>'Treatment Costs'!J18</f>
        <v/>
      </c>
      <c r="J92" s="1">
        <f>'Treatment Costs'!K18</f>
        <v/>
      </c>
      <c r="K92" s="1">
        <f>'Treatment Costs'!L18</f>
        <v/>
      </c>
      <c r="L92" s="1">
        <f>'Treatment Costs'!M18</f>
        <v/>
      </c>
      <c r="M92" s="26">
        <f>'Treatment Costs'!U18</f>
        <v/>
      </c>
      <c r="N92" s="26" t="n">
        <v>0</v>
      </c>
      <c r="T92" s="12" t="n"/>
    </row>
    <row r="93" ht="14.25" customHeight="1">
      <c r="E93" s="10" t="n"/>
      <c r="F93" s="7" t="inlineStr">
        <is>
          <t>Treatment 9</t>
        </is>
      </c>
      <c r="G93" s="1">
        <f>'Treatment Costs'!H19</f>
        <v/>
      </c>
      <c r="H93" s="1">
        <f>'Treatment Costs'!I19</f>
        <v/>
      </c>
      <c r="I93" s="1">
        <f>'Treatment Costs'!J19</f>
        <v/>
      </c>
      <c r="J93" s="1">
        <f>'Treatment Costs'!K19</f>
        <v/>
      </c>
      <c r="K93" s="1">
        <f>'Treatment Costs'!L19</f>
        <v/>
      </c>
      <c r="L93" s="1">
        <f>'Treatment Costs'!M19</f>
        <v/>
      </c>
      <c r="M93" s="26">
        <f>'Treatment Costs'!U19</f>
        <v/>
      </c>
      <c r="N93" s="26" t="n">
        <v>100</v>
      </c>
      <c r="T93" s="12" t="n"/>
    </row>
    <row r="94" ht="14.25" customHeight="1">
      <c r="E94" s="10" t="n"/>
      <c r="F94" s="7" t="inlineStr">
        <is>
          <t>Treatment 10</t>
        </is>
      </c>
      <c r="G94" s="1">
        <f>'Treatment Costs'!H20</f>
        <v/>
      </c>
      <c r="H94" s="1">
        <f>'Treatment Costs'!I20</f>
        <v/>
      </c>
      <c r="I94" s="1">
        <f>'Treatment Costs'!J20</f>
        <v/>
      </c>
      <c r="J94" s="1">
        <f>'Treatment Costs'!K20</f>
        <v/>
      </c>
      <c r="K94" s="1">
        <f>'Treatment Costs'!L20</f>
        <v/>
      </c>
      <c r="L94" s="1">
        <f>'Treatment Costs'!M20</f>
        <v/>
      </c>
      <c r="M94" s="26">
        <f>'Treatment Costs'!U20</f>
        <v/>
      </c>
      <c r="N94" s="26" t="n">
        <v>0</v>
      </c>
      <c r="T94" s="12" t="n"/>
    </row>
    <row r="95" ht="14.25" customHeight="1">
      <c r="E95" s="10" t="n"/>
      <c r="F95" s="7" t="inlineStr">
        <is>
          <t>Treatment 11</t>
        </is>
      </c>
      <c r="G95" s="1">
        <f>'Treatment Costs'!H21</f>
        <v/>
      </c>
      <c r="H95" s="1">
        <f>'Treatment Costs'!I21</f>
        <v/>
      </c>
      <c r="I95" s="1">
        <f>'Treatment Costs'!J21</f>
        <v/>
      </c>
      <c r="J95" s="1">
        <f>'Treatment Costs'!K21</f>
        <v/>
      </c>
      <c r="K95" s="1">
        <f>'Treatment Costs'!L21</f>
        <v/>
      </c>
      <c r="L95" s="1">
        <f>'Treatment Costs'!M21</f>
        <v/>
      </c>
      <c r="M95" s="26">
        <f>'Treatment Costs'!U21</f>
        <v/>
      </c>
      <c r="N95" s="26" t="n">
        <v>0</v>
      </c>
      <c r="T95" s="12" t="n"/>
    </row>
    <row r="96" ht="14.25" customHeight="1">
      <c r="E96" s="10" t="n"/>
      <c r="F96" s="7" t="inlineStr">
        <is>
          <t>Treatment 12</t>
        </is>
      </c>
      <c r="G96" s="1">
        <f>'Treatment Costs'!H22</f>
        <v/>
      </c>
      <c r="H96" s="1">
        <f>'Treatment Costs'!I22</f>
        <v/>
      </c>
      <c r="I96" s="1">
        <f>'Treatment Costs'!J22</f>
        <v/>
      </c>
      <c r="J96" s="1">
        <f>'Treatment Costs'!K22</f>
        <v/>
      </c>
      <c r="K96" s="1">
        <f>'Treatment Costs'!L22</f>
        <v/>
      </c>
      <c r="L96" s="1">
        <f>'Treatment Costs'!M22</f>
        <v/>
      </c>
      <c r="M96" s="26">
        <f>'Treatment Costs'!U22</f>
        <v/>
      </c>
      <c r="N96" s="26" t="n">
        <v>0</v>
      </c>
      <c r="T96" s="12" t="n"/>
    </row>
    <row r="97" ht="14.25" customHeight="1">
      <c r="E97" s="10" t="n"/>
      <c r="F97" s="7" t="inlineStr">
        <is>
          <t>Treatment 13</t>
        </is>
      </c>
      <c r="G97" s="1">
        <f>'Treatment Costs'!H23</f>
        <v/>
      </c>
      <c r="H97" s="1">
        <f>'Treatment Costs'!I23</f>
        <v/>
      </c>
      <c r="I97" s="1">
        <f>'Treatment Costs'!J23</f>
        <v/>
      </c>
      <c r="J97" s="1">
        <f>'Treatment Costs'!K23</f>
        <v/>
      </c>
      <c r="K97" s="1">
        <f>'Treatment Costs'!L23</f>
        <v/>
      </c>
      <c r="L97" s="1">
        <f>'Treatment Costs'!M23</f>
        <v/>
      </c>
      <c r="M97" s="26">
        <f>'Treatment Costs'!U23</f>
        <v/>
      </c>
      <c r="N97" s="26" t="n">
        <v>0</v>
      </c>
      <c r="T97" s="12" t="n"/>
    </row>
    <row r="98" ht="14.25" customHeight="1">
      <c r="E98" s="10" t="n"/>
      <c r="F98" s="7" t="inlineStr">
        <is>
          <t>Treatment 14</t>
        </is>
      </c>
      <c r="G98" s="1">
        <f>'Treatment Costs'!H24</f>
        <v/>
      </c>
      <c r="H98" s="1">
        <f>'Treatment Costs'!I24</f>
        <v/>
      </c>
      <c r="I98" s="1">
        <f>'Treatment Costs'!J24</f>
        <v/>
      </c>
      <c r="J98" s="1">
        <f>'Treatment Costs'!K24</f>
        <v/>
      </c>
      <c r="K98" s="1">
        <f>'Treatment Costs'!L24</f>
        <v/>
      </c>
      <c r="L98" s="1">
        <f>'Treatment Costs'!M24</f>
        <v/>
      </c>
      <c r="M98" s="26">
        <f>'Treatment Costs'!U24</f>
        <v/>
      </c>
      <c r="N98" s="26" t="n">
        <v>0</v>
      </c>
      <c r="T98" s="12" t="n"/>
    </row>
    <row r="99" ht="14.25" customHeight="1">
      <c r="E99" s="10" t="n"/>
      <c r="F99" s="7" t="inlineStr">
        <is>
          <t>Treatment 15</t>
        </is>
      </c>
      <c r="G99" s="1">
        <f>'Treatment Costs'!H25</f>
        <v/>
      </c>
      <c r="H99" s="1">
        <f>'Treatment Costs'!I25</f>
        <v/>
      </c>
      <c r="I99" s="1">
        <f>'Treatment Costs'!J25</f>
        <v/>
      </c>
      <c r="J99" s="1">
        <f>'Treatment Costs'!K25</f>
        <v/>
      </c>
      <c r="K99" s="1">
        <f>'Treatment Costs'!L25</f>
        <v/>
      </c>
      <c r="L99" s="1">
        <f>'Treatment Costs'!M25</f>
        <v/>
      </c>
      <c r="M99" s="26">
        <f>'Treatment Costs'!U25</f>
        <v/>
      </c>
      <c r="N99" s="26" t="n">
        <v>0</v>
      </c>
      <c r="T99" s="12" t="n"/>
    </row>
    <row r="100" ht="14.25" customHeight="1">
      <c r="E100" s="10" t="n"/>
      <c r="F100" s="7" t="inlineStr">
        <is>
          <t>Treatment 16</t>
        </is>
      </c>
      <c r="G100" s="1">
        <f>'Treatment Costs'!H26</f>
        <v/>
      </c>
      <c r="H100" s="1">
        <f>'Treatment Costs'!I26</f>
        <v/>
      </c>
      <c r="I100" s="1">
        <f>'Treatment Costs'!J26</f>
        <v/>
      </c>
      <c r="J100" s="1">
        <f>'Treatment Costs'!K26</f>
        <v/>
      </c>
      <c r="K100" s="1">
        <f>'Treatment Costs'!L26</f>
        <v/>
      </c>
      <c r="L100" s="1">
        <f>'Treatment Costs'!M26</f>
        <v/>
      </c>
      <c r="M100" s="26">
        <f>'Treatment Costs'!U26</f>
        <v/>
      </c>
      <c r="N100" s="26" t="n">
        <v>0</v>
      </c>
      <c r="T100" s="12" t="n"/>
    </row>
    <row r="101" ht="14.25" customHeight="1">
      <c r="E101" s="10" t="n"/>
      <c r="F101" s="7" t="inlineStr">
        <is>
          <t>Treatment 17</t>
        </is>
      </c>
      <c r="G101" s="1">
        <f>'Treatment Costs'!H27</f>
        <v/>
      </c>
      <c r="H101" s="1">
        <f>'Treatment Costs'!I27</f>
        <v/>
      </c>
      <c r="I101" s="1">
        <f>'Treatment Costs'!J27</f>
        <v/>
      </c>
      <c r="J101" s="1">
        <f>'Treatment Costs'!K27</f>
        <v/>
      </c>
      <c r="K101" s="1">
        <f>'Treatment Costs'!L27</f>
        <v/>
      </c>
      <c r="L101" s="1">
        <f>'Treatment Costs'!M27</f>
        <v/>
      </c>
      <c r="M101" s="26">
        <f>'Treatment Costs'!U27</f>
        <v/>
      </c>
      <c r="N101" s="26" t="n">
        <v>0</v>
      </c>
      <c r="T101" s="12" t="n"/>
    </row>
    <row r="102" ht="14.25" customHeight="1">
      <c r="E102" s="10" t="n"/>
      <c r="F102" s="7" t="inlineStr">
        <is>
          <t>Treatment 18</t>
        </is>
      </c>
      <c r="G102" s="1">
        <f>'Treatment Costs'!H28</f>
        <v/>
      </c>
      <c r="H102" s="1">
        <f>'Treatment Costs'!I28</f>
        <v/>
      </c>
      <c r="I102" s="1">
        <f>'Treatment Costs'!J28</f>
        <v/>
      </c>
      <c r="J102" s="1">
        <f>'Treatment Costs'!K28</f>
        <v/>
      </c>
      <c r="K102" s="1">
        <f>'Treatment Costs'!L28</f>
        <v/>
      </c>
      <c r="L102" s="1">
        <f>'Treatment Costs'!M28</f>
        <v/>
      </c>
      <c r="M102" s="26">
        <f>'Treatment Costs'!U28</f>
        <v/>
      </c>
      <c r="N102" s="26" t="n">
        <v>0</v>
      </c>
      <c r="T102" s="12" t="n"/>
    </row>
    <row r="103" ht="14.25" customHeight="1">
      <c r="E103" s="10" t="n"/>
      <c r="F103" s="7" t="inlineStr">
        <is>
          <t>Treatment 19</t>
        </is>
      </c>
      <c r="G103" s="1">
        <f>'Treatment Costs'!H29</f>
        <v/>
      </c>
      <c r="H103" s="1">
        <f>'Treatment Costs'!I29</f>
        <v/>
      </c>
      <c r="I103" s="1">
        <f>'Treatment Costs'!J29</f>
        <v/>
      </c>
      <c r="J103" s="1">
        <f>'Treatment Costs'!K29</f>
        <v/>
      </c>
      <c r="K103" s="1">
        <f>'Treatment Costs'!L29</f>
        <v/>
      </c>
      <c r="L103" s="1">
        <f>'Treatment Costs'!M29</f>
        <v/>
      </c>
      <c r="M103" s="26">
        <f>'Treatment Costs'!U29</f>
        <v/>
      </c>
      <c r="N103" s="26" t="n">
        <v>0</v>
      </c>
      <c r="T103" s="12" t="n"/>
    </row>
    <row r="104" ht="14.25" customHeight="1">
      <c r="E104" s="10" t="n"/>
      <c r="F104" s="7" t="inlineStr">
        <is>
          <t>Treatment 20</t>
        </is>
      </c>
      <c r="G104" s="1">
        <f>'Treatment Costs'!H30</f>
        <v/>
      </c>
      <c r="H104" s="1">
        <f>'Treatment Costs'!I30</f>
        <v/>
      </c>
      <c r="I104" s="1">
        <f>'Treatment Costs'!J30</f>
        <v/>
      </c>
      <c r="J104" s="1">
        <f>'Treatment Costs'!K30</f>
        <v/>
      </c>
      <c r="K104" s="1">
        <f>'Treatment Costs'!L30</f>
        <v/>
      </c>
      <c r="L104" s="1">
        <f>'Treatment Costs'!M30</f>
        <v/>
      </c>
      <c r="M104" s="26">
        <f>'Treatment Costs'!U30</f>
        <v/>
      </c>
      <c r="N104" s="26" t="n">
        <v>0</v>
      </c>
      <c r="T104" s="12" t="n"/>
    </row>
    <row r="105" ht="14.25" customHeight="1">
      <c r="E105" s="10" t="n"/>
      <c r="T105" s="12" t="n"/>
    </row>
    <row r="106" ht="14.25" customHeight="1">
      <c r="E106" s="10" t="n"/>
      <c r="F106" s="6">
        <f>comparatorName &amp; ": additional front-loaded costs"</f>
        <v/>
      </c>
      <c r="T106" s="12" t="n"/>
    </row>
    <row r="107" ht="6.75" customHeight="1">
      <c r="E107" s="10" t="n"/>
      <c r="F107" s="6" t="n"/>
      <c r="T107" s="12" t="n"/>
    </row>
    <row r="108" ht="14.25" customHeight="1">
      <c r="E108" s="10" t="n"/>
      <c r="F108" t="inlineStr">
        <is>
          <t>Cost category</t>
        </is>
      </c>
      <c r="G108" s="75" t="inlineStr">
        <is>
          <t>Cost</t>
        </is>
      </c>
      <c r="H108" s="75" t="inlineStr">
        <is>
          <t>Reference</t>
        </is>
      </c>
      <c r="T108" s="12" t="n"/>
    </row>
    <row r="109" ht="14.25" customHeight="1">
      <c r="E109" s="10" t="n"/>
      <c r="F109" s="15" t="inlineStr">
        <is>
          <t>Drug</t>
        </is>
      </c>
      <c r="G109" s="1" t="n">
        <v>0</v>
      </c>
      <c r="H109" s="14" t="inlineStr">
        <is>
          <t>Assumption</t>
        </is>
      </c>
      <c r="T109" s="12" t="n"/>
    </row>
    <row r="110" ht="14.25" customHeight="1">
      <c r="E110" s="10" t="n"/>
      <c r="F110" s="15" t="inlineStr">
        <is>
          <t>Administration</t>
        </is>
      </c>
      <c r="G110" s="1" t="n">
        <v>159</v>
      </c>
      <c r="H110" s="14" t="inlineStr">
        <is>
          <t>Assumption</t>
        </is>
      </c>
      <c r="T110" s="12" t="n"/>
    </row>
    <row r="111" ht="14.25" customHeight="1">
      <c r="E111" s="10" t="n"/>
      <c r="F111" s="15" t="inlineStr">
        <is>
          <t>Monitor and test</t>
        </is>
      </c>
      <c r="G111" s="1" t="n">
        <v>0</v>
      </c>
      <c r="H111" s="14" t="inlineStr">
        <is>
          <t>Assumption</t>
        </is>
      </c>
      <c r="T111" s="12" t="n"/>
    </row>
    <row r="112" ht="14.25" customHeight="1">
      <c r="E112" s="10" t="n"/>
      <c r="T112" s="12" t="n"/>
    </row>
    <row r="113" ht="14.25" customHeight="1">
      <c r="E113" s="10" t="n"/>
      <c r="T113" s="12" t="n"/>
    </row>
    <row r="114" ht="14.25" customHeight="1">
      <c r="E114" s="10" t="n"/>
      <c r="F114" s="15" t="inlineStr">
        <is>
          <t>Cohort experiencing wastage</t>
        </is>
      </c>
      <c r="H114" s="16" t="n">
        <v>1</v>
      </c>
      <c r="J114" s="14" t="inlineStr">
        <is>
          <t>Assumption</t>
        </is>
      </c>
      <c r="T114" s="12" t="n"/>
    </row>
    <row r="115" ht="14.25" customHeight="1">
      <c r="E115" s="10" t="n"/>
      <c r="T115" s="12" t="n"/>
    </row>
    <row r="116" ht="14.25" customHeight="1">
      <c r="E116" s="10" t="n"/>
      <c r="F116" s="6" t="inlineStr">
        <is>
          <t xml:space="preserve">Surgery cost </t>
        </is>
      </c>
      <c r="T116" s="12" t="n"/>
    </row>
    <row r="117" ht="14.25" customHeight="1">
      <c r="E117" s="10" t="n"/>
      <c r="T117" s="12" t="n"/>
    </row>
    <row r="118" ht="14.25" customHeight="1">
      <c r="E118" s="10" t="n"/>
      <c r="F118" s="23" t="inlineStr">
        <is>
          <t>Cost</t>
        </is>
      </c>
      <c r="G118" s="1" t="n"/>
      <c r="T118" s="12" t="n"/>
    </row>
    <row r="119" ht="14.25" customHeight="1">
      <c r="E119" s="10" t="n"/>
      <c r="F119" s="24" t="inlineStr">
        <is>
          <t>Reference</t>
        </is>
      </c>
      <c r="G119" s="14" t="inlineStr">
        <is>
          <t>Assumption</t>
        </is>
      </c>
      <c r="T119" s="12" t="n"/>
    </row>
    <row r="120" ht="14.25" customHeight="1">
      <c r="E120" s="10" t="n"/>
      <c r="T120" s="12" t="n"/>
    </row>
    <row r="121" ht="14.25" customHeight="1">
      <c r="E121" s="10" t="n"/>
      <c r="J121" s="6" t="inlineStr">
        <is>
          <t>Discount for patients who progressed</t>
        </is>
      </c>
      <c r="M121" s="6" t="inlineStr">
        <is>
          <t>Discount for patients who died</t>
        </is>
      </c>
      <c r="T121" s="12" t="n"/>
    </row>
    <row r="122" ht="14.25" customHeight="1">
      <c r="E122" s="10" t="n"/>
      <c r="T122" s="12" t="n"/>
    </row>
    <row r="123" ht="14.25" customHeight="1">
      <c r="E123" s="10" t="n"/>
      <c r="J123" t="inlineStr">
        <is>
          <t>Before month</t>
        </is>
      </c>
      <c r="K123" t="n">
        <v>4</v>
      </c>
      <c r="M123" t="inlineStr">
        <is>
          <t>Before month</t>
        </is>
      </c>
      <c r="N123" t="n">
        <v>4</v>
      </c>
      <c r="T123" s="12" t="n"/>
    </row>
    <row r="124" ht="14.25" customHeight="1">
      <c r="E124" s="10" t="n"/>
      <c r="J124" t="inlineStr">
        <is>
          <t>Discount value (%)</t>
        </is>
      </c>
      <c r="K124" t="n">
        <v>50</v>
      </c>
      <c r="M124" t="inlineStr">
        <is>
          <t>Discount value (%)</t>
        </is>
      </c>
      <c r="N124" t="n">
        <v>50</v>
      </c>
      <c r="T124" s="12" t="n"/>
    </row>
    <row r="125" ht="14.25" customHeight="1">
      <c r="E125" s="10" t="n"/>
      <c r="T125" s="12" t="n"/>
    </row>
    <row r="126" ht="14.25" customHeight="1">
      <c r="E126" s="10" t="n"/>
      <c r="T126" s="12" t="n"/>
    </row>
    <row r="127" ht="14.25" customHeight="1">
      <c r="E127" s="10" t="n"/>
      <c r="T127" s="12" t="n"/>
    </row>
    <row r="128" ht="14.25" customHeight="1">
      <c r="E128" s="10" t="n"/>
      <c r="T128" s="12" t="n"/>
    </row>
    <row r="129" ht="14.25" customHeight="1">
      <c r="E129" s="10" t="n"/>
      <c r="T129" s="12" t="n"/>
    </row>
    <row r="130" ht="14.25" customHeight="1">
      <c r="E130" s="10" t="n"/>
      <c r="T130" s="12" t="n"/>
    </row>
    <row r="131" ht="14.25" customHeight="1">
      <c r="E131" s="10" t="n"/>
      <c r="T131" s="12" t="n"/>
    </row>
    <row r="132" ht="14.25" customHeight="1">
      <c r="E132" s="10" t="n"/>
      <c r="T132" s="12" t="n"/>
    </row>
    <row r="133" ht="14.25" customHeight="1">
      <c r="E133" s="10" t="n"/>
      <c r="T133" s="12" t="n"/>
    </row>
    <row r="134" ht="14.25" customHeight="1">
      <c r="E134" s="10" t="n"/>
      <c r="T134" s="12" t="n"/>
    </row>
    <row r="135" ht="14.25" customHeight="1">
      <c r="E135" s="10" t="n"/>
      <c r="T135" s="12" t="n"/>
    </row>
    <row r="136" ht="14.25" customHeight="1">
      <c r="E136" s="10" t="n"/>
      <c r="T136" s="12" t="n"/>
    </row>
    <row r="137" ht="14.25" customHeight="1">
      <c r="E137" s="10" t="n"/>
      <c r="T137" s="12" t="n"/>
    </row>
    <row r="138" ht="14.25" customHeight="1">
      <c r="E138" s="10" t="n"/>
      <c r="T138" s="12" t="n"/>
    </row>
    <row r="139" ht="14.25" customHeight="1">
      <c r="E139" s="10" t="n"/>
      <c r="T139" s="12" t="n"/>
    </row>
    <row r="140" ht="14.25" customHeight="1">
      <c r="E140" s="10" t="n"/>
      <c r="T140" s="12" t="n"/>
    </row>
    <row r="141" ht="14.25" customHeight="1">
      <c r="E141" s="10" t="n"/>
      <c r="T141" s="12" t="n"/>
    </row>
    <row r="142" ht="14.25" customHeight="1">
      <c r="E142" s="10" t="n"/>
      <c r="T142" s="12" t="n"/>
    </row>
    <row r="143" ht="14.25" customHeight="1">
      <c r="E143" s="10" t="n"/>
      <c r="T143" s="12" t="n"/>
    </row>
    <row r="144" ht="14.25" customHeight="1">
      <c r="E144" s="10" t="n"/>
      <c r="T144" s="12" t="n"/>
    </row>
    <row r="145" ht="14.25" customHeight="1">
      <c r="E145" s="10" t="n"/>
      <c r="T145" s="12" t="n"/>
    </row>
    <row r="146" ht="14.25" customHeight="1">
      <c r="E146" s="10" t="n"/>
      <c r="T146" s="12" t="n"/>
    </row>
    <row r="147" ht="14.25" customHeight="1">
      <c r="E147" s="10" t="n"/>
      <c r="T147" s="12" t="n"/>
    </row>
    <row r="148" ht="14.25" customHeight="1">
      <c r="E148" s="10" t="n"/>
      <c r="T148" s="12" t="n"/>
    </row>
    <row r="149" ht="14.25" customHeight="1">
      <c r="E149" s="10" t="n"/>
      <c r="T149" s="12" t="n"/>
    </row>
    <row r="150" ht="14.25" customHeight="1">
      <c r="E150" s="10" t="n"/>
      <c r="T150" s="12" t="n"/>
    </row>
    <row r="151" ht="14.25" customHeight="1">
      <c r="E151" s="10" t="n"/>
      <c r="T151" s="12" t="n"/>
    </row>
    <row r="152" ht="14.25" customHeight="1">
      <c r="E152" s="10" t="n"/>
      <c r="T152" s="12" t="n"/>
    </row>
    <row r="153" ht="14.25" customHeight="1">
      <c r="E153" s="10" t="n"/>
      <c r="T153" s="12" t="n"/>
    </row>
    <row r="154" ht="14.25" customHeight="1">
      <c r="E154" s="10" t="n"/>
      <c r="T154" s="12" t="n"/>
    </row>
    <row r="155" ht="14.25" customHeight="1">
      <c r="E155" s="10" t="n"/>
      <c r="T155" s="12" t="n"/>
    </row>
    <row r="156" ht="14.25" customHeight="1">
      <c r="E156" s="10" t="n"/>
      <c r="T156" s="12" t="n"/>
    </row>
    <row r="157" ht="14.25" customHeight="1">
      <c r="E157" s="10" t="n"/>
      <c r="T157" s="12" t="n"/>
    </row>
    <row r="158" ht="14.25" customHeight="1">
      <c r="E158" s="10" t="n"/>
      <c r="T158" s="12" t="n"/>
    </row>
    <row r="159" ht="14.25" customHeight="1">
      <c r="E159" s="10" t="n"/>
      <c r="T159" s="12" t="n"/>
    </row>
    <row r="160" ht="14.25" customHeight="1">
      <c r="E160" s="10" t="n"/>
      <c r="T160" s="12" t="n"/>
    </row>
    <row r="161" ht="14.25" customHeight="1">
      <c r="E161" s="10" t="n"/>
      <c r="T161" s="12" t="n"/>
    </row>
    <row r="162" ht="14.25" customHeight="1">
      <c r="E162" s="10" t="n"/>
      <c r="T162" s="12" t="n"/>
    </row>
    <row r="163" ht="14.25" customHeight="1">
      <c r="E163" s="10" t="n"/>
      <c r="T163" s="12" t="n"/>
    </row>
    <row r="164" ht="14.25" customHeight="1">
      <c r="E164" s="10" t="n"/>
      <c r="T164" s="12" t="n"/>
    </row>
    <row r="165" ht="14.25" customHeight="1">
      <c r="E165" s="10" t="n"/>
      <c r="T165" s="12" t="n"/>
    </row>
    <row r="166" ht="14.25" customHeight="1">
      <c r="E166" s="10" t="n"/>
      <c r="T166" s="12" t="n"/>
    </row>
    <row r="167" ht="14.25" customHeight="1">
      <c r="E167" s="10" t="n"/>
      <c r="T167" s="12" t="n"/>
    </row>
    <row r="168" ht="14.25" customHeight="1">
      <c r="E168" s="10" t="n"/>
      <c r="T168" s="12" t="n"/>
    </row>
    <row r="169" ht="14.25" customHeight="1">
      <c r="E169" s="10" t="n"/>
      <c r="T169" s="12" t="n"/>
    </row>
    <row r="170">
      <c r="E170" s="10" t="n"/>
      <c r="T170" s="12" t="n"/>
    </row>
    <row r="171">
      <c r="E171" s="10" t="n"/>
      <c r="T171" s="12" t="n"/>
    </row>
    <row r="172">
      <c r="E172" s="10" t="n"/>
      <c r="T172" s="12" t="n"/>
    </row>
    <row r="173">
      <c r="E173" s="10" t="n"/>
      <c r="T173" s="12" t="n"/>
    </row>
    <row r="174">
      <c r="E174" s="10" t="n"/>
      <c r="T174" s="12" t="n"/>
    </row>
    <row r="175">
      <c r="E175" s="10" t="n"/>
      <c r="T175" s="12" t="n"/>
    </row>
    <row r="176">
      <c r="E176" s="10" t="n"/>
      <c r="T176" s="12" t="n"/>
    </row>
    <row r="177">
      <c r="E177" s="10" t="n"/>
      <c r="T177" s="12" t="n"/>
    </row>
    <row r="178">
      <c r="E178" s="10" t="n"/>
      <c r="T178" s="12" t="n"/>
    </row>
    <row r="179">
      <c r="E179" s="10" t="n"/>
      <c r="T179" s="12" t="n"/>
    </row>
    <row r="180">
      <c r="E180" s="10" t="n"/>
      <c r="T180" s="12" t="n"/>
    </row>
    <row r="181">
      <c r="E181" s="10" t="n"/>
      <c r="T181" s="12" t="n"/>
    </row>
    <row r="182">
      <c r="E182" s="10" t="n"/>
      <c r="T182" s="12" t="n"/>
    </row>
    <row r="183">
      <c r="E183" s="10" t="n"/>
      <c r="T183" s="12" t="n"/>
    </row>
    <row r="184">
      <c r="E184" s="10" t="n"/>
      <c r="T184" s="12" t="n"/>
    </row>
    <row r="185">
      <c r="E185" s="10" t="n"/>
      <c r="T185" s="12" t="n"/>
    </row>
    <row r="186">
      <c r="E186" s="10" t="n"/>
      <c r="T186" s="12" t="n"/>
    </row>
    <row r="187">
      <c r="E187" s="10" t="n"/>
      <c r="T187" s="12" t="n"/>
    </row>
    <row r="188">
      <c r="E188" s="10" t="n"/>
      <c r="T188" s="12" t="n"/>
    </row>
  </sheetData>
  <mergeCells count="16">
    <mergeCell ref="L58:L59"/>
    <mergeCell ref="M58:M59"/>
    <mergeCell ref="G83:H83"/>
    <mergeCell ref="N58:N59"/>
    <mergeCell ref="G10:I10"/>
    <mergeCell ref="N10:P10"/>
    <mergeCell ref="F83:F84"/>
    <mergeCell ref="N83:N84"/>
    <mergeCell ref="G58:H58"/>
    <mergeCell ref="I83:K83"/>
    <mergeCell ref="L83:L84"/>
    <mergeCell ref="M83:M84"/>
    <mergeCell ref="I58:K58"/>
    <mergeCell ref="P6:S8"/>
    <mergeCell ref="F58:F59"/>
    <mergeCell ref="A2:C2"/>
  </mergeCells>
  <conditionalFormatting sqref="G53:G54">
    <cfRule type="containsBlanks" priority="39" dxfId="1">
      <formula>LEN(TRIM(G53))=0</formula>
    </cfRule>
  </conditionalFormatting>
  <conditionalFormatting sqref="G119">
    <cfRule type="containsBlanks" priority="2" dxfId="1">
      <formula>LEN(TRIM(G119))=0</formula>
    </cfRule>
  </conditionalFormatting>
  <conditionalFormatting sqref="G109:H111">
    <cfRule type="containsBlanks" priority="33" dxfId="1">
      <formula>LEN(TRIM(G109))=0</formula>
    </cfRule>
  </conditionalFormatting>
  <conditionalFormatting sqref="G10:I10">
    <cfRule type="containsBlanks" priority="7" dxfId="1">
      <formula>LEN(TRIM(G10))=0</formula>
    </cfRule>
  </conditionalFormatting>
  <conditionalFormatting sqref="H114">
    <cfRule type="containsBlanks" priority="4" dxfId="1">
      <formula>LEN(TRIM(H114))=0</formula>
    </cfRule>
  </conditionalFormatting>
  <conditionalFormatting sqref="J114">
    <cfRule type="containsBlanks" priority="3" dxfId="1">
      <formula>LEN(TRIM(J114))=0</formula>
    </cfRule>
  </conditionalFormatting>
  <conditionalFormatting sqref="K24">
    <cfRule type="containsBlanks" priority="25" dxfId="1">
      <formula>LEN(TRIM(K24))=0</formula>
    </cfRule>
  </conditionalFormatting>
  <conditionalFormatting sqref="K28:K29">
    <cfRule type="containsBlanks" priority="18" dxfId="1">
      <formula>LEN(TRIM(K28))=0</formula>
    </cfRule>
  </conditionalFormatting>
  <conditionalFormatting sqref="K33">
    <cfRule type="containsBlanks" priority="23" dxfId="1">
      <formula>LEN(TRIM(K33))=0</formula>
    </cfRule>
  </conditionalFormatting>
  <conditionalFormatting sqref="K37">
    <cfRule type="containsBlanks" priority="22" dxfId="1">
      <formula>LEN(TRIM(K37))=0</formula>
    </cfRule>
  </conditionalFormatting>
  <conditionalFormatting sqref="K41">
    <cfRule type="containsBlanks" priority="21" dxfId="1">
      <formula>LEN(TRIM(K41))=0</formula>
    </cfRule>
  </conditionalFormatting>
  <conditionalFormatting sqref="K45">
    <cfRule type="containsBlanks" priority="20" dxfId="1">
      <formula>LEN(TRIM(K45))=0</formula>
    </cfRule>
  </conditionalFormatting>
  <conditionalFormatting sqref="K48">
    <cfRule type="containsBlanks" priority="19" dxfId="1">
      <formula>LEN(TRIM(K48))=0</formula>
    </cfRule>
  </conditionalFormatting>
  <conditionalFormatting sqref="L14:L15">
    <cfRule type="duplicateValues" priority="16" dxfId="12"/>
  </conditionalFormatting>
  <conditionalFormatting sqref="L15">
    <cfRule type="containsBlanks" priority="17" dxfId="1">
      <formula>LEN(TRIM(L15))=0</formula>
    </cfRule>
  </conditionalFormatting>
  <conditionalFormatting sqref="L17">
    <cfRule type="containsBlanks" priority="15" dxfId="1">
      <formula>LEN(TRIM(L17))=0</formula>
    </cfRule>
    <cfRule type="duplicateValues" priority="14" dxfId="12"/>
  </conditionalFormatting>
  <conditionalFormatting sqref="L20">
    <cfRule type="containsBlanks" priority="13" dxfId="1">
      <formula>LEN(TRIM(L20))=0</formula>
    </cfRule>
    <cfRule type="duplicateValues" priority="12" dxfId="12"/>
  </conditionalFormatting>
  <conditionalFormatting sqref="L21">
    <cfRule type="containsBlanks" priority="11" dxfId="1">
      <formula>LEN(TRIM(L21))=0</formula>
    </cfRule>
    <cfRule type="duplicateValues" priority="10" dxfId="12"/>
  </conditionalFormatting>
  <conditionalFormatting sqref="L53:L54">
    <cfRule type="containsBlanks" priority="38" dxfId="1">
      <formula>LEN(TRIM(L53))=0</formula>
    </cfRule>
  </conditionalFormatting>
  <conditionalFormatting sqref="L56">
    <cfRule type="containsBlanks" priority="37" dxfId="1">
      <formula>LEN(TRIM(L56))=0</formula>
    </cfRule>
  </conditionalFormatting>
  <conditionalFormatting sqref="L81">
    <cfRule type="containsBlanks" priority="36" dxfId="1">
      <formula>LEN(TRIM(L81))=0</formula>
    </cfRule>
  </conditionalFormatting>
  <conditionalFormatting sqref="N10">
    <cfRule type="containsBlanks" priority="27" dxfId="1">
      <formula>LEN(TRIM(N10))=0</formula>
    </cfRule>
  </conditionalFormatting>
  <conditionalFormatting sqref="N60:N79">
    <cfRule type="expression" priority="9" dxfId="1">
      <formula>AND(N60&lt;&gt;0,OR(G60=0,H60=0,I60=0,J60=0,K60=0))</formula>
    </cfRule>
  </conditionalFormatting>
  <conditionalFormatting sqref="N85:N104">
    <cfRule type="expression" priority="8" dxfId="1">
      <formula>AND(N85&lt;&gt;0,OR(G85=0,H85=0,I85=0,J85=0,K85=0))</formula>
    </cfRule>
  </conditionalFormatting>
  <conditionalFormatting sqref="N9:P9">
    <cfRule type="expression" priority="26" dxfId="0">
      <formula>$M$10="CAR-T"</formula>
    </cfRule>
  </conditionalFormatting>
  <conditionalFormatting sqref="P53:P54">
    <cfRule type="containsBlanks" priority="5" dxfId="1">
      <formula>LEN(TRIM(P53))=0</formula>
    </cfRule>
  </conditionalFormatting>
  <conditionalFormatting sqref="R9">
    <cfRule type="expression" priority="1" dxfId="0">
      <formula>$M$10="CAR-T"</formula>
    </cfRule>
  </conditionalFormatting>
  <dataValidations count="10">
    <dataValidation sqref="M60:N79 M85:N104" showDropDown="0" showInputMessage="1" showErrorMessage="1" allowBlank="0" type="decimal">
      <formula1>0</formula1>
      <formula2>100</formula2>
    </dataValidation>
    <dataValidation sqref="L53" showDropDown="0" showInputMessage="1" showErrorMessage="1" allowBlank="0" type="decimal">
      <formula1>0</formula1>
      <formula2>5</formula2>
    </dataValidation>
    <dataValidation sqref="G60:G79 G85:G104 G109:G111 K60:K79 K85:K104" showDropDown="0" showInputMessage="1" showErrorMessage="1" allowBlank="0" type="decimal" operator="greaterThanOrEqual">
      <formula1>0</formula1>
    </dataValidation>
    <dataValidation sqref="L60:L79 L85:L104" showDropDown="0" showInputMessage="1" showErrorMessage="1" allowBlank="0" type="custom">
      <formula1>OR(L60="NA",IF(ISNUMBER(L60),L60&gt;0,FALSE))</formula1>
    </dataValidation>
    <dataValidation sqref="G53" showDropDown="0" showInputMessage="1" showErrorMessage="1" allowBlank="0" type="whole" operator="greaterThan">
      <formula1>0</formula1>
    </dataValidation>
    <dataValidation sqref="K10" showDropDown="0" showInputMessage="1" showErrorMessage="1" allowBlank="0" type="list">
      <formula1>"CAR-T, Other, Combination with CAR-T"</formula1>
    </dataValidation>
    <dataValidation sqref="I25 I30 I34 I38 I42" showDropDown="0" showInputMessage="1" showErrorMessage="1" allowBlank="0" type="list">
      <formula1>"Leukapheresed,Infused"</formula1>
    </dataValidation>
    <dataValidation sqref="I43" showDropDown="0" showInputMessage="1" showErrorMessage="1" allowBlank="0" type="list">
      <formula1>"ITT,mITT"</formula1>
    </dataValidation>
    <dataValidation sqref="H114" showDropDown="0" showInputMessage="1" showErrorMessage="1" allowBlank="0" type="decimal">
      <formula1>0</formula1>
      <formula2>1</formula2>
    </dataValidation>
    <dataValidation sqref="H60:J79 H85:J104 N10:P10 R1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20">
    <outlinePr summaryBelow="1" summaryRight="1"/>
    <pageSetUpPr/>
  </sheetPr>
  <dimension ref="A2:T188"/>
  <sheetViews>
    <sheetView showGridLines="0" topLeftCell="B93" workbookViewId="0">
      <selection activeCell="F93" sqref="F1:F1048576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6.44140625" customWidth="1" min="6" max="6"/>
    <col width="10" customWidth="1" min="7" max="9"/>
    <col width="16.44140625" customWidth="1" min="10" max="10"/>
    <col width="10" customWidth="1" min="11" max="12"/>
    <col width="16.21875" customWidth="1" min="13" max="13"/>
    <col width="10" customWidth="1" min="14" max="17"/>
    <col width="28" bestFit="1" customWidth="1" min="18" max="18"/>
    <col width="10" customWidth="1" min="19" max="19"/>
    <col width="3.77734375" customWidth="1" min="20" max="20"/>
  </cols>
  <sheetData>
    <row r="1" customFormat="1" s="4"/>
    <row r="2" customFormat="1" s="4">
      <c r="A2" s="63" t="n"/>
    </row>
    <row r="3" customFormat="1" s="4"/>
    <row r="4" ht="14.25" customHeight="1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G6" s="20" t="n"/>
      <c r="H6" s="20" t="n"/>
      <c r="I6" s="20" t="n"/>
      <c r="J6" s="20" t="n"/>
      <c r="K6" s="20" t="n"/>
      <c r="L6" s="20" t="n"/>
      <c r="M6" s="20" t="n"/>
      <c r="N6" s="20" t="n"/>
      <c r="P6" s="62" t="n"/>
      <c r="T6" s="12" t="n"/>
    </row>
    <row r="7" ht="14.25" customHeight="1">
      <c r="E7" s="10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T7" s="12" t="n"/>
    </row>
    <row r="8" ht="14.25" customHeight="1">
      <c r="E8" s="1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T8" s="12" t="n"/>
    </row>
    <row r="9" ht="14.25" customHeight="1">
      <c r="E9" s="10" t="n"/>
      <c r="F9" s="6" t="inlineStr">
        <is>
          <t>Comparator combination name</t>
        </is>
      </c>
      <c r="G9" s="19" t="n"/>
      <c r="H9" s="19" t="n"/>
      <c r="I9" s="19" t="n"/>
      <c r="J9" s="19" t="n"/>
      <c r="K9" s="35" t="inlineStr">
        <is>
          <t>Type of therapy</t>
        </is>
      </c>
      <c r="L9" s="19" t="n"/>
      <c r="M9" s="19" t="n"/>
      <c r="N9" s="35" t="inlineStr">
        <is>
          <t>Comparator arm structure</t>
        </is>
      </c>
      <c r="O9" s="37" t="n"/>
      <c r="P9" s="37" t="n"/>
      <c r="Q9" s="21" t="n"/>
      <c r="R9" s="35" t="inlineStr">
        <is>
          <t>Pricing scheme</t>
        </is>
      </c>
      <c r="S9" s="21" t="n"/>
      <c r="T9" s="12" t="n"/>
    </row>
    <row r="10" ht="14.25" customHeight="1">
      <c r="E10" s="10" t="n"/>
      <c r="F10" s="15" t="inlineStr">
        <is>
          <t>Name</t>
        </is>
      </c>
      <c r="G10" s="71" t="inlineStr">
        <is>
          <t>Comparator 3</t>
        </is>
      </c>
      <c r="H10" s="80" t="n"/>
      <c r="I10" s="81" t="n"/>
      <c r="J10" s="19" t="n"/>
      <c r="K10" s="36" t="inlineStr">
        <is>
          <t>Other</t>
        </is>
      </c>
      <c r="L10" s="19" t="n"/>
      <c r="M10" s="19" t="n"/>
      <c r="N10" s="14" t="inlineStr">
        <is>
          <t>Induction</t>
        </is>
      </c>
      <c r="O10" s="80" t="n"/>
      <c r="P10" s="81" t="n"/>
      <c r="Q10" s="21" t="n"/>
      <c r="R10" s="36" t="inlineStr">
        <is>
          <t>Only discount based on list price</t>
        </is>
      </c>
      <c r="S10" s="21" t="n"/>
      <c r="T10" s="12" t="n"/>
    </row>
    <row r="11" ht="14.25" customHeight="1">
      <c r="E11" s="10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P11" s="21" t="n"/>
      <c r="Q11" s="21" t="n"/>
      <c r="R11" s="21" t="n"/>
      <c r="S11" s="21" t="n"/>
      <c r="T11" s="12" t="n"/>
    </row>
    <row r="12" ht="14.25" customHeight="1">
      <c r="E12" s="10" t="n"/>
      <c r="F12" s="48" t="inlineStr">
        <is>
          <t>CAR-T related inputs</t>
        </is>
      </c>
      <c r="G12" s="19" t="n"/>
      <c r="H12" s="19" t="n"/>
      <c r="I12" s="19" t="n"/>
      <c r="J12" s="19" t="n"/>
      <c r="K12" s="19" t="n"/>
      <c r="L12" s="19" t="n"/>
      <c r="M12" s="19" t="n"/>
      <c r="N12" s="19" t="n"/>
      <c r="P12" s="21" t="n"/>
      <c r="Q12" s="21" t="n"/>
      <c r="R12" s="21" t="n"/>
      <c r="S12" s="21" t="n"/>
      <c r="T12" s="12" t="n"/>
    </row>
    <row r="13" ht="14.25" customHeight="1">
      <c r="E13" s="10" t="n"/>
      <c r="F13" s="47" t="n"/>
      <c r="G13" s="19" t="n"/>
      <c r="H13" s="19" t="n"/>
      <c r="I13" s="19" t="n"/>
      <c r="J13" s="19" t="n"/>
      <c r="K13" s="19" t="n"/>
      <c r="L13" s="19" t="n"/>
      <c r="M13" s="19" t="n"/>
      <c r="N13" s="19" t="n"/>
      <c r="P13" s="21" t="n"/>
      <c r="Q13" s="21" t="n"/>
      <c r="R13" s="21" t="n"/>
      <c r="S13" s="21" t="n"/>
      <c r="T13" s="12" t="n"/>
    </row>
    <row r="14" ht="14.25" customHeight="1">
      <c r="E14" s="10" t="n"/>
      <c r="F14" s="38" t="inlineStr">
        <is>
          <t>Proportion of patients receiving drug</t>
        </is>
      </c>
      <c r="G14" s="39" t="n"/>
      <c r="H14" s="39" t="n"/>
      <c r="I14" s="39" t="n"/>
      <c r="J14" s="39" t="n"/>
      <c r="K14" s="39" t="n"/>
      <c r="L14" s="75" t="inlineStr">
        <is>
          <t>Reference</t>
        </is>
      </c>
      <c r="M14" s="19" t="n"/>
      <c r="N14" s="19" t="n"/>
      <c r="P14" s="21" t="n"/>
      <c r="Q14" s="21" t="n"/>
      <c r="R14" s="21" t="n"/>
      <c r="S14" s="21" t="n"/>
      <c r="T14" s="12" t="n"/>
    </row>
    <row r="15" ht="14.25" customHeight="1">
      <c r="E15" s="10" t="n"/>
      <c r="F15" s="40" t="inlineStr">
        <is>
          <t>% of patients who end up receiving Venetoclax with rituximab</t>
        </is>
      </c>
      <c r="G15" s="39" t="n"/>
      <c r="H15" s="39" t="n"/>
      <c r="I15" s="39" t="n"/>
      <c r="J15" s="41" t="n">
        <v>1</v>
      </c>
      <c r="K15" s="39" t="n"/>
      <c r="L15" s="14" t="inlineStr">
        <is>
          <t>TRANSCEND NHL</t>
        </is>
      </c>
      <c r="M15" s="19" t="n"/>
      <c r="N15" s="19" t="n"/>
      <c r="P15" s="21" t="n"/>
      <c r="Q15" s="21" t="n"/>
      <c r="R15" s="21" t="n"/>
      <c r="S15" s="21" t="n"/>
      <c r="T15" s="12" t="n"/>
    </row>
    <row r="16" ht="14.25" customHeight="1">
      <c r="E16" s="10" t="n"/>
      <c r="F16" s="39" t="n"/>
      <c r="G16" s="39" t="n"/>
      <c r="H16" s="39" t="n"/>
      <c r="I16" s="39" t="n"/>
      <c r="J16" s="39" t="n"/>
      <c r="K16" s="39" t="n"/>
      <c r="L16" s="39" t="n"/>
      <c r="M16" s="19" t="n"/>
      <c r="N16" s="19" t="n"/>
      <c r="P16" s="21" t="n"/>
      <c r="Q16" s="21" t="n"/>
      <c r="R16" s="21" t="n"/>
      <c r="S16" s="21" t="n"/>
      <c r="T16" s="12" t="n"/>
    </row>
    <row r="17" ht="14.25" customHeight="1">
      <c r="E17" s="10" t="n"/>
      <c r="F17" s="40" t="inlineStr">
        <is>
          <t>% of patients who end up receiving out of specification product</t>
        </is>
      </c>
      <c r="G17" s="39" t="n"/>
      <c r="H17" s="39" t="n"/>
      <c r="I17" s="39" t="n"/>
      <c r="J17" s="41" t="n">
        <v>0</v>
      </c>
      <c r="K17" s="39" t="n"/>
      <c r="L17" s="14" t="inlineStr">
        <is>
          <t>TRANSCEND NHL</t>
        </is>
      </c>
      <c r="M17" s="19" t="n"/>
      <c r="N17" s="19" t="n"/>
      <c r="P17" s="21" t="n"/>
      <c r="Q17" s="21" t="n"/>
      <c r="R17" s="21" t="n"/>
      <c r="S17" s="21" t="n"/>
      <c r="T17" s="12" t="n"/>
    </row>
    <row r="18" ht="14.25" customHeight="1">
      <c r="E18" s="10" t="n"/>
      <c r="F18" s="40" t="inlineStr">
        <is>
          <t>Apply costs to patients receiving out of specification product</t>
        </is>
      </c>
      <c r="G18" s="39" t="n"/>
      <c r="H18" s="39" t="n"/>
      <c r="I18" s="39" t="n"/>
      <c r="J18" s="36" t="inlineStr">
        <is>
          <t>Yes</t>
        </is>
      </c>
      <c r="K18" s="39" t="n"/>
      <c r="L18" s="39" t="n"/>
      <c r="M18" s="19" t="n"/>
      <c r="N18" s="19" t="n"/>
      <c r="P18" s="21" t="n"/>
      <c r="Q18" s="21" t="n"/>
      <c r="R18" s="21" t="n"/>
      <c r="S18" s="21" t="n"/>
      <c r="T18" s="12" t="n"/>
    </row>
    <row r="19" ht="14.25" customHeight="1">
      <c r="E19" s="10" t="n"/>
      <c r="F19" s="39" t="n"/>
      <c r="G19" s="39" t="n"/>
      <c r="H19" s="39" t="n"/>
      <c r="I19" s="39" t="n"/>
      <c r="J19" s="39" t="n"/>
      <c r="K19" s="39" t="n"/>
      <c r="L19" s="39" t="n"/>
      <c r="M19" s="19" t="n"/>
      <c r="N19" s="19" t="n"/>
      <c r="P19" s="21" t="n"/>
      <c r="Q19" s="21" t="n"/>
      <c r="R19" s="21" t="n"/>
      <c r="S19" s="21" t="n"/>
      <c r="T19" s="12" t="n"/>
    </row>
    <row r="20" ht="14.25" customHeight="1">
      <c r="E20" s="10" t="n"/>
      <c r="F20" s="40" t="inlineStr">
        <is>
          <t>% death in pre-treatment period</t>
        </is>
      </c>
      <c r="G20" s="39" t="n"/>
      <c r="H20" s="39" t="n"/>
      <c r="I20" s="39" t="n"/>
      <c r="J20" s="42" t="n">
        <v>0</v>
      </c>
      <c r="K20" s="39" t="n"/>
      <c r="L20" s="14" t="inlineStr">
        <is>
          <t>TRANSCEND NHL</t>
        </is>
      </c>
      <c r="M20" s="19" t="n"/>
      <c r="N20" s="19" t="n"/>
      <c r="P20" s="21" t="n"/>
      <c r="Q20" s="21" t="n"/>
      <c r="R20" s="21" t="n"/>
      <c r="S20" s="21" t="n"/>
      <c r="T20" s="12" t="n"/>
    </row>
    <row r="21" ht="14.25" customHeight="1">
      <c r="E21" s="10" t="n"/>
      <c r="F21" s="40" t="inlineStr">
        <is>
          <t>% of patients who don't receive Liso-cel for reasons other than death</t>
        </is>
      </c>
      <c r="G21" s="39" t="n"/>
      <c r="H21" s="39" t="n"/>
      <c r="I21" s="39" t="n"/>
      <c r="J21" s="43">
        <f>1-J15-J17-J20</f>
        <v/>
      </c>
      <c r="K21" s="44" t="n"/>
      <c r="L21" s="14" t="inlineStr">
        <is>
          <t>TRANSCEND NHL</t>
        </is>
      </c>
      <c r="M21" s="19" t="n"/>
      <c r="N21" s="19" t="n"/>
      <c r="P21" s="21" t="n"/>
      <c r="Q21" s="21" t="n"/>
      <c r="R21" s="21" t="n"/>
      <c r="S21" s="21" t="n"/>
      <c r="T21" s="12" t="n"/>
    </row>
    <row r="22" ht="14.25" customHeight="1">
      <c r="E22" s="10" t="n"/>
      <c r="F22" s="39" t="n"/>
      <c r="G22" s="39" t="n"/>
      <c r="H22" s="39" t="n"/>
      <c r="I22" s="39" t="n"/>
      <c r="J22" s="39" t="n"/>
      <c r="K22" s="39" t="n"/>
      <c r="L22" s="19" t="n"/>
      <c r="M22" s="19" t="n"/>
      <c r="N22" s="19" t="n"/>
      <c r="P22" s="21" t="n"/>
      <c r="Q22" s="21" t="n"/>
      <c r="R22" s="21" t="n"/>
      <c r="S22" s="21" t="n"/>
      <c r="T22" s="12" t="n"/>
    </row>
    <row r="23" ht="14.25" customHeight="1">
      <c r="E23" s="10" t="n"/>
      <c r="F23" s="38" t="inlineStr">
        <is>
          <t>Leukapheresis</t>
        </is>
      </c>
      <c r="G23" s="39" t="n"/>
      <c r="H23" s="39" t="n"/>
      <c r="I23" s="39" t="n"/>
      <c r="J23" s="39" t="n"/>
      <c r="K23" s="75" t="inlineStr">
        <is>
          <t>Reference</t>
        </is>
      </c>
      <c r="L23" s="19" t="n"/>
      <c r="M23" s="19" t="n"/>
      <c r="N23" s="19" t="n"/>
      <c r="P23" s="21" t="n"/>
      <c r="Q23" s="21" t="n"/>
      <c r="R23" s="21" t="n"/>
      <c r="S23" s="21" t="n"/>
      <c r="T23" s="12" t="n"/>
    </row>
    <row r="24" ht="14.25" customHeight="1">
      <c r="E24" s="10" t="n"/>
      <c r="F24" s="45" t="inlineStr">
        <is>
          <t>Total cost of leukapheresis</t>
        </is>
      </c>
      <c r="G24" s="39" t="n"/>
      <c r="H24" s="39" t="n"/>
      <c r="I24" s="36" t="n">
        <v>0</v>
      </c>
      <c r="J24" s="39" t="n"/>
      <c r="K24" s="14" t="inlineStr">
        <is>
          <t>NHS Reference costs 2018-19 - SA34Z, SA18Z</t>
        </is>
      </c>
      <c r="L24" s="19" t="n"/>
      <c r="M24" s="19" t="n"/>
      <c r="N24" s="19" t="n"/>
      <c r="P24" s="21" t="n"/>
      <c r="Q24" s="21" t="n"/>
      <c r="R24" s="21" t="n"/>
      <c r="S24" s="21" t="n"/>
      <c r="T24" s="12" t="n"/>
    </row>
    <row r="25" ht="14.25" customHeight="1">
      <c r="E25" s="10" t="n"/>
      <c r="F25" s="45" t="inlineStr">
        <is>
          <t>Applied to</t>
        </is>
      </c>
      <c r="G25" s="39" t="n"/>
      <c r="H25" s="39" t="n"/>
      <c r="I25" s="36" t="inlineStr">
        <is>
          <t>Leukapheresed</t>
        </is>
      </c>
      <c r="J25" s="39" t="n"/>
      <c r="K25" s="39" t="n"/>
      <c r="L25" s="19" t="n"/>
      <c r="M25" s="19" t="n"/>
      <c r="N25" s="19" t="n"/>
      <c r="P25" s="21" t="n"/>
      <c r="Q25" s="21" t="n"/>
      <c r="R25" s="21" t="n"/>
      <c r="S25" s="21" t="n"/>
      <c r="T25" s="12" t="n"/>
    </row>
    <row r="26" ht="14.25" customHeight="1">
      <c r="E26" s="10" t="n"/>
      <c r="F26" s="39" t="n"/>
      <c r="G26" s="39" t="n"/>
      <c r="H26" s="39" t="n"/>
      <c r="I26" s="39" t="n"/>
      <c r="J26" s="39" t="n"/>
      <c r="K26" s="39" t="n"/>
      <c r="L26" s="19" t="n"/>
      <c r="M26" s="19" t="n"/>
      <c r="N26" s="19" t="n"/>
      <c r="P26" s="21" t="n"/>
      <c r="Q26" s="21" t="n"/>
      <c r="R26" s="21" t="n"/>
      <c r="S26" s="21" t="n"/>
      <c r="T26" s="12" t="n"/>
    </row>
    <row r="27" ht="14.25" customHeight="1">
      <c r="E27" s="10" t="n"/>
      <c r="F27" s="38" t="inlineStr">
        <is>
          <t>Conditioning chemotherapy costs</t>
        </is>
      </c>
      <c r="G27" s="39" t="n"/>
      <c r="H27" s="39" t="n"/>
      <c r="I27" s="39" t="n"/>
      <c r="J27" s="39" t="n"/>
      <c r="K27" s="75" t="inlineStr">
        <is>
          <t>Reference</t>
        </is>
      </c>
      <c r="L27" s="19" t="n"/>
      <c r="M27" s="19" t="n"/>
      <c r="N27" s="19" t="n"/>
      <c r="P27" s="21" t="n"/>
      <c r="Q27" s="21" t="n"/>
      <c r="R27" s="21" t="n"/>
      <c r="S27" s="21" t="n"/>
      <c r="T27" s="12" t="n"/>
    </row>
    <row r="28" ht="14.25" customHeight="1">
      <c r="E28" s="10" t="n"/>
      <c r="F28" s="45" t="inlineStr">
        <is>
          <t>Conditional/bridging chemotherapy</t>
        </is>
      </c>
      <c r="G28" s="39" t="n"/>
      <c r="H28" s="39" t="n"/>
      <c r="I28" s="36" t="n">
        <v>0</v>
      </c>
      <c r="J28" s="39" t="n"/>
      <c r="K28" s="14" t="inlineStr">
        <is>
          <t>BNF - Cost of Fludarabine and Cyclophosphamide; bridging chemotherapy not applied as per study protocol</t>
        </is>
      </c>
      <c r="L28" s="19" t="n"/>
      <c r="M28" s="19" t="n"/>
      <c r="N28" s="19" t="n"/>
      <c r="P28" s="21" t="n"/>
      <c r="Q28" s="21" t="n"/>
      <c r="R28" s="21" t="n"/>
      <c r="S28" s="21" t="n"/>
      <c r="T28" s="12" t="n"/>
    </row>
    <row r="29" ht="14.25" customHeight="1">
      <c r="E29" s="10" t="n"/>
      <c r="F29" s="45" t="inlineStr">
        <is>
          <t>Lymphodepleting chemotherapy</t>
        </is>
      </c>
      <c r="G29" s="39" t="n"/>
      <c r="H29" s="39" t="n"/>
      <c r="I29" s="36" t="n">
        <v>0</v>
      </c>
      <c r="J29" s="39" t="n"/>
      <c r="K29" s="14" t="inlineStr">
        <is>
          <t>BNF - Cost of Fludarabine and Cyclophosphamide; bridging chemotherapy not applied as per study protocol</t>
        </is>
      </c>
      <c r="L29" s="19" t="n"/>
      <c r="M29" s="19" t="n"/>
      <c r="N29" s="19" t="n"/>
      <c r="P29" s="21" t="n"/>
      <c r="Q29" s="21" t="n"/>
      <c r="R29" s="21" t="n"/>
      <c r="S29" s="21" t="n"/>
      <c r="T29" s="12" t="n"/>
    </row>
    <row r="30" ht="14.25" customHeight="1">
      <c r="E30" s="10" t="n"/>
      <c r="F30" s="45" t="inlineStr">
        <is>
          <t>Applied to</t>
        </is>
      </c>
      <c r="G30" s="39" t="n"/>
      <c r="H30" s="39" t="n"/>
      <c r="I30" s="36" t="inlineStr">
        <is>
          <t>Infused</t>
        </is>
      </c>
      <c r="J30" s="39" t="n"/>
      <c r="K30" s="39" t="n"/>
      <c r="L30" s="19" t="n"/>
      <c r="M30" s="19" t="n"/>
      <c r="N30" s="19" t="n"/>
      <c r="P30" s="21" t="n"/>
      <c r="Q30" s="21" t="n"/>
      <c r="R30" s="21" t="n"/>
      <c r="S30" s="21" t="n"/>
      <c r="T30" s="12" t="n"/>
    </row>
    <row r="31" ht="14.25" customHeight="1">
      <c r="E31" s="10" t="n"/>
      <c r="F31" s="39" t="n"/>
      <c r="G31" s="39" t="n"/>
      <c r="H31" s="39" t="n"/>
      <c r="I31" s="39" t="n"/>
      <c r="J31" s="39" t="n"/>
      <c r="K31" s="39" t="n"/>
      <c r="L31" s="19" t="n"/>
      <c r="M31" s="19" t="n"/>
      <c r="N31" s="19" t="n"/>
      <c r="P31" s="21" t="n"/>
      <c r="Q31" s="21" t="n"/>
      <c r="R31" s="21" t="n"/>
      <c r="S31" s="21" t="n"/>
      <c r="T31" s="12" t="n"/>
    </row>
    <row r="32" ht="14.25" customHeight="1">
      <c r="E32" s="10" t="n"/>
      <c r="F32" s="38" t="inlineStr">
        <is>
          <t>Acquisition costs</t>
        </is>
      </c>
      <c r="G32" s="39" t="n"/>
      <c r="H32" s="39" t="n"/>
      <c r="I32" s="39" t="n"/>
      <c r="J32" s="39" t="n"/>
      <c r="K32" s="75" t="inlineStr">
        <is>
          <t>Reference</t>
        </is>
      </c>
      <c r="L32" s="19" t="n"/>
      <c r="M32" s="19" t="n"/>
      <c r="N32" s="19" t="n"/>
      <c r="P32" s="21" t="n"/>
      <c r="Q32" s="21" t="n"/>
      <c r="R32" s="21" t="n"/>
      <c r="S32" s="21" t="n"/>
      <c r="T32" s="12" t="n"/>
    </row>
    <row r="33" ht="14.25" customHeight="1">
      <c r="E33" s="10" t="n"/>
      <c r="F33" s="45" t="inlineStr">
        <is>
          <t>One-off cost</t>
        </is>
      </c>
      <c r="G33" s="39" t="n"/>
      <c r="H33" s="39" t="n"/>
      <c r="I33" s="36" t="n">
        <v>0</v>
      </c>
      <c r="J33" s="39" t="n"/>
      <c r="K33" s="14" t="inlineStr">
        <is>
          <t>Early model DLBCL</t>
        </is>
      </c>
      <c r="L33" s="19" t="n"/>
      <c r="M33" s="19" t="n"/>
      <c r="N33" s="19" t="n"/>
      <c r="P33" s="21" t="n"/>
      <c r="Q33" s="21" t="n"/>
      <c r="R33" s="21" t="n"/>
      <c r="S33" s="21" t="n"/>
      <c r="T33" s="12" t="n"/>
    </row>
    <row r="34" ht="14.25" customHeight="1">
      <c r="E34" s="10" t="n"/>
      <c r="F34" s="45" t="inlineStr">
        <is>
          <t>Applied to</t>
        </is>
      </c>
      <c r="G34" s="39" t="n"/>
      <c r="H34" s="39" t="n"/>
      <c r="I34" s="36" t="inlineStr">
        <is>
          <t>Infused</t>
        </is>
      </c>
      <c r="J34" s="39" t="n"/>
      <c r="K34" s="39" t="n"/>
      <c r="L34" s="19" t="n"/>
      <c r="M34" s="19" t="n"/>
      <c r="N34" s="19" t="n"/>
      <c r="P34" s="21" t="n"/>
      <c r="Q34" s="21" t="n"/>
      <c r="R34" s="21" t="n"/>
      <c r="S34" s="21" t="n"/>
      <c r="T34" s="12" t="n"/>
    </row>
    <row r="35" ht="14.25" customHeight="1">
      <c r="E35" s="10" t="n"/>
      <c r="F35" s="39" t="n"/>
      <c r="G35" s="39" t="n"/>
      <c r="H35" s="39" t="n"/>
      <c r="I35" s="39" t="n"/>
      <c r="J35" s="39" t="n"/>
      <c r="K35" s="39" t="n"/>
      <c r="L35" s="19" t="n"/>
      <c r="M35" s="19" t="n"/>
      <c r="N35" s="19" t="n"/>
      <c r="P35" s="21" t="n"/>
      <c r="Q35" s="21" t="n"/>
      <c r="R35" s="21" t="n"/>
      <c r="S35" s="21" t="n"/>
      <c r="T35" s="12" t="n"/>
    </row>
    <row r="36" ht="14.25" customHeight="1">
      <c r="E36" s="10" t="n"/>
      <c r="F36" s="38" t="inlineStr">
        <is>
          <t>Cell infusion and monitoring costs</t>
        </is>
      </c>
      <c r="G36" s="39" t="n"/>
      <c r="H36" s="39" t="n"/>
      <c r="I36" s="39" t="n"/>
      <c r="J36" s="39" t="n"/>
      <c r="K36" s="75" t="inlineStr">
        <is>
          <t>Reference</t>
        </is>
      </c>
      <c r="L36" s="19" t="n"/>
      <c r="M36" s="19" t="n"/>
      <c r="N36" s="19" t="n"/>
      <c r="P36" s="21" t="n"/>
      <c r="Q36" s="21" t="n"/>
      <c r="R36" s="21" t="n"/>
      <c r="S36" s="21" t="n"/>
      <c r="T36" s="12" t="n"/>
    </row>
    <row r="37" ht="14.25" customHeight="1">
      <c r="E37" s="10" t="n"/>
      <c r="F37" s="45" t="inlineStr">
        <is>
          <t>One-off cost</t>
        </is>
      </c>
      <c r="G37" s="39" t="n"/>
      <c r="H37" s="39" t="n"/>
      <c r="I37" s="36" t="n">
        <v>0</v>
      </c>
      <c r="J37" s="39" t="n"/>
      <c r="K37" s="14" t="inlineStr">
        <is>
          <t xml:space="preserve">Based on TRANSCEND NHL 001 </t>
        </is>
      </c>
      <c r="L37" s="19" t="n"/>
      <c r="M37" s="19" t="n"/>
      <c r="N37" s="19" t="n"/>
      <c r="P37" s="21" t="n"/>
      <c r="Q37" s="21" t="n"/>
      <c r="R37" s="21" t="n"/>
      <c r="S37" s="21" t="n"/>
      <c r="T37" s="12" t="n"/>
    </row>
    <row r="38" ht="14.25" customHeight="1">
      <c r="E38" s="10" t="n"/>
      <c r="F38" s="45" t="inlineStr">
        <is>
          <t>Applied to</t>
        </is>
      </c>
      <c r="G38" s="39" t="n"/>
      <c r="H38" s="39" t="n"/>
      <c r="I38" s="36" t="inlineStr">
        <is>
          <t>Infused</t>
        </is>
      </c>
      <c r="J38" s="39" t="n"/>
      <c r="K38" s="39" t="n"/>
      <c r="L38" s="19" t="n"/>
      <c r="M38" s="19" t="n"/>
      <c r="N38" s="19" t="n"/>
      <c r="P38" s="21" t="n"/>
      <c r="Q38" s="21" t="n"/>
      <c r="R38" s="21" t="n"/>
      <c r="S38" s="21" t="n"/>
      <c r="T38" s="12" t="n"/>
    </row>
    <row r="39" ht="14.25" customHeight="1">
      <c r="E39" s="10" t="n"/>
      <c r="F39" s="39" t="n"/>
      <c r="G39" s="39" t="n"/>
      <c r="H39" s="39" t="n"/>
      <c r="I39" s="39" t="n"/>
      <c r="J39" s="39" t="n"/>
      <c r="K39" s="39" t="n"/>
      <c r="L39" s="19" t="n"/>
      <c r="M39" s="19" t="n"/>
      <c r="N39" s="19" t="n"/>
      <c r="P39" s="21" t="n"/>
      <c r="Q39" s="21" t="n"/>
      <c r="R39" s="21" t="n"/>
      <c r="S39" s="21" t="n"/>
      <c r="T39" s="12" t="n"/>
    </row>
    <row r="40" ht="14.25" customHeight="1">
      <c r="E40" s="10" t="n"/>
      <c r="F40" s="38" t="inlineStr">
        <is>
          <t>Training costs</t>
        </is>
      </c>
      <c r="G40" s="39" t="n"/>
      <c r="H40" s="39" t="n"/>
      <c r="I40" s="39" t="n"/>
      <c r="J40" s="39" t="n"/>
      <c r="K40" s="75" t="inlineStr">
        <is>
          <t>Reference</t>
        </is>
      </c>
      <c r="L40" s="19" t="n"/>
      <c r="M40" s="19" t="n"/>
      <c r="N40" s="19" t="n"/>
      <c r="P40" s="21" t="n"/>
      <c r="Q40" s="21" t="n"/>
      <c r="R40" s="21" t="n"/>
      <c r="S40" s="21" t="n"/>
      <c r="T40" s="12" t="n"/>
    </row>
    <row r="41" ht="14.25" customHeight="1">
      <c r="E41" s="10" t="n"/>
      <c r="F41" s="45" t="inlineStr">
        <is>
          <t>One-off cost</t>
        </is>
      </c>
      <c r="G41" s="39" t="n"/>
      <c r="H41" s="39" t="n"/>
      <c r="I41" s="36" t="n">
        <v>0</v>
      </c>
      <c r="J41" s="39" t="n"/>
      <c r="K41" s="14" t="n"/>
      <c r="L41" s="19" t="n"/>
      <c r="M41" s="19" t="n"/>
      <c r="N41" s="19" t="n"/>
      <c r="P41" s="21" t="n"/>
      <c r="Q41" s="21" t="n"/>
      <c r="R41" s="21" t="n"/>
      <c r="S41" s="21" t="n"/>
      <c r="T41" s="12" t="n"/>
    </row>
    <row r="42" ht="14.25" customHeight="1">
      <c r="E42" s="10" t="n"/>
      <c r="F42" s="45" t="inlineStr">
        <is>
          <t>Applied to</t>
        </is>
      </c>
      <c r="G42" s="39" t="n"/>
      <c r="H42" s="39" t="n"/>
      <c r="I42" s="36" t="inlineStr">
        <is>
          <t>Infused</t>
        </is>
      </c>
      <c r="J42" s="39" t="n"/>
      <c r="K42" s="39" t="n"/>
      <c r="L42" s="19" t="n"/>
      <c r="M42" s="19" t="n"/>
      <c r="N42" s="19" t="n"/>
      <c r="P42" s="21" t="n"/>
      <c r="Q42" s="21" t="n"/>
      <c r="R42" s="21" t="n"/>
      <c r="S42" s="21" t="n"/>
      <c r="T42" s="12" t="n"/>
    </row>
    <row r="43" ht="14.25" customHeight="1">
      <c r="E43" s="10" t="n"/>
      <c r="F43" s="45" t="n"/>
      <c r="G43" s="39" t="n"/>
      <c r="H43" s="39" t="n"/>
      <c r="I43" s="46" t="n"/>
      <c r="J43" s="39" t="n"/>
      <c r="K43" s="39" t="n"/>
      <c r="L43" s="19" t="n"/>
      <c r="M43" s="19" t="n"/>
      <c r="N43" s="19" t="n"/>
      <c r="P43" s="21" t="n"/>
      <c r="Q43" s="21" t="n"/>
      <c r="R43" s="21" t="n"/>
      <c r="S43" s="21" t="n"/>
      <c r="T43" s="12" t="n"/>
    </row>
    <row r="44" ht="14.25" customHeight="1">
      <c r="E44" s="10" t="n"/>
      <c r="F44" s="38" t="inlineStr">
        <is>
          <t>Time from leukapheresis to infusion</t>
        </is>
      </c>
      <c r="G44" s="39" t="n"/>
      <c r="H44" s="39" t="n"/>
      <c r="J44" s="39" t="n"/>
      <c r="K44" s="75" t="inlineStr">
        <is>
          <t>Reference</t>
        </is>
      </c>
      <c r="L44" s="19" t="n"/>
      <c r="M44" s="19" t="n"/>
      <c r="N44" s="19" t="n"/>
      <c r="P44" s="21" t="n"/>
      <c r="Q44" s="21" t="n"/>
      <c r="R44" s="21" t="n"/>
      <c r="S44" s="21" t="n"/>
      <c r="T44" s="12" t="n"/>
    </row>
    <row r="45" ht="14.25" customHeight="1">
      <c r="E45" s="10" t="n"/>
      <c r="F45" s="45" t="inlineStr">
        <is>
          <t>Days</t>
        </is>
      </c>
      <c r="G45" s="39" t="n"/>
      <c r="H45" s="39" t="n"/>
      <c r="I45" s="36" t="n">
        <v>0</v>
      </c>
      <c r="J45" s="39" t="n"/>
      <c r="K45" s="14" t="inlineStr">
        <is>
          <t>TRANSCEND NHL</t>
        </is>
      </c>
      <c r="L45" s="19" t="n"/>
      <c r="M45" s="19" t="n"/>
      <c r="N45" s="19" t="n"/>
      <c r="P45" s="21" t="n"/>
      <c r="Q45" s="21" t="n"/>
      <c r="R45" s="21" t="n"/>
      <c r="S45" s="21" t="n"/>
      <c r="T45" s="12" t="n"/>
    </row>
    <row r="46" ht="14.25" customHeight="1">
      <c r="E46" s="10" t="n"/>
      <c r="F46" s="45" t="n"/>
      <c r="G46" s="39" t="n"/>
      <c r="H46" s="39" t="n"/>
      <c r="I46" s="46" t="n"/>
      <c r="J46" s="39" t="n"/>
      <c r="K46" s="39" t="n"/>
      <c r="L46" s="19" t="n"/>
      <c r="M46" s="19" t="n"/>
      <c r="N46" s="19" t="n"/>
      <c r="P46" s="21" t="n"/>
      <c r="Q46" s="21" t="n"/>
      <c r="R46" s="21" t="n"/>
      <c r="S46" s="21" t="n"/>
      <c r="T46" s="12" t="n"/>
    </row>
    <row r="47" ht="14.25" customHeight="1">
      <c r="E47" s="10" t="n"/>
      <c r="F47" s="38" t="inlineStr">
        <is>
          <t>Average survival of patients who died in pre-treatment period</t>
        </is>
      </c>
      <c r="G47" s="39" t="n"/>
      <c r="H47" s="39" t="n"/>
      <c r="I47" s="46" t="n"/>
      <c r="J47" s="39" t="n"/>
      <c r="K47" s="75" t="inlineStr">
        <is>
          <t>Reference</t>
        </is>
      </c>
      <c r="L47" s="19" t="n"/>
      <c r="M47" s="19" t="n"/>
      <c r="N47" s="19" t="n"/>
      <c r="P47" s="21" t="n"/>
      <c r="Q47" s="21" t="n"/>
      <c r="R47" s="21" t="n"/>
      <c r="S47" s="21" t="n"/>
      <c r="T47" s="12" t="n"/>
    </row>
    <row r="48" ht="14.25" customHeight="1">
      <c r="E48" s="10" t="n"/>
      <c r="F48" s="45" t="inlineStr">
        <is>
          <t>Mean OS (months)</t>
        </is>
      </c>
      <c r="G48" s="39" t="n"/>
      <c r="H48" s="39" t="n"/>
      <c r="I48" s="36" t="n">
        <v>0</v>
      </c>
      <c r="J48" s="39" t="n"/>
      <c r="K48" s="14" t="inlineStr">
        <is>
          <t>TRANSCEND NHL</t>
        </is>
      </c>
      <c r="L48" s="19" t="n"/>
      <c r="M48" s="19" t="n"/>
      <c r="N48" s="19" t="n"/>
      <c r="P48" s="21" t="n"/>
      <c r="Q48" s="21" t="n"/>
      <c r="R48" s="21" t="n"/>
      <c r="S48" s="21" t="n"/>
      <c r="T48" s="12" t="n"/>
    </row>
    <row r="49" ht="14.25" customHeight="1">
      <c r="E49" s="10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P49" s="21" t="n"/>
      <c r="Q49" s="21" t="n"/>
      <c r="R49" s="21" t="n"/>
      <c r="S49" s="21" t="n"/>
      <c r="T49" s="12" t="n"/>
    </row>
    <row r="50" ht="14.25" customHeight="1">
      <c r="E50" s="10" t="n"/>
      <c r="F50" s="48" t="inlineStr">
        <is>
          <t>Other therapy related inputs</t>
        </is>
      </c>
      <c r="G50" s="19" t="n"/>
      <c r="H50" s="19" t="n"/>
      <c r="I50" s="19" t="n"/>
      <c r="J50" s="19" t="n"/>
      <c r="K50" s="19" t="n"/>
      <c r="L50" s="19" t="n"/>
      <c r="M50" s="19" t="n"/>
      <c r="N50" s="19" t="n"/>
      <c r="P50" s="21" t="n"/>
      <c r="Q50" s="21" t="n"/>
      <c r="R50" s="21" t="n"/>
      <c r="S50" s="21" t="n"/>
      <c r="T50" s="12" t="n"/>
    </row>
    <row r="51" ht="14.25" customHeight="1">
      <c r="E51" s="1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P51" s="21" t="n"/>
      <c r="Q51" s="21" t="n"/>
      <c r="R51" s="21" t="n"/>
      <c r="S51" s="21" t="n"/>
      <c r="T51" s="12" t="n"/>
    </row>
    <row r="52" ht="14.25" customHeight="1">
      <c r="E52" s="10" t="n"/>
      <c r="F52" s="6">
        <f>comparatorName &amp; ": induction treatment length (weeks)"</f>
        <v/>
      </c>
      <c r="G52" s="19" t="n"/>
      <c r="H52" s="19" t="n"/>
      <c r="I52" s="19" t="n"/>
      <c r="J52" s="19" t="n"/>
      <c r="K52" s="6">
        <f>comparatorName &amp; ": proportion receiving surgery"</f>
        <v/>
      </c>
      <c r="L52" s="19" t="n"/>
      <c r="M52" s="19" t="n"/>
      <c r="N52" s="19" t="n"/>
      <c r="O52" s="6">
        <f>comparatorName&amp;": maintenance treatment start week"</f>
        <v/>
      </c>
      <c r="P52" s="21" t="n"/>
      <c r="Q52" s="21" t="n"/>
      <c r="R52" s="21" t="n"/>
      <c r="S52" s="21" t="n"/>
      <c r="T52" s="12" t="n"/>
    </row>
    <row r="53" ht="14.25" customHeight="1">
      <c r="E53" s="10" t="n"/>
      <c r="F53" s="15" t="inlineStr">
        <is>
          <t>Induction weeks</t>
        </is>
      </c>
      <c r="G53" s="1" t="n">
        <v>1303</v>
      </c>
      <c r="H53" s="19" t="n"/>
      <c r="I53" s="19" t="n"/>
      <c r="J53" s="19" t="n"/>
      <c r="K53" s="15" t="inlineStr">
        <is>
          <t>Surgery</t>
        </is>
      </c>
      <c r="L53" s="13" t="n">
        <v>0</v>
      </c>
      <c r="M53" s="19" t="n"/>
      <c r="N53" s="19" t="n"/>
      <c r="O53" s="15" t="inlineStr">
        <is>
          <t>Maintenance week</t>
        </is>
      </c>
      <c r="P53" s="1">
        <f>G53+1</f>
        <v/>
      </c>
      <c r="T53" s="12" t="n"/>
    </row>
    <row r="54" ht="14.25" customHeight="1">
      <c r="E54" s="10" t="n"/>
      <c r="F54" s="15" t="inlineStr">
        <is>
          <t>Reference</t>
        </is>
      </c>
      <c r="G54" s="14" t="inlineStr">
        <is>
          <t>Assumption</t>
        </is>
      </c>
      <c r="H54" s="19" t="n"/>
      <c r="I54" s="19" t="n"/>
      <c r="J54" s="19" t="n"/>
      <c r="K54" s="15" t="inlineStr">
        <is>
          <t>Reference</t>
        </is>
      </c>
      <c r="L54" s="14" t="inlineStr">
        <is>
          <t>Assumption</t>
        </is>
      </c>
      <c r="O54" s="15">
        <f>F54</f>
        <v/>
      </c>
      <c r="P54" s="14">
        <f>G54</f>
        <v/>
      </c>
      <c r="Q54" s="20" t="n"/>
      <c r="T54" s="12" t="n"/>
    </row>
    <row r="55" ht="14.25" customHeight="1">
      <c r="E55" s="10" t="n"/>
      <c r="Q55" s="20" t="n"/>
      <c r="T55" s="12" t="n"/>
    </row>
    <row r="56" ht="14.25" customHeight="1">
      <c r="E56" s="10" t="n"/>
      <c r="F56" s="6">
        <f>comparatorName &amp; ": induction treatment combination"</f>
        <v/>
      </c>
      <c r="K56" s="6" t="inlineStr">
        <is>
          <t>Reference</t>
        </is>
      </c>
      <c r="L56" s="14" t="inlineStr">
        <is>
          <t>BNF</t>
        </is>
      </c>
      <c r="T56" s="12" t="n"/>
    </row>
    <row r="57" ht="6.75" customHeight="1">
      <c r="E57" s="10" t="n"/>
      <c r="T57" s="12" t="n"/>
    </row>
    <row r="58" ht="14.25" customHeight="1">
      <c r="E58" s="10" t="n"/>
      <c r="F58" s="76" t="inlineStr">
        <is>
          <t>Component name</t>
        </is>
      </c>
      <c r="G58" s="67" t="inlineStr">
        <is>
          <t xml:space="preserve">Dosage </t>
        </is>
      </c>
      <c r="H58" s="77" t="n"/>
      <c r="I58" s="64" t="inlineStr">
        <is>
          <t>Administration</t>
        </is>
      </c>
      <c r="J58" s="78" t="n"/>
      <c r="K58" s="77" t="n"/>
      <c r="L58" s="61" t="inlineStr">
        <is>
          <t>Stop rule (months)</t>
        </is>
      </c>
      <c r="M58" s="58" t="inlineStr">
        <is>
          <t>Discount (%)</t>
        </is>
      </c>
      <c r="N58" s="58" t="inlineStr">
        <is>
          <t>% patients receiving</t>
        </is>
      </c>
      <c r="T58" s="12" t="n"/>
    </row>
    <row r="59" ht="14.25" customHeight="1">
      <c r="E59" s="10" t="n"/>
      <c r="F59" s="76" t="inlineStr">
        <is>
          <t>Component name</t>
        </is>
      </c>
      <c r="G59" s="17" t="inlineStr">
        <is>
          <t>Dose</t>
        </is>
      </c>
      <c r="H59" s="18" t="inlineStr">
        <is>
          <t>Unit</t>
        </is>
      </c>
      <c r="I59" s="18" t="inlineStr">
        <is>
          <t>Frequency</t>
        </is>
      </c>
      <c r="J59" s="18" t="inlineStr">
        <is>
          <t>Route</t>
        </is>
      </c>
      <c r="K59" s="18" t="inlineStr">
        <is>
          <t>Chair time</t>
        </is>
      </c>
      <c r="L59" s="82" t="n"/>
      <c r="M59" s="58" t="inlineStr">
        <is>
          <t>Discount (%)</t>
        </is>
      </c>
      <c r="N59" s="58" t="inlineStr">
        <is>
          <t>% patients receiving</t>
        </is>
      </c>
      <c r="T59" s="12" t="n"/>
    </row>
    <row r="60" ht="14.25" customHeight="1">
      <c r="E60" s="10" t="n"/>
      <c r="F60" s="7">
        <f t="array" ref="F60:F79">treatmentList</f>
        <v/>
      </c>
      <c r="G60" s="1">
        <f>'Treatment Costs'!H11</f>
        <v/>
      </c>
      <c r="H60" s="1">
        <f>'Treatment Costs'!I11</f>
        <v/>
      </c>
      <c r="I60" s="1">
        <f>'Treatment Costs'!J11</f>
        <v/>
      </c>
      <c r="J60" s="1">
        <f>'Treatment Costs'!K11</f>
        <v/>
      </c>
      <c r="K60" s="1">
        <f>'Treatment Costs'!L11</f>
        <v/>
      </c>
      <c r="L60" s="1">
        <f>'Treatment Costs'!M11</f>
        <v/>
      </c>
      <c r="M60" s="26">
        <f>'Treatment Costs'!U11</f>
        <v/>
      </c>
      <c r="N60" s="26" t="n">
        <v>0</v>
      </c>
      <c r="T60" s="12" t="n"/>
    </row>
    <row r="61" ht="14.25" customHeight="1">
      <c r="E61" s="10" t="n"/>
      <c r="F61" s="7" t="inlineStr">
        <is>
          <t>Axi-cel</t>
        </is>
      </c>
      <c r="G61" s="1">
        <f>'Treatment Costs'!H12</f>
        <v/>
      </c>
      <c r="H61" s="1">
        <f>'Treatment Costs'!I12</f>
        <v/>
      </c>
      <c r="I61" s="1">
        <f>'Treatment Costs'!J12</f>
        <v/>
      </c>
      <c r="J61" s="1">
        <f>'Treatment Costs'!K12</f>
        <v/>
      </c>
      <c r="K61" s="1">
        <f>'Treatment Costs'!L12</f>
        <v/>
      </c>
      <c r="L61" s="1">
        <f>'Treatment Costs'!M12</f>
        <v/>
      </c>
      <c r="M61" s="26">
        <f>'Treatment Costs'!U12</f>
        <v/>
      </c>
      <c r="N61" s="26" t="n">
        <v>0</v>
      </c>
      <c r="T61" s="12" t="n"/>
    </row>
    <row r="62" ht="14.25" customHeight="1">
      <c r="E62" s="10" t="n"/>
      <c r="F62" s="7" t="inlineStr">
        <is>
          <t>Idelalisib(150mg)</t>
        </is>
      </c>
      <c r="G62" s="1">
        <f>'Treatment Costs'!H13</f>
        <v/>
      </c>
      <c r="H62" s="1">
        <f>'Treatment Costs'!I13</f>
        <v/>
      </c>
      <c r="I62" s="1">
        <f>'Treatment Costs'!J13</f>
        <v/>
      </c>
      <c r="J62" s="1">
        <f>'Treatment Costs'!K13</f>
        <v/>
      </c>
      <c r="K62" s="1">
        <f>'Treatment Costs'!L13</f>
        <v/>
      </c>
      <c r="L62" s="1">
        <f>'Treatment Costs'!M13</f>
        <v/>
      </c>
      <c r="M62" s="26">
        <f>'Treatment Costs'!U13</f>
        <v/>
      </c>
      <c r="N62" s="26" t="n">
        <v>0</v>
      </c>
      <c r="T62" s="12" t="n"/>
    </row>
    <row r="63" ht="14.25" customHeight="1">
      <c r="E63" s="10" t="n"/>
      <c r="F63" s="7" t="inlineStr">
        <is>
          <t>Fludarabine</t>
        </is>
      </c>
      <c r="G63" s="1">
        <f>'Treatment Costs'!H14</f>
        <v/>
      </c>
      <c r="H63" s="1">
        <f>'Treatment Costs'!I14</f>
        <v/>
      </c>
      <c r="I63" s="1">
        <f>'Treatment Costs'!J14</f>
        <v/>
      </c>
      <c r="J63" s="1">
        <f>'Treatment Costs'!K14</f>
        <v/>
      </c>
      <c r="K63" s="1">
        <f>'Treatment Costs'!L14</f>
        <v/>
      </c>
      <c r="L63" s="1">
        <f>'Treatment Costs'!M14</f>
        <v/>
      </c>
      <c r="M63" s="26">
        <f>'Treatment Costs'!U14</f>
        <v/>
      </c>
      <c r="N63" s="26" t="n">
        <v>0</v>
      </c>
      <c r="T63" s="12" t="n"/>
    </row>
    <row r="64" ht="14.25" customHeight="1">
      <c r="E64" s="10" t="n"/>
      <c r="F64" s="7" t="inlineStr">
        <is>
          <t>Cyclophosphamide</t>
        </is>
      </c>
      <c r="G64" s="1">
        <f>'Treatment Costs'!H15</f>
        <v/>
      </c>
      <c r="H64" s="1">
        <f>'Treatment Costs'!I15</f>
        <v/>
      </c>
      <c r="I64" s="1">
        <f>'Treatment Costs'!J15</f>
        <v/>
      </c>
      <c r="J64" s="1">
        <f>'Treatment Costs'!K15</f>
        <v/>
      </c>
      <c r="K64" s="1">
        <f>'Treatment Costs'!L15</f>
        <v/>
      </c>
      <c r="L64" s="1">
        <f>'Treatment Costs'!M15</f>
        <v/>
      </c>
      <c r="M64" s="26">
        <f>'Treatment Costs'!U15</f>
        <v/>
      </c>
      <c r="N64" s="26" t="n">
        <v>0</v>
      </c>
      <c r="T64" s="12" t="n"/>
    </row>
    <row r="65" ht="14.25" customHeight="1">
      <c r="E65" s="10" t="n"/>
      <c r="F65" s="7" t="inlineStr">
        <is>
          <t>ASCT</t>
        </is>
      </c>
      <c r="G65" s="1">
        <f>'Treatment Costs'!H16</f>
        <v/>
      </c>
      <c r="H65" s="1">
        <f>'Treatment Costs'!I16</f>
        <v/>
      </c>
      <c r="I65" s="1">
        <f>'Treatment Costs'!J16</f>
        <v/>
      </c>
      <c r="J65" s="1">
        <f>'Treatment Costs'!K16</f>
        <v/>
      </c>
      <c r="K65" s="1">
        <f>'Treatment Costs'!L16</f>
        <v/>
      </c>
      <c r="L65" s="1">
        <f>'Treatment Costs'!M16</f>
        <v/>
      </c>
      <c r="M65" s="26">
        <f>'Treatment Costs'!U16</f>
        <v/>
      </c>
      <c r="N65" s="26" t="n">
        <v>0</v>
      </c>
      <c r="T65" s="12" t="n"/>
    </row>
    <row r="66" ht="14.25" customHeight="1">
      <c r="E66" s="10" t="n"/>
      <c r="F66" s="7" t="inlineStr">
        <is>
          <t>Subsequent</t>
        </is>
      </c>
      <c r="G66" s="1">
        <f>'Treatment Costs'!H17</f>
        <v/>
      </c>
      <c r="H66" s="1">
        <f>'Treatment Costs'!I17</f>
        <v/>
      </c>
      <c r="I66" s="1">
        <f>'Treatment Costs'!J17</f>
        <v/>
      </c>
      <c r="J66" s="1">
        <f>'Treatment Costs'!K17</f>
        <v/>
      </c>
      <c r="K66" s="1">
        <f>'Treatment Costs'!L17</f>
        <v/>
      </c>
      <c r="L66" s="1">
        <f>'Treatment Costs'!M17</f>
        <v/>
      </c>
      <c r="M66" s="26">
        <f>'Treatment Costs'!U17</f>
        <v/>
      </c>
      <c r="N66" s="26" t="n">
        <v>0</v>
      </c>
      <c r="T66" s="12" t="n"/>
    </row>
    <row r="67" ht="14.25" customHeight="1">
      <c r="E67" s="10" t="n"/>
      <c r="F67" s="7" t="inlineStr">
        <is>
          <t>Cyclophosphamide2</t>
        </is>
      </c>
      <c r="G67" s="1">
        <f>'Treatment Costs'!H18</f>
        <v/>
      </c>
      <c r="H67" s="1">
        <f>'Treatment Costs'!I18</f>
        <v/>
      </c>
      <c r="I67" s="1">
        <f>'Treatment Costs'!J18</f>
        <v/>
      </c>
      <c r="J67" s="1">
        <f>'Treatment Costs'!K18</f>
        <v/>
      </c>
      <c r="K67" s="1">
        <f>'Treatment Costs'!L18</f>
        <v/>
      </c>
      <c r="L67" s="1">
        <f>'Treatment Costs'!M18</f>
        <v/>
      </c>
      <c r="M67" s="26">
        <f>'Treatment Costs'!U18</f>
        <v/>
      </c>
      <c r="N67" s="26" t="n">
        <v>0</v>
      </c>
      <c r="T67" s="12" t="n"/>
    </row>
    <row r="68" ht="14.25" customHeight="1">
      <c r="E68" s="10" t="n"/>
      <c r="F68" s="7" t="inlineStr">
        <is>
          <t>Treatment 9</t>
        </is>
      </c>
      <c r="G68" s="1">
        <f>'Treatment Costs'!H19</f>
        <v/>
      </c>
      <c r="H68" s="1">
        <f>'Treatment Costs'!I19</f>
        <v/>
      </c>
      <c r="I68" s="1">
        <f>'Treatment Costs'!J19</f>
        <v/>
      </c>
      <c r="J68" s="1">
        <f>'Treatment Costs'!K19</f>
        <v/>
      </c>
      <c r="K68" s="1">
        <f>'Treatment Costs'!L19</f>
        <v/>
      </c>
      <c r="L68" s="1">
        <f>'Treatment Costs'!M19</f>
        <v/>
      </c>
      <c r="M68" s="26">
        <f>'Treatment Costs'!U19</f>
        <v/>
      </c>
      <c r="N68" s="26" t="n">
        <v>100</v>
      </c>
      <c r="T68" s="12" t="n"/>
    </row>
    <row r="69" ht="14.25" customHeight="1">
      <c r="E69" s="10" t="n"/>
      <c r="F69" s="7" t="inlineStr">
        <is>
          <t>Treatment 10</t>
        </is>
      </c>
      <c r="G69" s="1">
        <f>'Treatment Costs'!H20</f>
        <v/>
      </c>
      <c r="H69" s="1">
        <f>'Treatment Costs'!I20</f>
        <v/>
      </c>
      <c r="I69" s="1">
        <f>'Treatment Costs'!J20</f>
        <v/>
      </c>
      <c r="J69" s="1">
        <f>'Treatment Costs'!K20</f>
        <v/>
      </c>
      <c r="K69" s="1">
        <f>'Treatment Costs'!L20</f>
        <v/>
      </c>
      <c r="L69" s="1">
        <f>'Treatment Costs'!M20</f>
        <v/>
      </c>
      <c r="M69" s="26">
        <f>'Treatment Costs'!U20</f>
        <v/>
      </c>
      <c r="N69" s="26" t="n">
        <v>0</v>
      </c>
      <c r="T69" s="12" t="n"/>
    </row>
    <row r="70" ht="14.25" customHeight="1">
      <c r="E70" s="10" t="n"/>
      <c r="F70" s="7" t="inlineStr">
        <is>
          <t>Treatment 11</t>
        </is>
      </c>
      <c r="G70" s="1">
        <f>'Treatment Costs'!H21</f>
        <v/>
      </c>
      <c r="H70" s="1">
        <f>'Treatment Costs'!I21</f>
        <v/>
      </c>
      <c r="I70" s="1">
        <f>'Treatment Costs'!J21</f>
        <v/>
      </c>
      <c r="J70" s="1">
        <f>'Treatment Costs'!K21</f>
        <v/>
      </c>
      <c r="K70" s="1">
        <f>'Treatment Costs'!L21</f>
        <v/>
      </c>
      <c r="L70" s="1">
        <f>'Treatment Costs'!M21</f>
        <v/>
      </c>
      <c r="M70" s="26">
        <f>'Treatment Costs'!U21</f>
        <v/>
      </c>
      <c r="N70" s="26" t="n">
        <v>0</v>
      </c>
      <c r="T70" s="12" t="n"/>
    </row>
    <row r="71" ht="14.25" customHeight="1">
      <c r="E71" s="10" t="n"/>
      <c r="F71" s="7" t="inlineStr">
        <is>
          <t>Treatment 12</t>
        </is>
      </c>
      <c r="G71" s="1">
        <f>'Treatment Costs'!H22</f>
        <v/>
      </c>
      <c r="H71" s="1">
        <f>'Treatment Costs'!I22</f>
        <v/>
      </c>
      <c r="I71" s="1">
        <f>'Treatment Costs'!J22</f>
        <v/>
      </c>
      <c r="J71" s="1">
        <f>'Treatment Costs'!K22</f>
        <v/>
      </c>
      <c r="K71" s="1">
        <f>'Treatment Costs'!L22</f>
        <v/>
      </c>
      <c r="L71" s="1">
        <f>'Treatment Costs'!M22</f>
        <v/>
      </c>
      <c r="M71" s="26">
        <f>'Treatment Costs'!U22</f>
        <v/>
      </c>
      <c r="N71" s="26" t="n">
        <v>0</v>
      </c>
      <c r="T71" s="12" t="n"/>
    </row>
    <row r="72" ht="14.25" customHeight="1">
      <c r="E72" s="10" t="n"/>
      <c r="F72" s="7" t="inlineStr">
        <is>
          <t>Treatment 13</t>
        </is>
      </c>
      <c r="G72" s="1">
        <f>'Treatment Costs'!H23</f>
        <v/>
      </c>
      <c r="H72" s="1">
        <f>'Treatment Costs'!I23</f>
        <v/>
      </c>
      <c r="I72" s="1">
        <f>'Treatment Costs'!J23</f>
        <v/>
      </c>
      <c r="J72" s="1">
        <f>'Treatment Costs'!K23</f>
        <v/>
      </c>
      <c r="K72" s="1">
        <f>'Treatment Costs'!L23</f>
        <v/>
      </c>
      <c r="L72" s="1">
        <f>'Treatment Costs'!M23</f>
        <v/>
      </c>
      <c r="M72" s="26">
        <f>'Treatment Costs'!U23</f>
        <v/>
      </c>
      <c r="N72" s="26" t="n">
        <v>0</v>
      </c>
      <c r="T72" s="12" t="n"/>
    </row>
    <row r="73" ht="14.25" customHeight="1">
      <c r="E73" s="10" t="n"/>
      <c r="F73" s="7" t="inlineStr">
        <is>
          <t>Treatment 14</t>
        </is>
      </c>
      <c r="G73" s="1">
        <f>'Treatment Costs'!H24</f>
        <v/>
      </c>
      <c r="H73" s="1">
        <f>'Treatment Costs'!I24</f>
        <v/>
      </c>
      <c r="I73" s="1">
        <f>'Treatment Costs'!J24</f>
        <v/>
      </c>
      <c r="J73" s="1">
        <f>'Treatment Costs'!K24</f>
        <v/>
      </c>
      <c r="K73" s="1">
        <f>'Treatment Costs'!L24</f>
        <v/>
      </c>
      <c r="L73" s="1">
        <f>'Treatment Costs'!M24</f>
        <v/>
      </c>
      <c r="M73" s="26">
        <f>'Treatment Costs'!U24</f>
        <v/>
      </c>
      <c r="N73" s="26" t="n">
        <v>0</v>
      </c>
      <c r="T73" s="12" t="n"/>
    </row>
    <row r="74" ht="14.25" customHeight="1">
      <c r="E74" s="10" t="n"/>
      <c r="F74" s="7" t="inlineStr">
        <is>
          <t>Treatment 15</t>
        </is>
      </c>
      <c r="G74" s="1">
        <f>'Treatment Costs'!H25</f>
        <v/>
      </c>
      <c r="H74" s="1">
        <f>'Treatment Costs'!I25</f>
        <v/>
      </c>
      <c r="I74" s="1">
        <f>'Treatment Costs'!J25</f>
        <v/>
      </c>
      <c r="J74" s="1">
        <f>'Treatment Costs'!K25</f>
        <v/>
      </c>
      <c r="K74" s="1">
        <f>'Treatment Costs'!L25</f>
        <v/>
      </c>
      <c r="L74" s="1">
        <f>'Treatment Costs'!M25</f>
        <v/>
      </c>
      <c r="M74" s="26">
        <f>'Treatment Costs'!U25</f>
        <v/>
      </c>
      <c r="N74" s="26" t="n">
        <v>0</v>
      </c>
      <c r="T74" s="12" t="n"/>
    </row>
    <row r="75" ht="14.25" customHeight="1">
      <c r="E75" s="10" t="n"/>
      <c r="F75" s="7" t="inlineStr">
        <is>
          <t>Treatment 16</t>
        </is>
      </c>
      <c r="G75" s="1">
        <f>'Treatment Costs'!H26</f>
        <v/>
      </c>
      <c r="H75" s="1">
        <f>'Treatment Costs'!I26</f>
        <v/>
      </c>
      <c r="I75" s="1">
        <f>'Treatment Costs'!J26</f>
        <v/>
      </c>
      <c r="J75" s="1">
        <f>'Treatment Costs'!K26</f>
        <v/>
      </c>
      <c r="K75" s="1">
        <f>'Treatment Costs'!L26</f>
        <v/>
      </c>
      <c r="L75" s="1">
        <f>'Treatment Costs'!M26</f>
        <v/>
      </c>
      <c r="M75" s="26">
        <f>'Treatment Costs'!U26</f>
        <v/>
      </c>
      <c r="N75" s="26" t="n">
        <v>0</v>
      </c>
      <c r="T75" s="12" t="n"/>
    </row>
    <row r="76" ht="14.25" customHeight="1">
      <c r="E76" s="10" t="n"/>
      <c r="F76" s="7" t="inlineStr">
        <is>
          <t>Treatment 17</t>
        </is>
      </c>
      <c r="G76" s="1">
        <f>'Treatment Costs'!H27</f>
        <v/>
      </c>
      <c r="H76" s="1">
        <f>'Treatment Costs'!I27</f>
        <v/>
      </c>
      <c r="I76" s="1">
        <f>'Treatment Costs'!J27</f>
        <v/>
      </c>
      <c r="J76" s="1">
        <f>'Treatment Costs'!K27</f>
        <v/>
      </c>
      <c r="K76" s="1">
        <f>'Treatment Costs'!L27</f>
        <v/>
      </c>
      <c r="L76" s="1">
        <f>'Treatment Costs'!M27</f>
        <v/>
      </c>
      <c r="M76" s="26">
        <f>'Treatment Costs'!U27</f>
        <v/>
      </c>
      <c r="N76" s="26" t="n">
        <v>0</v>
      </c>
      <c r="T76" s="12" t="n"/>
    </row>
    <row r="77" ht="14.25" customHeight="1">
      <c r="E77" s="10" t="n"/>
      <c r="F77" s="7" t="inlineStr">
        <is>
          <t>Treatment 18</t>
        </is>
      </c>
      <c r="G77" s="1">
        <f>'Treatment Costs'!H28</f>
        <v/>
      </c>
      <c r="H77" s="1">
        <f>'Treatment Costs'!I28</f>
        <v/>
      </c>
      <c r="I77" s="1">
        <f>'Treatment Costs'!J28</f>
        <v/>
      </c>
      <c r="J77" s="1">
        <f>'Treatment Costs'!K28</f>
        <v/>
      </c>
      <c r="K77" s="1">
        <f>'Treatment Costs'!L28</f>
        <v/>
      </c>
      <c r="L77" s="1">
        <f>'Treatment Costs'!M28</f>
        <v/>
      </c>
      <c r="M77" s="26">
        <f>'Treatment Costs'!U28</f>
        <v/>
      </c>
      <c r="N77" s="26" t="n">
        <v>0</v>
      </c>
      <c r="T77" s="12" t="n"/>
    </row>
    <row r="78" ht="14.25" customHeight="1">
      <c r="E78" s="10" t="n"/>
      <c r="F78" s="7" t="inlineStr">
        <is>
          <t>Treatment 19</t>
        </is>
      </c>
      <c r="G78" s="1">
        <f>'Treatment Costs'!H29</f>
        <v/>
      </c>
      <c r="H78" s="1">
        <f>'Treatment Costs'!I29</f>
        <v/>
      </c>
      <c r="I78" s="1">
        <f>'Treatment Costs'!J29</f>
        <v/>
      </c>
      <c r="J78" s="1">
        <f>'Treatment Costs'!K29</f>
        <v/>
      </c>
      <c r="K78" s="1">
        <f>'Treatment Costs'!L29</f>
        <v/>
      </c>
      <c r="L78" s="1">
        <f>'Treatment Costs'!M29</f>
        <v/>
      </c>
      <c r="M78" s="26">
        <f>'Treatment Costs'!U29</f>
        <v/>
      </c>
      <c r="N78" s="26" t="n">
        <v>0</v>
      </c>
      <c r="T78" s="12" t="n"/>
    </row>
    <row r="79" ht="14.25" customHeight="1">
      <c r="E79" s="10" t="n"/>
      <c r="F79" s="7" t="inlineStr">
        <is>
          <t>Treatment 20</t>
        </is>
      </c>
      <c r="G79" s="1">
        <f>'Treatment Costs'!H30</f>
        <v/>
      </c>
      <c r="H79" s="1">
        <f>'Treatment Costs'!I30</f>
        <v/>
      </c>
      <c r="I79" s="1">
        <f>'Treatment Costs'!J30</f>
        <v/>
      </c>
      <c r="J79" s="1">
        <f>'Treatment Costs'!K30</f>
        <v/>
      </c>
      <c r="K79" s="1">
        <f>'Treatment Costs'!L30</f>
        <v/>
      </c>
      <c r="L79" s="1">
        <f>'Treatment Costs'!M30</f>
        <v/>
      </c>
      <c r="M79" s="26">
        <f>'Treatment Costs'!U30</f>
        <v/>
      </c>
      <c r="N79" s="26" t="n">
        <v>0</v>
      </c>
      <c r="T79" s="12" t="n"/>
    </row>
    <row r="80" ht="14.25" customHeight="1">
      <c r="E80" s="10" t="n"/>
      <c r="T80" s="12" t="n"/>
    </row>
    <row r="81" ht="14.25" customHeight="1">
      <c r="E81" s="10" t="n"/>
      <c r="F81" s="6">
        <f>comparatorName &amp; ": maintenance treatment combination"</f>
        <v/>
      </c>
      <c r="K81" t="inlineStr">
        <is>
          <t>Reference</t>
        </is>
      </c>
      <c r="L81" s="14" t="inlineStr">
        <is>
          <t>BNF</t>
        </is>
      </c>
      <c r="T81" s="12" t="n"/>
    </row>
    <row r="82" ht="6.75" customHeight="1">
      <c r="E82" s="10" t="n"/>
      <c r="T82" s="12" t="n"/>
    </row>
    <row r="83" ht="14.25" customHeight="1">
      <c r="E83" s="10" t="n"/>
      <c r="F83" s="76" t="inlineStr">
        <is>
          <t>Component name</t>
        </is>
      </c>
      <c r="G83" s="67" t="inlineStr">
        <is>
          <t xml:space="preserve">Dosage </t>
        </is>
      </c>
      <c r="H83" s="77" t="n"/>
      <c r="I83" s="64" t="inlineStr">
        <is>
          <t>Administration</t>
        </is>
      </c>
      <c r="J83" s="78" t="n"/>
      <c r="K83" s="77" t="n"/>
      <c r="L83" s="59" t="inlineStr">
        <is>
          <t>Stop rule (months)</t>
        </is>
      </c>
      <c r="M83" s="58" t="inlineStr">
        <is>
          <t>Discount (%)</t>
        </is>
      </c>
      <c r="N83" s="58" t="inlineStr">
        <is>
          <t>% patients receiving</t>
        </is>
      </c>
      <c r="T83" s="12" t="n"/>
    </row>
    <row r="84" ht="14.25" customHeight="1">
      <c r="E84" s="10" t="n"/>
      <c r="F84" s="76" t="inlineStr">
        <is>
          <t>Component name</t>
        </is>
      </c>
      <c r="G84" s="17" t="inlineStr">
        <is>
          <t>Dose</t>
        </is>
      </c>
      <c r="H84" s="18" t="inlineStr">
        <is>
          <t>Unit</t>
        </is>
      </c>
      <c r="I84" s="18" t="inlineStr">
        <is>
          <t>Frequency</t>
        </is>
      </c>
      <c r="J84" s="18" t="inlineStr">
        <is>
          <t>Route</t>
        </is>
      </c>
      <c r="K84" s="18" t="inlineStr">
        <is>
          <t>Chair time</t>
        </is>
      </c>
      <c r="L84" s="59" t="inlineStr">
        <is>
          <t>Stop rule (months)</t>
        </is>
      </c>
      <c r="M84" s="58" t="inlineStr">
        <is>
          <t>Discount (%)</t>
        </is>
      </c>
      <c r="N84" s="58" t="inlineStr">
        <is>
          <t>% patients receiving</t>
        </is>
      </c>
      <c r="T84" s="12" t="n"/>
    </row>
    <row r="85" ht="14.25" customHeight="1">
      <c r="E85" s="10" t="n"/>
      <c r="F85" s="7">
        <f t="array" ref="F85:F104">treatmentList</f>
        <v/>
      </c>
      <c r="G85" s="1">
        <f>'Treatment Costs'!H11</f>
        <v/>
      </c>
      <c r="H85" s="1">
        <f>'Treatment Costs'!I11</f>
        <v/>
      </c>
      <c r="I85" s="1">
        <f>'Treatment Costs'!J11</f>
        <v/>
      </c>
      <c r="J85" s="1">
        <f>'Treatment Costs'!K11</f>
        <v/>
      </c>
      <c r="K85" s="1">
        <f>'Treatment Costs'!L11</f>
        <v/>
      </c>
      <c r="L85" s="1">
        <f>'Treatment Costs'!M11</f>
        <v/>
      </c>
      <c r="M85" s="26">
        <f>'Treatment Costs'!U11</f>
        <v/>
      </c>
      <c r="N85" s="26" t="n">
        <v>0</v>
      </c>
      <c r="T85" s="12" t="n"/>
    </row>
    <row r="86" ht="14.25" customHeight="1">
      <c r="E86" s="10" t="n"/>
      <c r="F86" s="7" t="inlineStr">
        <is>
          <t>Axi-cel</t>
        </is>
      </c>
      <c r="G86" s="1">
        <f>'Treatment Costs'!H12</f>
        <v/>
      </c>
      <c r="H86" s="1">
        <f>'Treatment Costs'!I12</f>
        <v/>
      </c>
      <c r="I86" s="1">
        <f>'Treatment Costs'!J12</f>
        <v/>
      </c>
      <c r="J86" s="1">
        <f>'Treatment Costs'!K12</f>
        <v/>
      </c>
      <c r="K86" s="1">
        <f>'Treatment Costs'!L12</f>
        <v/>
      </c>
      <c r="L86" s="1">
        <f>'Treatment Costs'!M12</f>
        <v/>
      </c>
      <c r="M86" s="26">
        <f>'Treatment Costs'!U12</f>
        <v/>
      </c>
      <c r="N86" s="26" t="n">
        <v>0</v>
      </c>
      <c r="T86" s="12" t="n"/>
    </row>
    <row r="87" ht="14.25" customHeight="1">
      <c r="E87" s="10" t="n"/>
      <c r="F87" s="7" t="inlineStr">
        <is>
          <t>Idelalisib(150mg)</t>
        </is>
      </c>
      <c r="G87" s="1">
        <f>'Treatment Costs'!H13</f>
        <v/>
      </c>
      <c r="H87" s="1">
        <f>'Treatment Costs'!I13</f>
        <v/>
      </c>
      <c r="I87" s="1">
        <f>'Treatment Costs'!J13</f>
        <v/>
      </c>
      <c r="J87" s="1">
        <f>'Treatment Costs'!K13</f>
        <v/>
      </c>
      <c r="K87" s="1">
        <f>'Treatment Costs'!L13</f>
        <v/>
      </c>
      <c r="L87" s="1">
        <f>'Treatment Costs'!M13</f>
        <v/>
      </c>
      <c r="M87" s="26">
        <f>'Treatment Costs'!U13</f>
        <v/>
      </c>
      <c r="N87" s="26" t="n">
        <v>0</v>
      </c>
      <c r="T87" s="12" t="n"/>
    </row>
    <row r="88" ht="14.25" customHeight="1">
      <c r="E88" s="10" t="n"/>
      <c r="F88" s="7" t="inlineStr">
        <is>
          <t>Fludarabine</t>
        </is>
      </c>
      <c r="G88" s="1">
        <f>'Treatment Costs'!H14</f>
        <v/>
      </c>
      <c r="H88" s="1">
        <f>'Treatment Costs'!I14</f>
        <v/>
      </c>
      <c r="I88" s="1">
        <f>'Treatment Costs'!J14</f>
        <v/>
      </c>
      <c r="J88" s="1">
        <f>'Treatment Costs'!K14</f>
        <v/>
      </c>
      <c r="K88" s="1">
        <f>'Treatment Costs'!L14</f>
        <v/>
      </c>
      <c r="L88" s="1">
        <f>'Treatment Costs'!M14</f>
        <v/>
      </c>
      <c r="M88" s="26">
        <f>'Treatment Costs'!U14</f>
        <v/>
      </c>
      <c r="N88" s="26" t="n">
        <v>0</v>
      </c>
      <c r="T88" s="12" t="n"/>
    </row>
    <row r="89" ht="14.25" customHeight="1">
      <c r="E89" s="10" t="n"/>
      <c r="F89" s="7" t="inlineStr">
        <is>
          <t>Cyclophosphamide</t>
        </is>
      </c>
      <c r="G89" s="1">
        <f>'Treatment Costs'!H15</f>
        <v/>
      </c>
      <c r="H89" s="1">
        <f>'Treatment Costs'!I15</f>
        <v/>
      </c>
      <c r="I89" s="1">
        <f>'Treatment Costs'!J15</f>
        <v/>
      </c>
      <c r="J89" s="1">
        <f>'Treatment Costs'!K15</f>
        <v/>
      </c>
      <c r="K89" s="1">
        <f>'Treatment Costs'!L15</f>
        <v/>
      </c>
      <c r="L89" s="1">
        <f>'Treatment Costs'!M15</f>
        <v/>
      </c>
      <c r="M89" s="26">
        <f>'Treatment Costs'!U15</f>
        <v/>
      </c>
      <c r="N89" s="26" t="n">
        <v>0</v>
      </c>
      <c r="T89" s="12" t="n"/>
    </row>
    <row r="90" ht="14.25" customHeight="1">
      <c r="E90" s="10" t="n"/>
      <c r="F90" s="7" t="inlineStr">
        <is>
          <t>ASCT</t>
        </is>
      </c>
      <c r="G90" s="1">
        <f>'Treatment Costs'!H16</f>
        <v/>
      </c>
      <c r="H90" s="1">
        <f>'Treatment Costs'!I16</f>
        <v/>
      </c>
      <c r="I90" s="1">
        <f>'Treatment Costs'!J16</f>
        <v/>
      </c>
      <c r="J90" s="1">
        <f>'Treatment Costs'!K16</f>
        <v/>
      </c>
      <c r="K90" s="1">
        <f>'Treatment Costs'!L16</f>
        <v/>
      </c>
      <c r="L90" s="1">
        <f>'Treatment Costs'!M16</f>
        <v/>
      </c>
      <c r="M90" s="26">
        <f>'Treatment Costs'!U16</f>
        <v/>
      </c>
      <c r="N90" s="26" t="n">
        <v>0</v>
      </c>
      <c r="T90" s="12" t="n"/>
    </row>
    <row r="91" ht="14.25" customHeight="1">
      <c r="E91" s="10" t="n"/>
      <c r="F91" s="7" t="inlineStr">
        <is>
          <t>Subsequent</t>
        </is>
      </c>
      <c r="G91" s="1">
        <f>'Treatment Costs'!H17</f>
        <v/>
      </c>
      <c r="H91" s="1">
        <f>'Treatment Costs'!I17</f>
        <v/>
      </c>
      <c r="I91" s="1">
        <f>'Treatment Costs'!J17</f>
        <v/>
      </c>
      <c r="J91" s="1">
        <f>'Treatment Costs'!K17</f>
        <v/>
      </c>
      <c r="K91" s="1">
        <f>'Treatment Costs'!L17</f>
        <v/>
      </c>
      <c r="L91" s="1">
        <f>'Treatment Costs'!M17</f>
        <v/>
      </c>
      <c r="M91" s="26">
        <f>'Treatment Costs'!U17</f>
        <v/>
      </c>
      <c r="N91" s="26" t="n">
        <v>0</v>
      </c>
      <c r="T91" s="12" t="n"/>
    </row>
    <row r="92" ht="14.25" customHeight="1">
      <c r="E92" s="10" t="n"/>
      <c r="F92" s="7" t="inlineStr">
        <is>
          <t>Cyclophosphamide2</t>
        </is>
      </c>
      <c r="G92" s="1">
        <f>'Treatment Costs'!H18</f>
        <v/>
      </c>
      <c r="H92" s="1">
        <f>'Treatment Costs'!I18</f>
        <v/>
      </c>
      <c r="I92" s="1">
        <f>'Treatment Costs'!J18</f>
        <v/>
      </c>
      <c r="J92" s="1">
        <f>'Treatment Costs'!K18</f>
        <v/>
      </c>
      <c r="K92" s="1">
        <f>'Treatment Costs'!L18</f>
        <v/>
      </c>
      <c r="L92" s="1">
        <f>'Treatment Costs'!M18</f>
        <v/>
      </c>
      <c r="M92" s="26">
        <f>'Treatment Costs'!U18</f>
        <v/>
      </c>
      <c r="N92" s="26" t="n">
        <v>0</v>
      </c>
      <c r="T92" s="12" t="n"/>
    </row>
    <row r="93" ht="14.25" customHeight="1">
      <c r="E93" s="10" t="n"/>
      <c r="F93" s="7" t="inlineStr">
        <is>
          <t>Treatment 9</t>
        </is>
      </c>
      <c r="G93" s="1">
        <f>'Treatment Costs'!H19</f>
        <v/>
      </c>
      <c r="H93" s="1">
        <f>'Treatment Costs'!I19</f>
        <v/>
      </c>
      <c r="I93" s="1">
        <f>'Treatment Costs'!J19</f>
        <v/>
      </c>
      <c r="J93" s="1">
        <f>'Treatment Costs'!K19</f>
        <v/>
      </c>
      <c r="K93" s="1">
        <f>'Treatment Costs'!L19</f>
        <v/>
      </c>
      <c r="L93" s="1">
        <f>'Treatment Costs'!M19</f>
        <v/>
      </c>
      <c r="M93" s="26">
        <f>'Treatment Costs'!U19</f>
        <v/>
      </c>
      <c r="N93" s="26" t="n">
        <v>0</v>
      </c>
      <c r="T93" s="12" t="n"/>
    </row>
    <row r="94" ht="14.25" customHeight="1">
      <c r="E94" s="10" t="n"/>
      <c r="F94" s="7" t="inlineStr">
        <is>
          <t>Treatment 10</t>
        </is>
      </c>
      <c r="G94" s="1">
        <f>'Treatment Costs'!H20</f>
        <v/>
      </c>
      <c r="H94" s="1">
        <f>'Treatment Costs'!I20</f>
        <v/>
      </c>
      <c r="I94" s="1">
        <f>'Treatment Costs'!J20</f>
        <v/>
      </c>
      <c r="J94" s="1">
        <f>'Treatment Costs'!K20</f>
        <v/>
      </c>
      <c r="K94" s="1">
        <f>'Treatment Costs'!L20</f>
        <v/>
      </c>
      <c r="L94" s="1">
        <f>'Treatment Costs'!M20</f>
        <v/>
      </c>
      <c r="M94" s="26">
        <f>'Treatment Costs'!U20</f>
        <v/>
      </c>
      <c r="N94" s="26" t="n">
        <v>0</v>
      </c>
      <c r="T94" s="12" t="n"/>
    </row>
    <row r="95" ht="14.25" customHeight="1">
      <c r="E95" s="10" t="n"/>
      <c r="F95" s="7" t="inlineStr">
        <is>
          <t>Treatment 11</t>
        </is>
      </c>
      <c r="G95" s="1">
        <f>'Treatment Costs'!H21</f>
        <v/>
      </c>
      <c r="H95" s="1">
        <f>'Treatment Costs'!I21</f>
        <v/>
      </c>
      <c r="I95" s="1">
        <f>'Treatment Costs'!J21</f>
        <v/>
      </c>
      <c r="J95" s="1">
        <f>'Treatment Costs'!K21</f>
        <v/>
      </c>
      <c r="K95" s="1">
        <f>'Treatment Costs'!L21</f>
        <v/>
      </c>
      <c r="L95" s="1">
        <f>'Treatment Costs'!M21</f>
        <v/>
      </c>
      <c r="M95" s="26">
        <f>'Treatment Costs'!U21</f>
        <v/>
      </c>
      <c r="N95" s="26" t="n">
        <v>0</v>
      </c>
      <c r="T95" s="12" t="n"/>
    </row>
    <row r="96" ht="14.25" customHeight="1">
      <c r="E96" s="10" t="n"/>
      <c r="F96" s="7" t="inlineStr">
        <is>
          <t>Treatment 12</t>
        </is>
      </c>
      <c r="G96" s="1">
        <f>'Treatment Costs'!H22</f>
        <v/>
      </c>
      <c r="H96" s="1">
        <f>'Treatment Costs'!I22</f>
        <v/>
      </c>
      <c r="I96" s="1">
        <f>'Treatment Costs'!J22</f>
        <v/>
      </c>
      <c r="J96" s="1">
        <f>'Treatment Costs'!K22</f>
        <v/>
      </c>
      <c r="K96" s="1">
        <f>'Treatment Costs'!L22</f>
        <v/>
      </c>
      <c r="L96" s="1">
        <f>'Treatment Costs'!M22</f>
        <v/>
      </c>
      <c r="M96" s="26">
        <f>'Treatment Costs'!U22</f>
        <v/>
      </c>
      <c r="N96" s="26" t="n">
        <v>0</v>
      </c>
      <c r="T96" s="12" t="n"/>
    </row>
    <row r="97" ht="14.25" customHeight="1">
      <c r="E97" s="10" t="n"/>
      <c r="F97" s="7" t="inlineStr">
        <is>
          <t>Treatment 13</t>
        </is>
      </c>
      <c r="G97" s="1">
        <f>'Treatment Costs'!H23</f>
        <v/>
      </c>
      <c r="H97" s="1">
        <f>'Treatment Costs'!I23</f>
        <v/>
      </c>
      <c r="I97" s="1">
        <f>'Treatment Costs'!J23</f>
        <v/>
      </c>
      <c r="J97" s="1">
        <f>'Treatment Costs'!K23</f>
        <v/>
      </c>
      <c r="K97" s="1">
        <f>'Treatment Costs'!L23</f>
        <v/>
      </c>
      <c r="L97" s="1">
        <f>'Treatment Costs'!M23</f>
        <v/>
      </c>
      <c r="M97" s="26">
        <f>'Treatment Costs'!U23</f>
        <v/>
      </c>
      <c r="N97" s="26" t="n">
        <v>0</v>
      </c>
      <c r="T97" s="12" t="n"/>
    </row>
    <row r="98" ht="14.25" customHeight="1">
      <c r="E98" s="10" t="n"/>
      <c r="F98" s="7" t="inlineStr">
        <is>
          <t>Treatment 14</t>
        </is>
      </c>
      <c r="G98" s="1">
        <f>'Treatment Costs'!H24</f>
        <v/>
      </c>
      <c r="H98" s="1">
        <f>'Treatment Costs'!I24</f>
        <v/>
      </c>
      <c r="I98" s="1">
        <f>'Treatment Costs'!J24</f>
        <v/>
      </c>
      <c r="J98" s="1">
        <f>'Treatment Costs'!K24</f>
        <v/>
      </c>
      <c r="K98" s="1">
        <f>'Treatment Costs'!L24</f>
        <v/>
      </c>
      <c r="L98" s="1">
        <f>'Treatment Costs'!M24</f>
        <v/>
      </c>
      <c r="M98" s="26">
        <f>'Treatment Costs'!U24</f>
        <v/>
      </c>
      <c r="N98" s="26" t="n">
        <v>0</v>
      </c>
      <c r="T98" s="12" t="n"/>
    </row>
    <row r="99" ht="14.25" customHeight="1">
      <c r="E99" s="10" t="n"/>
      <c r="F99" s="7" t="inlineStr">
        <is>
          <t>Treatment 15</t>
        </is>
      </c>
      <c r="G99" s="1">
        <f>'Treatment Costs'!H25</f>
        <v/>
      </c>
      <c r="H99" s="1">
        <f>'Treatment Costs'!I25</f>
        <v/>
      </c>
      <c r="I99" s="1">
        <f>'Treatment Costs'!J25</f>
        <v/>
      </c>
      <c r="J99" s="1">
        <f>'Treatment Costs'!K25</f>
        <v/>
      </c>
      <c r="K99" s="1">
        <f>'Treatment Costs'!L25</f>
        <v/>
      </c>
      <c r="L99" s="1">
        <f>'Treatment Costs'!M25</f>
        <v/>
      </c>
      <c r="M99" s="26">
        <f>'Treatment Costs'!U25</f>
        <v/>
      </c>
      <c r="N99" s="26" t="n">
        <v>0</v>
      </c>
      <c r="T99" s="12" t="n"/>
    </row>
    <row r="100" ht="14.25" customHeight="1">
      <c r="E100" s="10" t="n"/>
      <c r="F100" s="7" t="inlineStr">
        <is>
          <t>Treatment 16</t>
        </is>
      </c>
      <c r="G100" s="1">
        <f>'Treatment Costs'!H26</f>
        <v/>
      </c>
      <c r="H100" s="1">
        <f>'Treatment Costs'!I26</f>
        <v/>
      </c>
      <c r="I100" s="1">
        <f>'Treatment Costs'!J26</f>
        <v/>
      </c>
      <c r="J100" s="1">
        <f>'Treatment Costs'!K26</f>
        <v/>
      </c>
      <c r="K100" s="1">
        <f>'Treatment Costs'!L26</f>
        <v/>
      </c>
      <c r="L100" s="1">
        <f>'Treatment Costs'!M26</f>
        <v/>
      </c>
      <c r="M100" s="26">
        <f>'Treatment Costs'!U26</f>
        <v/>
      </c>
      <c r="N100" s="26" t="n">
        <v>0</v>
      </c>
      <c r="T100" s="12" t="n"/>
    </row>
    <row r="101" ht="14.25" customHeight="1">
      <c r="E101" s="10" t="n"/>
      <c r="F101" s="7" t="inlineStr">
        <is>
          <t>Treatment 17</t>
        </is>
      </c>
      <c r="G101" s="1">
        <f>'Treatment Costs'!H27</f>
        <v/>
      </c>
      <c r="H101" s="1">
        <f>'Treatment Costs'!I27</f>
        <v/>
      </c>
      <c r="I101" s="1">
        <f>'Treatment Costs'!J27</f>
        <v/>
      </c>
      <c r="J101" s="1">
        <f>'Treatment Costs'!K27</f>
        <v/>
      </c>
      <c r="K101" s="1">
        <f>'Treatment Costs'!L27</f>
        <v/>
      </c>
      <c r="L101" s="1">
        <f>'Treatment Costs'!M27</f>
        <v/>
      </c>
      <c r="M101" s="26">
        <f>'Treatment Costs'!U27</f>
        <v/>
      </c>
      <c r="N101" s="26" t="n">
        <v>0</v>
      </c>
      <c r="T101" s="12" t="n"/>
    </row>
    <row r="102" ht="14.25" customHeight="1">
      <c r="E102" s="10" t="n"/>
      <c r="F102" s="7" t="inlineStr">
        <is>
          <t>Treatment 18</t>
        </is>
      </c>
      <c r="G102" s="1">
        <f>'Treatment Costs'!H28</f>
        <v/>
      </c>
      <c r="H102" s="1">
        <f>'Treatment Costs'!I28</f>
        <v/>
      </c>
      <c r="I102" s="1">
        <f>'Treatment Costs'!J28</f>
        <v/>
      </c>
      <c r="J102" s="1">
        <f>'Treatment Costs'!K28</f>
        <v/>
      </c>
      <c r="K102" s="1">
        <f>'Treatment Costs'!L28</f>
        <v/>
      </c>
      <c r="L102" s="1">
        <f>'Treatment Costs'!M28</f>
        <v/>
      </c>
      <c r="M102" s="26">
        <f>'Treatment Costs'!U28</f>
        <v/>
      </c>
      <c r="N102" s="26" t="n">
        <v>0</v>
      </c>
      <c r="T102" s="12" t="n"/>
    </row>
    <row r="103" ht="14.25" customHeight="1">
      <c r="E103" s="10" t="n"/>
      <c r="F103" s="7" t="inlineStr">
        <is>
          <t>Treatment 19</t>
        </is>
      </c>
      <c r="G103" s="1">
        <f>'Treatment Costs'!H29</f>
        <v/>
      </c>
      <c r="H103" s="1">
        <f>'Treatment Costs'!I29</f>
        <v/>
      </c>
      <c r="I103" s="1">
        <f>'Treatment Costs'!J29</f>
        <v/>
      </c>
      <c r="J103" s="1">
        <f>'Treatment Costs'!K29</f>
        <v/>
      </c>
      <c r="K103" s="1">
        <f>'Treatment Costs'!L29</f>
        <v/>
      </c>
      <c r="L103" s="1">
        <f>'Treatment Costs'!M29</f>
        <v/>
      </c>
      <c r="M103" s="26">
        <f>'Treatment Costs'!U29</f>
        <v/>
      </c>
      <c r="N103" s="26" t="n">
        <v>0</v>
      </c>
      <c r="T103" s="12" t="n"/>
    </row>
    <row r="104" ht="14.25" customHeight="1">
      <c r="E104" s="10" t="n"/>
      <c r="F104" s="7" t="inlineStr">
        <is>
          <t>Treatment 20</t>
        </is>
      </c>
      <c r="G104" s="1">
        <f>'Treatment Costs'!H30</f>
        <v/>
      </c>
      <c r="H104" s="1">
        <f>'Treatment Costs'!I30</f>
        <v/>
      </c>
      <c r="I104" s="1">
        <f>'Treatment Costs'!J30</f>
        <v/>
      </c>
      <c r="J104" s="1">
        <f>'Treatment Costs'!K30</f>
        <v/>
      </c>
      <c r="K104" s="1">
        <f>'Treatment Costs'!L30</f>
        <v/>
      </c>
      <c r="L104" s="1">
        <f>'Treatment Costs'!M30</f>
        <v/>
      </c>
      <c r="M104" s="26">
        <f>'Treatment Costs'!U30</f>
        <v/>
      </c>
      <c r="N104" s="26" t="n">
        <v>0</v>
      </c>
      <c r="T104" s="12" t="n"/>
    </row>
    <row r="105" ht="14.25" customHeight="1">
      <c r="E105" s="10" t="n"/>
      <c r="T105" s="12" t="n"/>
    </row>
    <row r="106" ht="14.25" customHeight="1">
      <c r="E106" s="10" t="n"/>
      <c r="F106" s="6">
        <f>comparatorName &amp; ": additional front-loaded costs"</f>
        <v/>
      </c>
      <c r="T106" s="12" t="n"/>
    </row>
    <row r="107" ht="6.75" customHeight="1">
      <c r="E107" s="10" t="n"/>
      <c r="F107" s="6" t="n"/>
      <c r="T107" s="12" t="n"/>
    </row>
    <row r="108" ht="14.25" customHeight="1">
      <c r="E108" s="10" t="n"/>
      <c r="F108" t="inlineStr">
        <is>
          <t>Cost category</t>
        </is>
      </c>
      <c r="G108" s="75" t="inlineStr">
        <is>
          <t>Cost</t>
        </is>
      </c>
      <c r="H108" s="75" t="inlineStr">
        <is>
          <t>Reference</t>
        </is>
      </c>
      <c r="T108" s="12" t="n"/>
    </row>
    <row r="109" ht="14.25" customHeight="1">
      <c r="E109" s="10" t="n"/>
      <c r="F109" s="15" t="inlineStr">
        <is>
          <t>Drug</t>
        </is>
      </c>
      <c r="G109" s="1" t="n">
        <v>0</v>
      </c>
      <c r="H109" s="14" t="inlineStr">
        <is>
          <t>Assumption</t>
        </is>
      </c>
      <c r="T109" s="12" t="n"/>
    </row>
    <row r="110" ht="14.25" customHeight="1">
      <c r="E110" s="10" t="n"/>
      <c r="F110" s="15" t="inlineStr">
        <is>
          <t>Administration</t>
        </is>
      </c>
      <c r="G110" s="1" t="n">
        <v>159</v>
      </c>
      <c r="H110" s="14" t="inlineStr">
        <is>
          <t>Assumption</t>
        </is>
      </c>
      <c r="T110" s="12" t="n"/>
    </row>
    <row r="111" ht="14.25" customHeight="1">
      <c r="E111" s="10" t="n"/>
      <c r="F111" s="15" t="inlineStr">
        <is>
          <t>Monitor and test</t>
        </is>
      </c>
      <c r="G111" s="1" t="n">
        <v>0</v>
      </c>
      <c r="H111" s="14" t="inlineStr">
        <is>
          <t>Assumption</t>
        </is>
      </c>
      <c r="T111" s="12" t="n"/>
    </row>
    <row r="112" ht="14.25" customHeight="1">
      <c r="E112" s="10" t="n"/>
      <c r="T112" s="12" t="n"/>
    </row>
    <row r="113" ht="14.25" customHeight="1">
      <c r="E113" s="10" t="n"/>
      <c r="T113" s="12" t="n"/>
    </row>
    <row r="114" ht="14.25" customHeight="1">
      <c r="E114" s="10" t="n"/>
      <c r="F114" s="15" t="inlineStr">
        <is>
          <t>Cohort experiencing wastage</t>
        </is>
      </c>
      <c r="H114" s="16" t="n">
        <v>1</v>
      </c>
      <c r="J114" s="14" t="inlineStr">
        <is>
          <t>Assumption</t>
        </is>
      </c>
      <c r="T114" s="12" t="n"/>
    </row>
    <row r="115" ht="14.25" customHeight="1">
      <c r="E115" s="10" t="n"/>
      <c r="T115" s="12" t="n"/>
    </row>
    <row r="116" ht="14.25" customHeight="1">
      <c r="E116" s="10" t="n"/>
      <c r="F116" s="6" t="inlineStr">
        <is>
          <t xml:space="preserve">Surgery cost </t>
        </is>
      </c>
      <c r="T116" s="12" t="n"/>
    </row>
    <row r="117" ht="14.25" customHeight="1">
      <c r="E117" s="10" t="n"/>
      <c r="T117" s="12" t="n"/>
    </row>
    <row r="118" ht="14.25" customHeight="1">
      <c r="E118" s="10" t="n"/>
      <c r="F118" s="23" t="inlineStr">
        <is>
          <t>Cost</t>
        </is>
      </c>
      <c r="G118" s="1" t="n"/>
      <c r="T118" s="12" t="n"/>
    </row>
    <row r="119" ht="14.25" customHeight="1">
      <c r="E119" s="10" t="n"/>
      <c r="F119" s="24" t="inlineStr">
        <is>
          <t>Reference</t>
        </is>
      </c>
      <c r="G119" s="14" t="inlineStr">
        <is>
          <t>Assumption</t>
        </is>
      </c>
      <c r="T119" s="12" t="n"/>
    </row>
    <row r="120" ht="14.25" customHeight="1">
      <c r="E120" s="10" t="n"/>
      <c r="T120" s="12" t="n"/>
    </row>
    <row r="121" ht="14.25" customHeight="1">
      <c r="E121" s="10" t="n"/>
      <c r="J121" s="6" t="inlineStr">
        <is>
          <t>Discount for patients who progressed</t>
        </is>
      </c>
      <c r="M121" s="6" t="inlineStr">
        <is>
          <t>Discount for patients who died</t>
        </is>
      </c>
      <c r="T121" s="12" t="n"/>
    </row>
    <row r="122" ht="14.25" customHeight="1">
      <c r="E122" s="10" t="n"/>
      <c r="T122" s="12" t="n"/>
    </row>
    <row r="123" ht="14.25" customHeight="1">
      <c r="E123" s="10" t="n"/>
      <c r="J123" t="inlineStr">
        <is>
          <t>Before month</t>
        </is>
      </c>
      <c r="K123" t="n">
        <v>4</v>
      </c>
      <c r="M123" t="inlineStr">
        <is>
          <t>Before month</t>
        </is>
      </c>
      <c r="N123" t="n">
        <v>4</v>
      </c>
      <c r="T123" s="12" t="n"/>
    </row>
    <row r="124" ht="14.25" customHeight="1">
      <c r="E124" s="10" t="n"/>
      <c r="J124" t="inlineStr">
        <is>
          <t>Discount value (%)</t>
        </is>
      </c>
      <c r="K124" t="n">
        <v>50</v>
      </c>
      <c r="M124" t="inlineStr">
        <is>
          <t>Discount value (%)</t>
        </is>
      </c>
      <c r="N124" t="n">
        <v>50</v>
      </c>
      <c r="T124" s="12" t="n"/>
    </row>
    <row r="125" ht="14.25" customHeight="1">
      <c r="E125" s="10" t="n"/>
      <c r="T125" s="12" t="n"/>
    </row>
    <row r="126" ht="14.25" customHeight="1">
      <c r="E126" s="10" t="n"/>
      <c r="T126" s="12" t="n"/>
    </row>
    <row r="127" ht="14.25" customHeight="1">
      <c r="E127" s="10" t="n"/>
      <c r="T127" s="12" t="n"/>
    </row>
    <row r="128" ht="14.25" customHeight="1">
      <c r="E128" s="10" t="n"/>
      <c r="T128" s="12" t="n"/>
    </row>
    <row r="129" ht="14.25" customHeight="1">
      <c r="E129" s="10" t="n"/>
      <c r="T129" s="12" t="n"/>
    </row>
    <row r="130" ht="14.25" customHeight="1">
      <c r="E130" s="10" t="n"/>
      <c r="T130" s="12" t="n"/>
    </row>
    <row r="131" ht="14.25" customHeight="1">
      <c r="E131" s="10" t="n"/>
      <c r="T131" s="12" t="n"/>
    </row>
    <row r="132" ht="14.25" customHeight="1">
      <c r="E132" s="10" t="n"/>
      <c r="T132" s="12" t="n"/>
    </row>
    <row r="133" ht="14.25" customHeight="1">
      <c r="E133" s="10" t="n"/>
      <c r="T133" s="12" t="n"/>
    </row>
    <row r="134" ht="14.25" customHeight="1">
      <c r="E134" s="10" t="n"/>
      <c r="T134" s="12" t="n"/>
    </row>
    <row r="135" ht="14.25" customHeight="1">
      <c r="E135" s="10" t="n"/>
      <c r="T135" s="12" t="n"/>
    </row>
    <row r="136" ht="14.25" customHeight="1">
      <c r="E136" s="10" t="n"/>
      <c r="T136" s="12" t="n"/>
    </row>
    <row r="137" ht="14.25" customHeight="1">
      <c r="E137" s="10" t="n"/>
      <c r="T137" s="12" t="n"/>
    </row>
    <row r="138" ht="14.25" customHeight="1">
      <c r="E138" s="10" t="n"/>
      <c r="T138" s="12" t="n"/>
    </row>
    <row r="139" ht="14.25" customHeight="1">
      <c r="E139" s="10" t="n"/>
      <c r="T139" s="12" t="n"/>
    </row>
    <row r="140" ht="14.25" customHeight="1">
      <c r="E140" s="10" t="n"/>
      <c r="T140" s="12" t="n"/>
    </row>
    <row r="141" ht="14.25" customHeight="1">
      <c r="E141" s="10" t="n"/>
      <c r="T141" s="12" t="n"/>
    </row>
    <row r="142" ht="14.25" customHeight="1">
      <c r="E142" s="10" t="n"/>
      <c r="T142" s="12" t="n"/>
    </row>
    <row r="143" ht="14.25" customHeight="1">
      <c r="E143" s="10" t="n"/>
      <c r="T143" s="12" t="n"/>
    </row>
    <row r="144" ht="14.25" customHeight="1">
      <c r="E144" s="10" t="n"/>
      <c r="T144" s="12" t="n"/>
    </row>
    <row r="145" ht="14.25" customHeight="1">
      <c r="E145" s="10" t="n"/>
      <c r="T145" s="12" t="n"/>
    </row>
    <row r="146" ht="14.25" customHeight="1">
      <c r="E146" s="10" t="n"/>
      <c r="T146" s="12" t="n"/>
    </row>
    <row r="147" ht="14.25" customHeight="1">
      <c r="E147" s="10" t="n"/>
      <c r="T147" s="12" t="n"/>
    </row>
    <row r="148" ht="14.25" customHeight="1">
      <c r="E148" s="10" t="n"/>
      <c r="T148" s="12" t="n"/>
    </row>
    <row r="149" ht="14.25" customHeight="1">
      <c r="E149" s="10" t="n"/>
      <c r="T149" s="12" t="n"/>
    </row>
    <row r="150" ht="14.25" customHeight="1">
      <c r="E150" s="10" t="n"/>
      <c r="T150" s="12" t="n"/>
    </row>
    <row r="151" ht="14.25" customHeight="1">
      <c r="E151" s="10" t="n"/>
      <c r="T151" s="12" t="n"/>
    </row>
    <row r="152" ht="14.25" customHeight="1">
      <c r="E152" s="10" t="n"/>
      <c r="T152" s="12" t="n"/>
    </row>
    <row r="153" ht="14.25" customHeight="1">
      <c r="E153" s="10" t="n"/>
      <c r="T153" s="12" t="n"/>
    </row>
    <row r="154" ht="14.25" customHeight="1">
      <c r="E154" s="10" t="n"/>
      <c r="T154" s="12" t="n"/>
    </row>
    <row r="155" ht="14.25" customHeight="1">
      <c r="E155" s="10" t="n"/>
      <c r="T155" s="12" t="n"/>
    </row>
    <row r="156" ht="14.25" customHeight="1">
      <c r="E156" s="10" t="n"/>
      <c r="T156" s="12" t="n"/>
    </row>
    <row r="157" ht="14.25" customHeight="1">
      <c r="E157" s="10" t="n"/>
      <c r="T157" s="12" t="n"/>
    </row>
    <row r="158" ht="14.25" customHeight="1">
      <c r="E158" s="10" t="n"/>
      <c r="T158" s="12" t="n"/>
    </row>
    <row r="159" ht="14.25" customHeight="1">
      <c r="E159" s="10" t="n"/>
      <c r="T159" s="12" t="n"/>
    </row>
    <row r="160" ht="14.25" customHeight="1">
      <c r="E160" s="10" t="n"/>
      <c r="T160" s="12" t="n"/>
    </row>
    <row r="161" ht="14.25" customHeight="1">
      <c r="E161" s="10" t="n"/>
      <c r="T161" s="12" t="n"/>
    </row>
    <row r="162" ht="14.25" customHeight="1">
      <c r="E162" s="10" t="n"/>
      <c r="T162" s="12" t="n"/>
    </row>
    <row r="163" ht="14.25" customHeight="1">
      <c r="E163" s="10" t="n"/>
      <c r="T163" s="12" t="n"/>
    </row>
    <row r="164" ht="14.25" customHeight="1">
      <c r="E164" s="10" t="n"/>
      <c r="T164" s="12" t="n"/>
    </row>
    <row r="165" ht="14.25" customHeight="1">
      <c r="E165" s="10" t="n"/>
      <c r="T165" s="12" t="n"/>
    </row>
    <row r="166" ht="14.25" customHeight="1">
      <c r="E166" s="10" t="n"/>
      <c r="T166" s="12" t="n"/>
    </row>
    <row r="167" ht="14.25" customHeight="1">
      <c r="E167" s="10" t="n"/>
      <c r="T167" s="12" t="n"/>
    </row>
    <row r="168" ht="14.25" customHeight="1">
      <c r="E168" s="10" t="n"/>
      <c r="T168" s="12" t="n"/>
    </row>
    <row r="169" ht="14.25" customHeight="1">
      <c r="E169" s="10" t="n"/>
      <c r="T169" s="12" t="n"/>
    </row>
    <row r="170">
      <c r="E170" s="10" t="n"/>
      <c r="T170" s="12" t="n"/>
    </row>
    <row r="171">
      <c r="E171" s="10" t="n"/>
      <c r="T171" s="12" t="n"/>
    </row>
    <row r="172">
      <c r="E172" s="10" t="n"/>
      <c r="T172" s="12" t="n"/>
    </row>
    <row r="173">
      <c r="E173" s="10" t="n"/>
      <c r="T173" s="12" t="n"/>
    </row>
    <row r="174">
      <c r="E174" s="10" t="n"/>
      <c r="T174" s="12" t="n"/>
    </row>
    <row r="175">
      <c r="E175" s="10" t="n"/>
      <c r="T175" s="12" t="n"/>
    </row>
    <row r="176">
      <c r="E176" s="10" t="n"/>
      <c r="T176" s="12" t="n"/>
    </row>
    <row r="177">
      <c r="E177" s="10" t="n"/>
      <c r="T177" s="12" t="n"/>
    </row>
    <row r="178">
      <c r="E178" s="10" t="n"/>
      <c r="T178" s="12" t="n"/>
    </row>
    <row r="179">
      <c r="E179" s="10" t="n"/>
      <c r="T179" s="12" t="n"/>
    </row>
    <row r="180">
      <c r="E180" s="10" t="n"/>
      <c r="T180" s="12" t="n"/>
    </row>
    <row r="181">
      <c r="E181" s="10" t="n"/>
      <c r="T181" s="12" t="n"/>
    </row>
    <row r="182">
      <c r="E182" s="10" t="n"/>
      <c r="T182" s="12" t="n"/>
    </row>
    <row r="183">
      <c r="E183" s="10" t="n"/>
      <c r="T183" s="12" t="n"/>
    </row>
    <row r="184">
      <c r="E184" s="10" t="n"/>
      <c r="T184" s="12" t="n"/>
    </row>
    <row r="185">
      <c r="E185" s="10" t="n"/>
      <c r="T185" s="12" t="n"/>
    </row>
    <row r="186">
      <c r="E186" s="10" t="n"/>
      <c r="T186" s="12" t="n"/>
    </row>
    <row r="187">
      <c r="E187" s="10" t="n"/>
      <c r="T187" s="12" t="n"/>
    </row>
    <row r="188">
      <c r="E188" s="10" t="n"/>
      <c r="T188" s="12" t="n"/>
    </row>
  </sheetData>
  <mergeCells count="9">
    <mergeCell ref="L58:L59"/>
    <mergeCell ref="G83:H83"/>
    <mergeCell ref="G10:I10"/>
    <mergeCell ref="N10:P10"/>
    <mergeCell ref="I83:K83"/>
    <mergeCell ref="G58:H58"/>
    <mergeCell ref="I58:K58"/>
    <mergeCell ref="P6:S8"/>
    <mergeCell ref="A2:C2"/>
  </mergeCells>
  <conditionalFormatting sqref="G53:G54">
    <cfRule type="containsBlanks" priority="36" dxfId="1">
      <formula>LEN(TRIM(G53))=0</formula>
    </cfRule>
  </conditionalFormatting>
  <conditionalFormatting sqref="G119">
    <cfRule type="containsBlanks" priority="2" dxfId="1">
      <formula>LEN(TRIM(G119))=0</formula>
    </cfRule>
  </conditionalFormatting>
  <conditionalFormatting sqref="G109:H111">
    <cfRule type="containsBlanks" priority="30" dxfId="1">
      <formula>LEN(TRIM(G109))=0</formula>
    </cfRule>
  </conditionalFormatting>
  <conditionalFormatting sqref="G10:I10">
    <cfRule type="containsBlanks" priority="7" dxfId="1">
      <formula>LEN(TRIM(G10))=0</formula>
    </cfRule>
  </conditionalFormatting>
  <conditionalFormatting sqref="H114">
    <cfRule type="containsBlanks" priority="4" dxfId="1">
      <formula>LEN(TRIM(H114))=0</formula>
    </cfRule>
  </conditionalFormatting>
  <conditionalFormatting sqref="J114">
    <cfRule type="containsBlanks" priority="3" dxfId="1">
      <formula>LEN(TRIM(J114))=0</formula>
    </cfRule>
  </conditionalFormatting>
  <conditionalFormatting sqref="K24">
    <cfRule type="containsBlanks" priority="23" dxfId="1">
      <formula>LEN(TRIM(K24))=0</formula>
    </cfRule>
  </conditionalFormatting>
  <conditionalFormatting sqref="K28:K29">
    <cfRule type="containsBlanks" priority="16" dxfId="1">
      <formula>LEN(TRIM(K28))=0</formula>
    </cfRule>
  </conditionalFormatting>
  <conditionalFormatting sqref="K33">
    <cfRule type="containsBlanks" priority="21" dxfId="1">
      <formula>LEN(TRIM(K33))=0</formula>
    </cfRule>
  </conditionalFormatting>
  <conditionalFormatting sqref="K37">
    <cfRule type="containsBlanks" priority="20" dxfId="1">
      <formula>LEN(TRIM(K37))=0</formula>
    </cfRule>
  </conditionalFormatting>
  <conditionalFormatting sqref="K41">
    <cfRule type="containsBlanks" priority="19" dxfId="1">
      <formula>LEN(TRIM(K41))=0</formula>
    </cfRule>
  </conditionalFormatting>
  <conditionalFormatting sqref="K45">
    <cfRule type="containsBlanks" priority="18" dxfId="1">
      <formula>LEN(TRIM(K45))=0</formula>
    </cfRule>
  </conditionalFormatting>
  <conditionalFormatting sqref="K48">
    <cfRule type="containsBlanks" priority="17" dxfId="1">
      <formula>LEN(TRIM(K48))=0</formula>
    </cfRule>
  </conditionalFormatting>
  <conditionalFormatting sqref="L14:L15">
    <cfRule type="duplicateValues" priority="14" dxfId="12"/>
  </conditionalFormatting>
  <conditionalFormatting sqref="L15">
    <cfRule type="containsBlanks" priority="15" dxfId="1">
      <formula>LEN(TRIM(L15))=0</formula>
    </cfRule>
  </conditionalFormatting>
  <conditionalFormatting sqref="L17">
    <cfRule type="containsBlanks" priority="13" dxfId="1">
      <formula>LEN(TRIM(L17))=0</formula>
    </cfRule>
    <cfRule type="duplicateValues" priority="12" dxfId="12"/>
  </conditionalFormatting>
  <conditionalFormatting sqref="L20">
    <cfRule type="duplicateValues" priority="10" dxfId="12"/>
    <cfRule type="containsBlanks" priority="11" dxfId="1">
      <formula>LEN(TRIM(L20))=0</formula>
    </cfRule>
  </conditionalFormatting>
  <conditionalFormatting sqref="L21">
    <cfRule type="duplicateValues" priority="8" dxfId="12"/>
    <cfRule type="containsBlanks" priority="9" dxfId="1">
      <formula>LEN(TRIM(L21))=0</formula>
    </cfRule>
  </conditionalFormatting>
  <conditionalFormatting sqref="L53:L54">
    <cfRule type="containsBlanks" priority="35" dxfId="1">
      <formula>LEN(TRIM(L53))=0</formula>
    </cfRule>
  </conditionalFormatting>
  <conditionalFormatting sqref="L56">
    <cfRule type="containsBlanks" priority="34" dxfId="1">
      <formula>LEN(TRIM(L56))=0</formula>
    </cfRule>
  </conditionalFormatting>
  <conditionalFormatting sqref="L81">
    <cfRule type="containsBlanks" priority="33" dxfId="1">
      <formula>LEN(TRIM(L81))=0</formula>
    </cfRule>
  </conditionalFormatting>
  <conditionalFormatting sqref="N10">
    <cfRule type="containsBlanks" priority="24" dxfId="1">
      <formula>LEN(TRIM(N10))=0</formula>
    </cfRule>
  </conditionalFormatting>
  <conditionalFormatting sqref="N60:N79">
    <cfRule type="expression" priority="28" dxfId="1">
      <formula>AND(N60&lt;&gt;0,OR(G60=0,H60=0,I60=0,J60=0,K60=0))</formula>
    </cfRule>
  </conditionalFormatting>
  <conditionalFormatting sqref="N85:N104">
    <cfRule type="expression" priority="26" dxfId="1">
      <formula>AND(N85&lt;&gt;0,OR(G85=0,H85=0,I85=0,J85=0,K85=0))</formula>
    </cfRule>
  </conditionalFormatting>
  <conditionalFormatting sqref="N9:P9">
    <cfRule type="expression" priority="25" dxfId="0">
      <formula>$M$10="CAR-T"</formula>
    </cfRule>
  </conditionalFormatting>
  <conditionalFormatting sqref="P53:P54">
    <cfRule type="containsBlanks" priority="5" dxfId="1">
      <formula>LEN(TRIM(P53))=0</formula>
    </cfRule>
  </conditionalFormatting>
  <conditionalFormatting sqref="R9">
    <cfRule type="expression" priority="1" dxfId="0">
      <formula>$M$10="CAR-T"</formula>
    </cfRule>
  </conditionalFormatting>
  <dataValidations count="10">
    <dataValidation sqref="G53" showDropDown="0" showInputMessage="1" showErrorMessage="1" allowBlank="0" type="whole" operator="greaterThan">
      <formula1>0</formula1>
    </dataValidation>
    <dataValidation sqref="L60:L79 L85:L104" showDropDown="0" showInputMessage="1" showErrorMessage="1" allowBlank="0" type="custom">
      <formula1>OR(L60="NA",IF(ISNUMBER(L60),L60&gt;0,FALSE))</formula1>
    </dataValidation>
    <dataValidation sqref="G60:G79 G85:G104 G109:G111 K60:K79 K85:K104" showDropDown="0" showInputMessage="1" showErrorMessage="1" allowBlank="0" type="decimal" operator="greaterThanOrEqual">
      <formula1>0</formula1>
    </dataValidation>
    <dataValidation sqref="L53" showDropDown="0" showInputMessage="1" showErrorMessage="1" allowBlank="0" type="decimal">
      <formula1>0</formula1>
      <formula2>5</formula2>
    </dataValidation>
    <dataValidation sqref="M60:N79 M85:N104" showDropDown="0" showInputMessage="1" showErrorMessage="1" allowBlank="0" type="decimal">
      <formula1>0</formula1>
      <formula2>100</formula2>
    </dataValidation>
    <dataValidation sqref="I43" showDropDown="0" showInputMessage="1" showErrorMessage="1" allowBlank="0" type="list">
      <formula1>"ITT,mITT"</formula1>
    </dataValidation>
    <dataValidation sqref="I25 I30 I34 I38 I42" showDropDown="0" showInputMessage="1" showErrorMessage="1" allowBlank="0" type="list">
      <formula1>"Leukapheresed,Infused"</formula1>
    </dataValidation>
    <dataValidation sqref="K10" showDropDown="0" showInputMessage="1" showErrorMessage="1" allowBlank="0" type="list">
      <formula1>"CAR-T, Other, Combination with CAR-T"</formula1>
    </dataValidation>
    <dataValidation sqref="H114" showDropDown="0" showInputMessage="1" showErrorMessage="1" allowBlank="0" type="decimal">
      <formula1>0</formula1>
      <formula2>1</formula2>
    </dataValidation>
    <dataValidation sqref="H60:J79 H85:J104 N10:P10 R1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21">
    <outlinePr summaryBelow="1" summaryRight="1"/>
    <pageSetUpPr/>
  </sheetPr>
  <dimension ref="A2:T188"/>
  <sheetViews>
    <sheetView showGridLines="0" topLeftCell="A98" workbookViewId="0">
      <selection activeCell="M59" sqref="M59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6.44140625" customWidth="1" min="6" max="6"/>
    <col width="10" customWidth="1" min="7" max="9"/>
    <col width="15.77734375" customWidth="1" min="10" max="10"/>
    <col width="10" customWidth="1" min="11" max="12"/>
    <col width="15.77734375" customWidth="1" min="13" max="13"/>
    <col width="10" customWidth="1" min="14" max="17"/>
    <col width="28" bestFit="1" customWidth="1" min="18" max="18"/>
    <col width="10" customWidth="1" min="19" max="19"/>
    <col width="3.77734375" customWidth="1" min="20" max="20"/>
  </cols>
  <sheetData>
    <row r="1" customFormat="1" s="4"/>
    <row r="2" customFormat="1" s="4">
      <c r="A2" s="63" t="n"/>
    </row>
    <row r="3" customFormat="1" s="4"/>
    <row r="4" ht="14.25" customHeight="1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G6" s="20" t="n"/>
      <c r="H6" s="20" t="n"/>
      <c r="I6" s="20" t="n"/>
      <c r="J6" s="20" t="n"/>
      <c r="K6" s="20" t="n"/>
      <c r="L6" s="20" t="n"/>
      <c r="M6" s="20" t="n"/>
      <c r="N6" s="20" t="n"/>
      <c r="P6" s="62" t="n"/>
      <c r="T6" s="12" t="n"/>
    </row>
    <row r="7" ht="14.25" customHeight="1">
      <c r="E7" s="10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T7" s="12" t="n"/>
    </row>
    <row r="8" ht="14.25" customHeight="1">
      <c r="E8" s="1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T8" s="12" t="n"/>
    </row>
    <row r="9" ht="14.25" customHeight="1">
      <c r="E9" s="10" t="n"/>
      <c r="F9" s="6" t="inlineStr">
        <is>
          <t>Comparator combination name</t>
        </is>
      </c>
      <c r="G9" s="19" t="n"/>
      <c r="H9" s="19" t="n"/>
      <c r="I9" s="19" t="n"/>
      <c r="J9" s="19" t="n"/>
      <c r="K9" s="35" t="inlineStr">
        <is>
          <t>Type of therapy</t>
        </is>
      </c>
      <c r="L9" s="19" t="n"/>
      <c r="M9" s="19" t="n"/>
      <c r="N9" s="35" t="inlineStr">
        <is>
          <t>Comparator arm structure</t>
        </is>
      </c>
      <c r="O9" s="37" t="n"/>
      <c r="P9" s="37" t="n"/>
      <c r="Q9" s="21" t="n"/>
      <c r="R9" s="35" t="inlineStr">
        <is>
          <t>Pricing scheme</t>
        </is>
      </c>
      <c r="S9" s="21" t="n"/>
      <c r="T9" s="12" t="n"/>
    </row>
    <row r="10" ht="14.25" customHeight="1">
      <c r="E10" s="10" t="n"/>
      <c r="F10" s="15" t="inlineStr">
        <is>
          <t>Name</t>
        </is>
      </c>
      <c r="G10" s="71" t="inlineStr">
        <is>
          <t>Comparator 4</t>
        </is>
      </c>
      <c r="H10" s="80" t="n"/>
      <c r="I10" s="81" t="n"/>
      <c r="J10" s="19" t="n"/>
      <c r="K10" s="36" t="inlineStr">
        <is>
          <t>CAR-T</t>
        </is>
      </c>
      <c r="L10" s="19" t="n"/>
      <c r="M10" s="19" t="n"/>
      <c r="N10" s="14" t="inlineStr">
        <is>
          <t>Induction</t>
        </is>
      </c>
      <c r="O10" s="80" t="n"/>
      <c r="P10" s="81" t="n"/>
      <c r="Q10" s="21" t="n"/>
      <c r="R10" s="36" t="inlineStr">
        <is>
          <t>Only discount based on list price</t>
        </is>
      </c>
      <c r="S10" s="21" t="n"/>
      <c r="T10" s="12" t="n"/>
    </row>
    <row r="11" ht="14.25" customHeight="1">
      <c r="E11" s="10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P11" s="21" t="n"/>
      <c r="Q11" s="21" t="n"/>
      <c r="R11" s="21" t="n"/>
      <c r="S11" s="21" t="n"/>
      <c r="T11" s="12" t="n"/>
    </row>
    <row r="12" ht="14.25" customHeight="1">
      <c r="E12" s="10" t="n"/>
      <c r="F12" s="48" t="inlineStr">
        <is>
          <t>CAR-T related inputs</t>
        </is>
      </c>
      <c r="G12" s="19" t="n"/>
      <c r="H12" s="19" t="n"/>
      <c r="I12" s="19" t="n"/>
      <c r="J12" s="19" t="n"/>
      <c r="K12" s="19" t="n"/>
      <c r="L12" s="19" t="n"/>
      <c r="M12" s="19" t="n"/>
      <c r="N12" s="19" t="n"/>
      <c r="P12" s="21" t="n"/>
      <c r="Q12" s="21" t="n"/>
      <c r="R12" s="21" t="n"/>
      <c r="S12" s="21" t="n"/>
      <c r="T12" s="12" t="n"/>
    </row>
    <row r="13" ht="14.25" customHeight="1">
      <c r="E13" s="10" t="n"/>
      <c r="F13" s="47" t="n"/>
      <c r="G13" s="19" t="n"/>
      <c r="H13" s="19" t="n"/>
      <c r="I13" s="19" t="n"/>
      <c r="J13" s="19" t="n"/>
      <c r="K13" s="19" t="n"/>
      <c r="L13" s="19" t="n"/>
      <c r="M13" s="19" t="n"/>
      <c r="N13" s="19" t="n"/>
      <c r="P13" s="21" t="n"/>
      <c r="Q13" s="21" t="n"/>
      <c r="R13" s="21" t="n"/>
      <c r="S13" s="21" t="n"/>
      <c r="T13" s="12" t="n"/>
    </row>
    <row r="14" ht="14.25" customHeight="1">
      <c r="E14" s="10" t="n"/>
      <c r="F14" s="38" t="inlineStr">
        <is>
          <t>Proportion of patients receiving drug</t>
        </is>
      </c>
      <c r="G14" s="39" t="n"/>
      <c r="H14" s="39" t="n"/>
      <c r="I14" s="39" t="n"/>
      <c r="J14" s="39" t="n"/>
      <c r="K14" s="39" t="n"/>
      <c r="L14" s="75" t="inlineStr">
        <is>
          <t>Reference</t>
        </is>
      </c>
      <c r="M14" s="19" t="n"/>
      <c r="N14" s="19" t="n"/>
      <c r="P14" s="21" t="n"/>
      <c r="Q14" s="21" t="n"/>
      <c r="R14" s="21" t="n"/>
      <c r="S14" s="21" t="n"/>
      <c r="T14" s="12" t="n"/>
    </row>
    <row r="15" ht="14.25" customHeight="1">
      <c r="E15" s="10" t="n"/>
      <c r="F15" s="40" t="inlineStr">
        <is>
          <t>% of patients who end up receiving Venetoclax with rituximab</t>
        </is>
      </c>
      <c r="G15" s="39" t="n"/>
      <c r="H15" s="39" t="n"/>
      <c r="I15" s="39" t="n"/>
      <c r="J15" s="41" t="n">
        <v>0.782</v>
      </c>
      <c r="K15" s="39" t="n"/>
      <c r="L15" s="14" t="inlineStr">
        <is>
          <t>TRANSCEND NHL</t>
        </is>
      </c>
      <c r="M15" s="19" t="n"/>
      <c r="N15" s="19" t="n"/>
      <c r="P15" s="21" t="n"/>
      <c r="Q15" s="21" t="n"/>
      <c r="R15" s="21" t="n"/>
      <c r="S15" s="21" t="n"/>
      <c r="T15" s="12" t="n"/>
    </row>
    <row r="16" ht="14.25" customHeight="1">
      <c r="E16" s="10" t="n"/>
      <c r="F16" s="39" t="n"/>
      <c r="G16" s="39" t="n"/>
      <c r="H16" s="39" t="n"/>
      <c r="I16" s="39" t="n"/>
      <c r="J16" s="39" t="n"/>
      <c r="K16" s="39" t="n"/>
      <c r="L16" s="39" t="n"/>
      <c r="M16" s="19" t="n"/>
      <c r="N16" s="19" t="n"/>
      <c r="P16" s="21" t="n"/>
      <c r="Q16" s="21" t="n"/>
      <c r="R16" s="21" t="n"/>
      <c r="S16" s="21" t="n"/>
      <c r="T16" s="12" t="n"/>
    </row>
    <row r="17" ht="14.25" customHeight="1">
      <c r="E17" s="10" t="n"/>
      <c r="F17" s="40" t="inlineStr">
        <is>
          <t>% of patients who end up receiving out of specification product</t>
        </is>
      </c>
      <c r="G17" s="39" t="n"/>
      <c r="H17" s="39" t="n"/>
      <c r="I17" s="39" t="n"/>
      <c r="J17" s="41" t="n">
        <v>0.0727</v>
      </c>
      <c r="K17" s="39" t="n"/>
      <c r="L17" s="14" t="inlineStr">
        <is>
          <t>TRANSCEND NHL</t>
        </is>
      </c>
      <c r="M17" s="19" t="n"/>
      <c r="N17" s="19" t="n"/>
      <c r="P17" s="21" t="n"/>
      <c r="Q17" s="21" t="n"/>
      <c r="R17" s="21" t="n"/>
      <c r="S17" s="21" t="n"/>
      <c r="T17" s="12" t="n"/>
    </row>
    <row r="18" ht="14.25" customHeight="1">
      <c r="E18" s="10" t="n"/>
      <c r="F18" s="40" t="inlineStr">
        <is>
          <t>Apply costs to patients receiving out of specification product</t>
        </is>
      </c>
      <c r="G18" s="39" t="n"/>
      <c r="H18" s="39" t="n"/>
      <c r="I18" s="39" t="n"/>
      <c r="J18" s="36" t="inlineStr">
        <is>
          <t>Yes</t>
        </is>
      </c>
      <c r="K18" s="39" t="n"/>
      <c r="L18" s="39" t="n"/>
      <c r="M18" s="19" t="n"/>
      <c r="N18" s="19" t="n"/>
      <c r="P18" s="21" t="n"/>
      <c r="Q18" s="21" t="n"/>
      <c r="R18" s="21" t="n"/>
      <c r="S18" s="21" t="n"/>
      <c r="T18" s="12" t="n"/>
    </row>
    <row r="19" ht="14.25" customHeight="1">
      <c r="E19" s="10" t="n"/>
      <c r="F19" s="39" t="n"/>
      <c r="G19" s="39" t="n"/>
      <c r="H19" s="39" t="n"/>
      <c r="I19" s="39" t="n"/>
      <c r="J19" s="39" t="n"/>
      <c r="K19" s="39" t="n"/>
      <c r="L19" s="39" t="n"/>
      <c r="M19" s="19" t="n"/>
      <c r="N19" s="19" t="n"/>
      <c r="P19" s="21" t="n"/>
      <c r="Q19" s="21" t="n"/>
      <c r="R19" s="21" t="n"/>
      <c r="S19" s="21" t="n"/>
      <c r="T19" s="12" t="n"/>
    </row>
    <row r="20" ht="14.25" customHeight="1">
      <c r="E20" s="10" t="n"/>
      <c r="F20" s="40" t="inlineStr">
        <is>
          <t>% death in pre-treatment period</t>
        </is>
      </c>
      <c r="G20" s="39" t="n"/>
      <c r="H20" s="39" t="n"/>
      <c r="I20" s="39" t="n"/>
      <c r="J20" s="42" t="n">
        <v>0.128</v>
      </c>
      <c r="K20" s="39" t="n"/>
      <c r="L20" s="14" t="inlineStr">
        <is>
          <t>TRANSCEND NHL</t>
        </is>
      </c>
      <c r="M20" s="19" t="n"/>
      <c r="N20" s="19" t="n"/>
      <c r="P20" s="21" t="n"/>
      <c r="Q20" s="21" t="n"/>
      <c r="R20" s="21" t="n"/>
      <c r="S20" s="21" t="n"/>
      <c r="T20" s="12" t="n"/>
    </row>
    <row r="21" ht="14.25" customHeight="1">
      <c r="E21" s="10" t="n"/>
      <c r="F21" s="40" t="inlineStr">
        <is>
          <t>% of patients who don't receive Liso-cel for reasons other than death</t>
        </is>
      </c>
      <c r="G21" s="39" t="n"/>
      <c r="H21" s="39" t="n"/>
      <c r="I21" s="39" t="n"/>
      <c r="J21" s="43">
        <f>1-J15-J17-J20</f>
        <v/>
      </c>
      <c r="K21" s="44" t="n"/>
      <c r="L21" s="14" t="inlineStr">
        <is>
          <t>TRANSCEND NHL</t>
        </is>
      </c>
      <c r="M21" s="19" t="n"/>
      <c r="N21" s="19" t="n"/>
      <c r="P21" s="21" t="n"/>
      <c r="Q21" s="21" t="n"/>
      <c r="R21" s="21" t="n"/>
      <c r="S21" s="21" t="n"/>
      <c r="T21" s="12" t="n"/>
    </row>
    <row r="22" ht="14.25" customHeight="1">
      <c r="E22" s="10" t="n"/>
      <c r="F22" s="39" t="n"/>
      <c r="G22" s="39" t="n"/>
      <c r="H22" s="39" t="n"/>
      <c r="I22" s="39" t="n"/>
      <c r="J22" s="39" t="n"/>
      <c r="K22" s="39" t="n"/>
      <c r="L22" s="19" t="n"/>
      <c r="M22" s="19" t="n"/>
      <c r="N22" s="19" t="n"/>
      <c r="P22" s="21" t="n"/>
      <c r="Q22" s="21" t="n"/>
      <c r="R22" s="21" t="n"/>
      <c r="S22" s="21" t="n"/>
      <c r="T22" s="12" t="n"/>
    </row>
    <row r="23" ht="14.25" customHeight="1">
      <c r="E23" s="10" t="n"/>
      <c r="F23" s="38" t="inlineStr">
        <is>
          <t>Leukapheresis</t>
        </is>
      </c>
      <c r="G23" s="39" t="n"/>
      <c r="H23" s="39" t="n"/>
      <c r="I23" s="39" t="n"/>
      <c r="J23" s="39" t="n"/>
      <c r="K23" s="75" t="inlineStr">
        <is>
          <t>Reference</t>
        </is>
      </c>
      <c r="L23" s="19" t="n"/>
      <c r="M23" s="19" t="n"/>
      <c r="N23" s="19" t="n"/>
      <c r="P23" s="21" t="n"/>
      <c r="Q23" s="21" t="n"/>
      <c r="R23" s="21" t="n"/>
      <c r="S23" s="21" t="n"/>
      <c r="T23" s="12" t="n"/>
    </row>
    <row r="24" ht="14.25" customHeight="1">
      <c r="E24" s="10" t="n"/>
      <c r="F24" s="45" t="inlineStr">
        <is>
          <t>Total cost of leukapheresis</t>
        </is>
      </c>
      <c r="G24" s="39" t="n"/>
      <c r="H24" s="39" t="n"/>
      <c r="I24" s="36" t="n">
        <v>1853</v>
      </c>
      <c r="J24" s="39" t="n"/>
      <c r="K24" s="14" t="inlineStr">
        <is>
          <t>NHS Reference costs 2018-19 - SA34Z, SA18Z</t>
        </is>
      </c>
      <c r="L24" s="19" t="n"/>
      <c r="M24" s="19" t="n"/>
      <c r="N24" s="19" t="n"/>
      <c r="P24" s="21" t="n"/>
      <c r="Q24" s="21" t="n"/>
      <c r="R24" s="21" t="n"/>
      <c r="S24" s="21" t="n"/>
      <c r="T24" s="12" t="n"/>
    </row>
    <row r="25" ht="14.25" customHeight="1">
      <c r="E25" s="10" t="n"/>
      <c r="F25" s="45" t="inlineStr">
        <is>
          <t>Applied to</t>
        </is>
      </c>
      <c r="G25" s="39" t="n"/>
      <c r="H25" s="39" t="n"/>
      <c r="I25" s="36" t="inlineStr">
        <is>
          <t>Leukapheresed</t>
        </is>
      </c>
      <c r="J25" s="39" t="n"/>
      <c r="K25" s="39" t="n"/>
      <c r="L25" s="19" t="n"/>
      <c r="M25" s="19" t="n"/>
      <c r="N25" s="19" t="n"/>
      <c r="P25" s="21" t="n"/>
      <c r="Q25" s="21" t="n"/>
      <c r="R25" s="21" t="n"/>
      <c r="S25" s="21" t="n"/>
      <c r="T25" s="12" t="n"/>
    </row>
    <row r="26" ht="14.25" customHeight="1">
      <c r="E26" s="10" t="n"/>
      <c r="F26" s="39" t="n"/>
      <c r="G26" s="39" t="n"/>
      <c r="H26" s="39" t="n"/>
      <c r="I26" s="39" t="n"/>
      <c r="J26" s="39" t="n"/>
      <c r="K26" s="39" t="n"/>
      <c r="L26" s="19" t="n"/>
      <c r="M26" s="19" t="n"/>
      <c r="N26" s="19" t="n"/>
      <c r="P26" s="21" t="n"/>
      <c r="Q26" s="21" t="n"/>
      <c r="R26" s="21" t="n"/>
      <c r="S26" s="21" t="n"/>
      <c r="T26" s="12" t="n"/>
    </row>
    <row r="27" ht="14.25" customHeight="1">
      <c r="E27" s="10" t="n"/>
      <c r="F27" s="38" t="inlineStr">
        <is>
          <t>Conditioning chemotherapy costs</t>
        </is>
      </c>
      <c r="G27" s="39" t="n"/>
      <c r="H27" s="39" t="n"/>
      <c r="I27" s="39" t="n"/>
      <c r="J27" s="39" t="n"/>
      <c r="K27" s="75" t="inlineStr">
        <is>
          <t>Reference</t>
        </is>
      </c>
      <c r="L27" s="19" t="n"/>
      <c r="M27" s="19" t="n"/>
      <c r="N27" s="19" t="n"/>
      <c r="P27" s="21" t="n"/>
      <c r="Q27" s="21" t="n"/>
      <c r="R27" s="21" t="n"/>
      <c r="S27" s="21" t="n"/>
      <c r="T27" s="12" t="n"/>
    </row>
    <row r="28" ht="14.25" customHeight="1">
      <c r="E28" s="10" t="n"/>
      <c r="F28" s="45" t="inlineStr">
        <is>
          <t>Conditional/bridging chemotherapy</t>
        </is>
      </c>
      <c r="G28" s="39" t="n"/>
      <c r="H28" s="39" t="n"/>
      <c r="I28" s="36" t="n">
        <v>0</v>
      </c>
      <c r="J28" s="39" t="n"/>
      <c r="K28" s="14" t="inlineStr">
        <is>
          <t>BNF - Cost of Fludarabine and Cyclophosphamide; bridging chemotherapy not applied as per study protocol</t>
        </is>
      </c>
      <c r="L28" s="19" t="n"/>
      <c r="M28" s="19" t="n"/>
      <c r="N28" s="19" t="n"/>
      <c r="P28" s="21" t="n"/>
      <c r="Q28" s="21" t="n"/>
      <c r="R28" s="21" t="n"/>
      <c r="S28" s="21" t="n"/>
      <c r="T28" s="12" t="n"/>
    </row>
    <row r="29" ht="14.25" customHeight="1">
      <c r="E29" s="10" t="n"/>
      <c r="F29" s="45" t="inlineStr">
        <is>
          <t>Lymphodepleting chemotherapy</t>
        </is>
      </c>
      <c r="G29" s="39" t="n"/>
      <c r="H29" s="39" t="n"/>
      <c r="I29" s="36" t="n">
        <v>3154.42</v>
      </c>
      <c r="J29" s="39" t="n"/>
      <c r="K29" s="14" t="inlineStr">
        <is>
          <t>BNF - Cost of Fludarabine and Cyclophosphamide; bridging chemotherapy not applied as per study protocol</t>
        </is>
      </c>
      <c r="L29" s="19" t="n"/>
      <c r="M29" s="19" t="n"/>
      <c r="N29" s="19" t="n"/>
      <c r="P29" s="21" t="n"/>
      <c r="Q29" s="21" t="n"/>
      <c r="R29" s="21" t="n"/>
      <c r="S29" s="21" t="n"/>
      <c r="T29" s="12" t="n"/>
    </row>
    <row r="30" ht="14.25" customHeight="1">
      <c r="E30" s="10" t="n"/>
      <c r="F30" s="45" t="inlineStr">
        <is>
          <t>Applied to</t>
        </is>
      </c>
      <c r="G30" s="39" t="n"/>
      <c r="H30" s="39" t="n"/>
      <c r="I30" s="36" t="inlineStr">
        <is>
          <t>Infused</t>
        </is>
      </c>
      <c r="J30" s="39" t="n"/>
      <c r="K30" s="39" t="n"/>
      <c r="L30" s="19" t="n"/>
      <c r="M30" s="19" t="n"/>
      <c r="N30" s="19" t="n"/>
      <c r="P30" s="21" t="n"/>
      <c r="Q30" s="21" t="n"/>
      <c r="R30" s="21" t="n"/>
      <c r="S30" s="21" t="n"/>
      <c r="T30" s="12" t="n"/>
    </row>
    <row r="31" ht="14.25" customHeight="1">
      <c r="E31" s="10" t="n"/>
      <c r="F31" s="39" t="n"/>
      <c r="G31" s="39" t="n"/>
      <c r="H31" s="39" t="n"/>
      <c r="I31" s="39" t="n"/>
      <c r="J31" s="39" t="n"/>
      <c r="K31" s="39" t="n"/>
      <c r="L31" s="19" t="n"/>
      <c r="M31" s="19" t="n"/>
      <c r="N31" s="19" t="n"/>
      <c r="P31" s="21" t="n"/>
      <c r="Q31" s="21" t="n"/>
      <c r="R31" s="21" t="n"/>
      <c r="S31" s="21" t="n"/>
      <c r="T31" s="12" t="n"/>
    </row>
    <row r="32" ht="14.25" customHeight="1">
      <c r="E32" s="10" t="n"/>
      <c r="F32" s="38" t="inlineStr">
        <is>
          <t>Acquisition costs</t>
        </is>
      </c>
      <c r="G32" s="39" t="n"/>
      <c r="H32" s="39" t="n"/>
      <c r="I32" s="39" t="n"/>
      <c r="J32" s="39" t="n"/>
      <c r="K32" s="75" t="inlineStr">
        <is>
          <t>Reference</t>
        </is>
      </c>
      <c r="L32" s="19" t="n"/>
      <c r="M32" s="19" t="n"/>
      <c r="N32" s="19" t="n"/>
      <c r="P32" s="21" t="n"/>
      <c r="Q32" s="21" t="n"/>
      <c r="R32" s="21" t="n"/>
      <c r="S32" s="21" t="n"/>
      <c r="T32" s="12" t="n"/>
    </row>
    <row r="33" ht="14.25" customHeight="1">
      <c r="E33" s="10" t="n"/>
      <c r="F33" s="45" t="inlineStr">
        <is>
          <t>One-off cost</t>
        </is>
      </c>
      <c r="G33" s="39" t="n"/>
      <c r="H33" s="39" t="n"/>
      <c r="I33" s="36" t="n">
        <v>293037</v>
      </c>
      <c r="J33" s="39" t="n"/>
      <c r="K33" s="14" t="inlineStr">
        <is>
          <t>Early model DLBCL</t>
        </is>
      </c>
      <c r="L33" s="19" t="n"/>
      <c r="M33" s="19" t="n"/>
      <c r="N33" s="19" t="n"/>
      <c r="P33" s="21" t="n"/>
      <c r="Q33" s="21" t="n"/>
      <c r="R33" s="21" t="n"/>
      <c r="S33" s="21" t="n"/>
      <c r="T33" s="12" t="n"/>
    </row>
    <row r="34" ht="14.25" customHeight="1">
      <c r="E34" s="10" t="n"/>
      <c r="F34" s="45" t="inlineStr">
        <is>
          <t>Applied to</t>
        </is>
      </c>
      <c r="G34" s="39" t="n"/>
      <c r="H34" s="39" t="n"/>
      <c r="I34" s="36" t="inlineStr">
        <is>
          <t>Infused</t>
        </is>
      </c>
      <c r="J34" s="39" t="n"/>
      <c r="K34" s="39" t="n"/>
      <c r="L34" s="19" t="n"/>
      <c r="M34" s="19" t="n"/>
      <c r="N34" s="19" t="n"/>
      <c r="P34" s="21" t="n"/>
      <c r="Q34" s="21" t="n"/>
      <c r="R34" s="21" t="n"/>
      <c r="S34" s="21" t="n"/>
      <c r="T34" s="12" t="n"/>
    </row>
    <row r="35" ht="14.25" customHeight="1">
      <c r="E35" s="10" t="n"/>
      <c r="F35" s="39" t="n"/>
      <c r="G35" s="39" t="n"/>
      <c r="H35" s="39" t="n"/>
      <c r="I35" s="39" t="n"/>
      <c r="J35" s="39" t="n"/>
      <c r="K35" s="39" t="n"/>
      <c r="L35" s="19" t="n"/>
      <c r="M35" s="19" t="n"/>
      <c r="N35" s="19" t="n"/>
      <c r="P35" s="21" t="n"/>
      <c r="Q35" s="21" t="n"/>
      <c r="R35" s="21" t="n"/>
      <c r="S35" s="21" t="n"/>
      <c r="T35" s="12" t="n"/>
    </row>
    <row r="36" ht="14.25" customHeight="1">
      <c r="E36" s="10" t="n"/>
      <c r="F36" s="38" t="inlineStr">
        <is>
          <t>Cell infusion and monitoring costs</t>
        </is>
      </c>
      <c r="G36" s="39" t="n"/>
      <c r="H36" s="39" t="n"/>
      <c r="I36" s="39" t="n"/>
      <c r="J36" s="39" t="n"/>
      <c r="K36" s="75" t="inlineStr">
        <is>
          <t>Reference</t>
        </is>
      </c>
      <c r="L36" s="19" t="n"/>
      <c r="M36" s="19" t="n"/>
      <c r="N36" s="19" t="n"/>
      <c r="P36" s="21" t="n"/>
      <c r="Q36" s="21" t="n"/>
      <c r="R36" s="21" t="n"/>
      <c r="S36" s="21" t="n"/>
      <c r="T36" s="12" t="n"/>
    </row>
    <row r="37" ht="14.25" customHeight="1">
      <c r="E37" s="10" t="n"/>
      <c r="F37" s="45" t="inlineStr">
        <is>
          <t>One-off cost</t>
        </is>
      </c>
      <c r="G37" s="39" t="n"/>
      <c r="H37" s="39" t="n"/>
      <c r="I37" s="36" t="n">
        <v>5891</v>
      </c>
      <c r="J37" s="39" t="n"/>
      <c r="K37" s="14" t="inlineStr">
        <is>
          <t xml:space="preserve">Based on TRANSCEND NHL 001 </t>
        </is>
      </c>
      <c r="L37" s="19" t="n"/>
      <c r="M37" s="19" t="n"/>
      <c r="N37" s="19" t="n"/>
      <c r="P37" s="21" t="n"/>
      <c r="Q37" s="21" t="n"/>
      <c r="R37" s="21" t="n"/>
      <c r="S37" s="21" t="n"/>
      <c r="T37" s="12" t="n"/>
    </row>
    <row r="38" ht="14.25" customHeight="1">
      <c r="E38" s="10" t="n"/>
      <c r="F38" s="45" t="inlineStr">
        <is>
          <t>Applied to</t>
        </is>
      </c>
      <c r="G38" s="39" t="n"/>
      <c r="H38" s="39" t="n"/>
      <c r="I38" s="36" t="inlineStr">
        <is>
          <t>Infused</t>
        </is>
      </c>
      <c r="J38" s="39" t="n"/>
      <c r="K38" s="39" t="n"/>
      <c r="L38" s="19" t="n"/>
      <c r="M38" s="19" t="n"/>
      <c r="N38" s="19" t="n"/>
      <c r="P38" s="21" t="n"/>
      <c r="Q38" s="21" t="n"/>
      <c r="R38" s="21" t="n"/>
      <c r="S38" s="21" t="n"/>
      <c r="T38" s="12" t="n"/>
    </row>
    <row r="39" ht="14.25" customHeight="1">
      <c r="E39" s="10" t="n"/>
      <c r="F39" s="39" t="n"/>
      <c r="G39" s="39" t="n"/>
      <c r="H39" s="39" t="n"/>
      <c r="I39" s="39" t="n"/>
      <c r="J39" s="39" t="n"/>
      <c r="K39" s="39" t="n"/>
      <c r="L39" s="19" t="n"/>
      <c r="M39" s="19" t="n"/>
      <c r="N39" s="19" t="n"/>
      <c r="P39" s="21" t="n"/>
      <c r="Q39" s="21" t="n"/>
      <c r="R39" s="21" t="n"/>
      <c r="S39" s="21" t="n"/>
      <c r="T39" s="12" t="n"/>
    </row>
    <row r="40" ht="14.25" customHeight="1">
      <c r="E40" s="10" t="n"/>
      <c r="F40" s="38" t="inlineStr">
        <is>
          <t>Training costs</t>
        </is>
      </c>
      <c r="G40" s="39" t="n"/>
      <c r="H40" s="39" t="n"/>
      <c r="I40" s="39" t="n"/>
      <c r="J40" s="39" t="n"/>
      <c r="K40" s="75" t="inlineStr">
        <is>
          <t>Reference</t>
        </is>
      </c>
      <c r="L40" s="19" t="n"/>
      <c r="M40" s="19" t="n"/>
      <c r="N40" s="19" t="n"/>
      <c r="P40" s="21" t="n"/>
      <c r="Q40" s="21" t="n"/>
      <c r="R40" s="21" t="n"/>
      <c r="S40" s="21" t="n"/>
      <c r="T40" s="12" t="n"/>
    </row>
    <row r="41" ht="14.25" customHeight="1">
      <c r="E41" s="10" t="n"/>
      <c r="F41" s="45" t="inlineStr">
        <is>
          <t>One-off cost</t>
        </is>
      </c>
      <c r="G41" s="39" t="n"/>
      <c r="H41" s="39" t="n"/>
      <c r="I41" s="36" t="n">
        <v>0</v>
      </c>
      <c r="J41" s="39" t="n"/>
      <c r="K41" s="14" t="n"/>
      <c r="L41" s="19" t="n"/>
      <c r="M41" s="19" t="n"/>
      <c r="N41" s="19" t="n"/>
      <c r="P41" s="21" t="n"/>
      <c r="Q41" s="21" t="n"/>
      <c r="R41" s="21" t="n"/>
      <c r="S41" s="21" t="n"/>
      <c r="T41" s="12" t="n"/>
    </row>
    <row r="42" ht="14.25" customHeight="1">
      <c r="E42" s="10" t="n"/>
      <c r="F42" s="45" t="inlineStr">
        <is>
          <t>Applied to</t>
        </is>
      </c>
      <c r="G42" s="39" t="n"/>
      <c r="H42" s="39" t="n"/>
      <c r="I42" s="36" t="inlineStr">
        <is>
          <t>Infused</t>
        </is>
      </c>
      <c r="J42" s="39" t="n"/>
      <c r="K42" s="39" t="n"/>
      <c r="L42" s="19" t="n"/>
      <c r="M42" s="19" t="n"/>
      <c r="N42" s="19" t="n"/>
      <c r="P42" s="21" t="n"/>
      <c r="Q42" s="21" t="n"/>
      <c r="R42" s="21" t="n"/>
      <c r="S42" s="21" t="n"/>
      <c r="T42" s="12" t="n"/>
    </row>
    <row r="43" ht="14.25" customHeight="1">
      <c r="E43" s="10" t="n"/>
      <c r="F43" s="45" t="n"/>
      <c r="G43" s="39" t="n"/>
      <c r="H43" s="39" t="n"/>
      <c r="I43" s="46" t="n"/>
      <c r="J43" s="39" t="n"/>
      <c r="K43" s="39" t="n"/>
      <c r="L43" s="19" t="n"/>
      <c r="M43" s="19" t="n"/>
      <c r="N43" s="19" t="n"/>
      <c r="P43" s="21" t="n"/>
      <c r="Q43" s="21" t="n"/>
      <c r="R43" s="21" t="n"/>
      <c r="S43" s="21" t="n"/>
      <c r="T43" s="12" t="n"/>
    </row>
    <row r="44" ht="14.25" customHeight="1">
      <c r="E44" s="10" t="n"/>
      <c r="F44" s="38" t="inlineStr">
        <is>
          <t>Time from leukapheresis to infusion</t>
        </is>
      </c>
      <c r="G44" s="39" t="n"/>
      <c r="H44" s="39" t="n"/>
      <c r="J44" s="39" t="n"/>
      <c r="K44" s="75" t="inlineStr">
        <is>
          <t>Reference</t>
        </is>
      </c>
      <c r="L44" s="19" t="n"/>
      <c r="M44" s="19" t="n"/>
      <c r="N44" s="19" t="n"/>
      <c r="P44" s="21" t="n"/>
      <c r="Q44" s="21" t="n"/>
      <c r="R44" s="21" t="n"/>
      <c r="S44" s="21" t="n"/>
      <c r="T44" s="12" t="n"/>
    </row>
    <row r="45" ht="14.25" customHeight="1">
      <c r="E45" s="10" t="n"/>
      <c r="F45" s="45" t="inlineStr">
        <is>
          <t>Days</t>
        </is>
      </c>
      <c r="G45" s="39" t="n"/>
      <c r="H45" s="39" t="n"/>
      <c r="I45" s="36" t="n">
        <v>42</v>
      </c>
      <c r="J45" s="39" t="n"/>
      <c r="K45" s="14" t="inlineStr">
        <is>
          <t>TRANSCEND NHL</t>
        </is>
      </c>
      <c r="L45" s="19" t="n"/>
      <c r="M45" s="19" t="n"/>
      <c r="N45" s="19" t="n"/>
      <c r="P45" s="21" t="n"/>
      <c r="Q45" s="21" t="n"/>
      <c r="R45" s="21" t="n"/>
      <c r="S45" s="21" t="n"/>
      <c r="T45" s="12" t="n"/>
    </row>
    <row r="46" ht="14.25" customHeight="1">
      <c r="E46" s="10" t="n"/>
      <c r="F46" s="45" t="n"/>
      <c r="G46" s="39" t="n"/>
      <c r="H46" s="39" t="n"/>
      <c r="I46" s="46" t="n"/>
      <c r="J46" s="39" t="n"/>
      <c r="K46" s="39" t="n"/>
      <c r="L46" s="19" t="n"/>
      <c r="M46" s="19" t="n"/>
      <c r="N46" s="19" t="n"/>
      <c r="P46" s="21" t="n"/>
      <c r="Q46" s="21" t="n"/>
      <c r="R46" s="21" t="n"/>
      <c r="S46" s="21" t="n"/>
      <c r="T46" s="12" t="n"/>
    </row>
    <row r="47" ht="14.25" customHeight="1">
      <c r="E47" s="10" t="n"/>
      <c r="F47" s="38" t="inlineStr">
        <is>
          <t>Average survival of patients who died in pre-treatment period</t>
        </is>
      </c>
      <c r="G47" s="39" t="n"/>
      <c r="H47" s="39" t="n"/>
      <c r="I47" s="46" t="n"/>
      <c r="J47" s="39" t="n"/>
      <c r="K47" s="75" t="inlineStr">
        <is>
          <t>Reference</t>
        </is>
      </c>
      <c r="L47" s="19" t="n"/>
      <c r="M47" s="19" t="n"/>
      <c r="N47" s="19" t="n"/>
      <c r="P47" s="21" t="n"/>
      <c r="Q47" s="21" t="n"/>
      <c r="R47" s="21" t="n"/>
      <c r="S47" s="21" t="n"/>
      <c r="T47" s="12" t="n"/>
    </row>
    <row r="48" ht="14.25" customHeight="1">
      <c r="E48" s="10" t="n"/>
      <c r="F48" s="45" t="inlineStr">
        <is>
          <t>Mean OS (months)</t>
        </is>
      </c>
      <c r="G48" s="39" t="n"/>
      <c r="H48" s="39" t="n"/>
      <c r="I48" s="36" t="n">
        <v>1.76</v>
      </c>
      <c r="J48" s="39" t="n"/>
      <c r="K48" s="14" t="inlineStr">
        <is>
          <t>TRANSCEND NHL</t>
        </is>
      </c>
      <c r="L48" s="19" t="n"/>
      <c r="M48" s="19" t="n"/>
      <c r="N48" s="19" t="n"/>
      <c r="P48" s="21" t="n"/>
      <c r="Q48" s="21" t="n"/>
      <c r="R48" s="21" t="n"/>
      <c r="S48" s="21" t="n"/>
      <c r="T48" s="12" t="n"/>
    </row>
    <row r="49" ht="14.25" customHeight="1">
      <c r="E49" s="10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P49" s="21" t="n"/>
      <c r="Q49" s="21" t="n"/>
      <c r="R49" s="21" t="n"/>
      <c r="S49" s="21" t="n"/>
      <c r="T49" s="12" t="n"/>
    </row>
    <row r="50" ht="14.25" customHeight="1">
      <c r="E50" s="10" t="n"/>
      <c r="F50" s="48" t="inlineStr">
        <is>
          <t>Other therapy related inputs</t>
        </is>
      </c>
      <c r="G50" s="19" t="n"/>
      <c r="H50" s="19" t="n"/>
      <c r="I50" s="19" t="n"/>
      <c r="J50" s="19" t="n"/>
      <c r="K50" s="19" t="n"/>
      <c r="L50" s="19" t="n"/>
      <c r="M50" s="19" t="n"/>
      <c r="N50" s="19" t="n"/>
      <c r="P50" s="21" t="n"/>
      <c r="Q50" s="21" t="n"/>
      <c r="R50" s="21" t="n"/>
      <c r="S50" s="21" t="n"/>
      <c r="T50" s="12" t="n"/>
    </row>
    <row r="51" ht="14.25" customHeight="1">
      <c r="E51" s="1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P51" s="21" t="n"/>
      <c r="Q51" s="21" t="n"/>
      <c r="R51" s="21" t="n"/>
      <c r="S51" s="21" t="n"/>
      <c r="T51" s="12" t="n"/>
    </row>
    <row r="52" ht="14.25" customHeight="1">
      <c r="E52" s="10" t="n"/>
      <c r="F52" s="6">
        <f>comparatorName &amp; ": induction treatment length (weeks)"</f>
        <v/>
      </c>
      <c r="G52" s="19" t="n"/>
      <c r="H52" s="19" t="n"/>
      <c r="I52" s="19" t="n"/>
      <c r="J52" s="19" t="n"/>
      <c r="K52" s="6">
        <f>comparatorName &amp; ": proportion receiving surgery"</f>
        <v/>
      </c>
      <c r="L52" s="19" t="n"/>
      <c r="M52" s="19" t="n"/>
      <c r="N52" s="19" t="n"/>
      <c r="O52" s="6">
        <f>comparatorName&amp;": maintenance treatment start week"</f>
        <v/>
      </c>
      <c r="P52" s="21" t="n"/>
      <c r="Q52" s="21" t="n"/>
      <c r="R52" s="21" t="n"/>
      <c r="S52" s="21" t="n"/>
      <c r="T52" s="12" t="n"/>
    </row>
    <row r="53" ht="14.25" customHeight="1">
      <c r="E53" s="10" t="n"/>
      <c r="F53" s="15" t="inlineStr">
        <is>
          <t>Induction weeks</t>
        </is>
      </c>
      <c r="G53" s="1" t="n">
        <v>4</v>
      </c>
      <c r="H53" s="19" t="n"/>
      <c r="I53" s="19" t="n"/>
      <c r="J53" s="19" t="n"/>
      <c r="K53" s="15" t="inlineStr">
        <is>
          <t>Surgery</t>
        </is>
      </c>
      <c r="L53" s="13" t="n">
        <v>0</v>
      </c>
      <c r="M53" s="19" t="n"/>
      <c r="N53" s="19" t="n"/>
      <c r="O53" s="15" t="inlineStr">
        <is>
          <t>Maintenance week</t>
        </is>
      </c>
      <c r="P53" s="1">
        <f>G53+1</f>
        <v/>
      </c>
      <c r="T53" s="12" t="n"/>
    </row>
    <row r="54" ht="14.25" customHeight="1">
      <c r="E54" s="10" t="n"/>
      <c r="F54" s="15" t="inlineStr">
        <is>
          <t>Reference</t>
        </is>
      </c>
      <c r="G54" s="14" t="inlineStr">
        <is>
          <t>BNF</t>
        </is>
      </c>
      <c r="H54" s="19" t="n"/>
      <c r="I54" s="19" t="n"/>
      <c r="J54" s="19" t="n"/>
      <c r="K54" s="15" t="inlineStr">
        <is>
          <t>Reference</t>
        </is>
      </c>
      <c r="L54" s="14" t="inlineStr">
        <is>
          <t>Assumption</t>
        </is>
      </c>
      <c r="O54" s="15">
        <f>F54</f>
        <v/>
      </c>
      <c r="P54" s="14">
        <f>G54</f>
        <v/>
      </c>
      <c r="Q54" s="20" t="n"/>
      <c r="T54" s="12" t="n"/>
    </row>
    <row r="55" ht="14.25" customHeight="1">
      <c r="E55" s="10" t="n"/>
      <c r="Q55" s="20" t="n"/>
      <c r="T55" s="12" t="n"/>
    </row>
    <row r="56" ht="14.25" customHeight="1">
      <c r="E56" s="10" t="n"/>
      <c r="F56" s="6">
        <f>comparatorName &amp; ": induction treatment combination"</f>
        <v/>
      </c>
      <c r="K56" s="6" t="inlineStr">
        <is>
          <t>Reference</t>
        </is>
      </c>
      <c r="L56" s="14" t="inlineStr">
        <is>
          <t>BNF</t>
        </is>
      </c>
      <c r="T56" s="12" t="n"/>
    </row>
    <row r="57" ht="6.75" customHeight="1">
      <c r="E57" s="10" t="n"/>
      <c r="T57" s="12" t="n"/>
    </row>
    <row r="58" ht="14.25" customHeight="1">
      <c r="E58" s="10" t="n"/>
      <c r="F58" s="76" t="inlineStr">
        <is>
          <t>Component name</t>
        </is>
      </c>
      <c r="G58" s="67" t="inlineStr">
        <is>
          <t xml:space="preserve">Dosage </t>
        </is>
      </c>
      <c r="H58" s="77" t="n"/>
      <c r="I58" s="64" t="inlineStr">
        <is>
          <t>Administration</t>
        </is>
      </c>
      <c r="J58" s="78" t="n"/>
      <c r="K58" s="77" t="n"/>
      <c r="L58" s="59" t="inlineStr">
        <is>
          <t>Stop rule (months)</t>
        </is>
      </c>
      <c r="M58" s="58" t="inlineStr">
        <is>
          <t>Discount (%)</t>
        </is>
      </c>
      <c r="N58" s="58" t="inlineStr">
        <is>
          <t>% patients receiving</t>
        </is>
      </c>
      <c r="T58" s="12" t="n"/>
    </row>
    <row r="59" ht="14.25" customHeight="1">
      <c r="E59" s="10" t="n"/>
      <c r="F59" s="76" t="inlineStr">
        <is>
          <t>Component name</t>
        </is>
      </c>
      <c r="G59" s="17" t="inlineStr">
        <is>
          <t>Dose</t>
        </is>
      </c>
      <c r="H59" s="18" t="inlineStr">
        <is>
          <t>Unit</t>
        </is>
      </c>
      <c r="I59" s="18" t="inlineStr">
        <is>
          <t>Frequency</t>
        </is>
      </c>
      <c r="J59" s="18" t="inlineStr">
        <is>
          <t>Route</t>
        </is>
      </c>
      <c r="K59" s="18" t="inlineStr">
        <is>
          <t>Chair time</t>
        </is>
      </c>
      <c r="L59" s="59" t="inlineStr">
        <is>
          <t>Stop rule (months)</t>
        </is>
      </c>
      <c r="M59" s="58" t="inlineStr">
        <is>
          <t>Discount (%)</t>
        </is>
      </c>
      <c r="N59" s="58" t="inlineStr">
        <is>
          <t>% patients receiving</t>
        </is>
      </c>
      <c r="T59" s="12" t="n"/>
    </row>
    <row r="60" ht="14.25" customHeight="1">
      <c r="E60" s="10" t="n"/>
      <c r="F60" s="7">
        <f t="array" ref="F60:F79">treatmentList</f>
        <v/>
      </c>
      <c r="G60" s="1">
        <f>'Treatment Costs'!H11</f>
        <v/>
      </c>
      <c r="H60" s="1">
        <f>'Treatment Costs'!I11</f>
        <v/>
      </c>
      <c r="I60" s="1">
        <f>'Treatment Costs'!J11</f>
        <v/>
      </c>
      <c r="J60" s="1">
        <f>'Treatment Costs'!K11</f>
        <v/>
      </c>
      <c r="K60" s="1">
        <f>'Treatment Costs'!L11</f>
        <v/>
      </c>
      <c r="L60" s="1">
        <f>'Treatment Costs'!M11</f>
        <v/>
      </c>
      <c r="M60" s="26">
        <f>'Treatment Costs'!U11</f>
        <v/>
      </c>
      <c r="N60" s="26" t="n">
        <v>0</v>
      </c>
      <c r="T60" s="12" t="n"/>
    </row>
    <row r="61" ht="14.25" customHeight="1">
      <c r="E61" s="10" t="n"/>
      <c r="F61" s="7" t="inlineStr">
        <is>
          <t>Axi-cel</t>
        </is>
      </c>
      <c r="G61" s="1">
        <f>'Treatment Costs'!H12</f>
        <v/>
      </c>
      <c r="H61" s="1">
        <f>'Treatment Costs'!I12</f>
        <v/>
      </c>
      <c r="I61" s="1">
        <f>'Treatment Costs'!J12</f>
        <v/>
      </c>
      <c r="J61" s="1">
        <f>'Treatment Costs'!K12</f>
        <v/>
      </c>
      <c r="K61" s="1">
        <f>'Treatment Costs'!L12</f>
        <v/>
      </c>
      <c r="L61" s="1">
        <f>'Treatment Costs'!M12</f>
        <v/>
      </c>
      <c r="M61" s="26">
        <f>'Treatment Costs'!U12</f>
        <v/>
      </c>
      <c r="N61" s="26" t="n">
        <v>0</v>
      </c>
      <c r="T61" s="12" t="n"/>
    </row>
    <row r="62" ht="14.25" customHeight="1">
      <c r="E62" s="10" t="n"/>
      <c r="F62" s="7" t="inlineStr">
        <is>
          <t>Idelalisib(150mg)</t>
        </is>
      </c>
      <c r="G62" s="1">
        <f>'Treatment Costs'!H13</f>
        <v/>
      </c>
      <c r="H62" s="1">
        <f>'Treatment Costs'!I13</f>
        <v/>
      </c>
      <c r="I62" s="1">
        <f>'Treatment Costs'!J13</f>
        <v/>
      </c>
      <c r="J62" s="1">
        <f>'Treatment Costs'!K13</f>
        <v/>
      </c>
      <c r="K62" s="1">
        <f>'Treatment Costs'!L13</f>
        <v/>
      </c>
      <c r="L62" s="1">
        <f>'Treatment Costs'!M13</f>
        <v/>
      </c>
      <c r="M62" s="26">
        <f>'Treatment Costs'!U13</f>
        <v/>
      </c>
      <c r="N62" s="26" t="n">
        <v>0</v>
      </c>
      <c r="T62" s="12" t="n"/>
    </row>
    <row r="63" ht="14.25" customHeight="1">
      <c r="E63" s="10" t="n"/>
      <c r="F63" s="7" t="inlineStr">
        <is>
          <t>Fludarabine</t>
        </is>
      </c>
      <c r="G63" s="1">
        <f>'Treatment Costs'!H14</f>
        <v/>
      </c>
      <c r="H63" s="1">
        <f>'Treatment Costs'!I14</f>
        <v/>
      </c>
      <c r="I63" s="1">
        <f>'Treatment Costs'!J14</f>
        <v/>
      </c>
      <c r="J63" s="1">
        <f>'Treatment Costs'!K14</f>
        <v/>
      </c>
      <c r="K63" s="1">
        <f>'Treatment Costs'!L14</f>
        <v/>
      </c>
      <c r="L63" s="1">
        <f>'Treatment Costs'!M14</f>
        <v/>
      </c>
      <c r="M63" s="26">
        <f>'Treatment Costs'!U14</f>
        <v/>
      </c>
      <c r="N63" s="26" t="n">
        <v>0</v>
      </c>
      <c r="T63" s="12" t="n"/>
    </row>
    <row r="64" ht="14.25" customHeight="1">
      <c r="E64" s="10" t="n"/>
      <c r="F64" s="7" t="inlineStr">
        <is>
          <t>Cyclophosphamide</t>
        </is>
      </c>
      <c r="G64" s="1">
        <f>'Treatment Costs'!H15</f>
        <v/>
      </c>
      <c r="H64" s="1">
        <f>'Treatment Costs'!I15</f>
        <v/>
      </c>
      <c r="I64" s="1">
        <f>'Treatment Costs'!J15</f>
        <v/>
      </c>
      <c r="J64" s="1">
        <f>'Treatment Costs'!K15</f>
        <v/>
      </c>
      <c r="K64" s="1">
        <f>'Treatment Costs'!L15</f>
        <v/>
      </c>
      <c r="L64" s="1">
        <f>'Treatment Costs'!M15</f>
        <v/>
      </c>
      <c r="M64" s="26">
        <f>'Treatment Costs'!U15</f>
        <v/>
      </c>
      <c r="N64" s="26" t="n">
        <v>0</v>
      </c>
      <c r="T64" s="12" t="n"/>
    </row>
    <row r="65" ht="14.25" customHeight="1">
      <c r="E65" s="10" t="n"/>
      <c r="F65" s="7" t="inlineStr">
        <is>
          <t>ASCT</t>
        </is>
      </c>
      <c r="G65" s="1">
        <f>'Treatment Costs'!H16</f>
        <v/>
      </c>
      <c r="H65" s="1">
        <f>'Treatment Costs'!I16</f>
        <v/>
      </c>
      <c r="I65" s="1">
        <f>'Treatment Costs'!J16</f>
        <v/>
      </c>
      <c r="J65" s="1">
        <f>'Treatment Costs'!K16</f>
        <v/>
      </c>
      <c r="K65" s="1">
        <f>'Treatment Costs'!L16</f>
        <v/>
      </c>
      <c r="L65" s="1">
        <f>'Treatment Costs'!M16</f>
        <v/>
      </c>
      <c r="M65" s="26">
        <f>'Treatment Costs'!U16</f>
        <v/>
      </c>
      <c r="N65" s="26" t="n">
        <v>0</v>
      </c>
      <c r="T65" s="12" t="n"/>
    </row>
    <row r="66" ht="14.25" customHeight="1">
      <c r="E66" s="10" t="n"/>
      <c r="F66" s="7" t="inlineStr">
        <is>
          <t>Subsequent</t>
        </is>
      </c>
      <c r="G66" s="1">
        <f>'Treatment Costs'!H17</f>
        <v/>
      </c>
      <c r="H66" s="1">
        <f>'Treatment Costs'!I17</f>
        <v/>
      </c>
      <c r="I66" s="1">
        <f>'Treatment Costs'!J17</f>
        <v/>
      </c>
      <c r="J66" s="1">
        <f>'Treatment Costs'!K17</f>
        <v/>
      </c>
      <c r="K66" s="1">
        <f>'Treatment Costs'!L17</f>
        <v/>
      </c>
      <c r="L66" s="1">
        <f>'Treatment Costs'!M17</f>
        <v/>
      </c>
      <c r="M66" s="26">
        <f>'Treatment Costs'!U17</f>
        <v/>
      </c>
      <c r="N66" s="26" t="n">
        <v>0</v>
      </c>
      <c r="T66" s="12" t="n"/>
    </row>
    <row r="67" ht="14.25" customHeight="1">
      <c r="E67" s="10" t="n"/>
      <c r="F67" s="7" t="inlineStr">
        <is>
          <t>Cyclophosphamide2</t>
        </is>
      </c>
      <c r="G67" s="1">
        <f>'Treatment Costs'!H18</f>
        <v/>
      </c>
      <c r="H67" s="1">
        <f>'Treatment Costs'!I18</f>
        <v/>
      </c>
      <c r="I67" s="1">
        <f>'Treatment Costs'!J18</f>
        <v/>
      </c>
      <c r="J67" s="1">
        <f>'Treatment Costs'!K18</f>
        <v/>
      </c>
      <c r="K67" s="1">
        <f>'Treatment Costs'!L18</f>
        <v/>
      </c>
      <c r="L67" s="1">
        <f>'Treatment Costs'!M18</f>
        <v/>
      </c>
      <c r="M67" s="26">
        <f>'Treatment Costs'!U18</f>
        <v/>
      </c>
      <c r="N67" s="26" t="n">
        <v>0</v>
      </c>
      <c r="T67" s="12" t="n"/>
    </row>
    <row r="68" ht="14.25" customHeight="1">
      <c r="E68" s="10" t="n"/>
      <c r="F68" s="7" t="inlineStr">
        <is>
          <t>Treatment 9</t>
        </is>
      </c>
      <c r="G68" s="1">
        <f>'Treatment Costs'!H19</f>
        <v/>
      </c>
      <c r="H68" s="1">
        <f>'Treatment Costs'!I19</f>
        <v/>
      </c>
      <c r="I68" s="1">
        <f>'Treatment Costs'!J19</f>
        <v/>
      </c>
      <c r="J68" s="1">
        <f>'Treatment Costs'!K19</f>
        <v/>
      </c>
      <c r="K68" s="1">
        <f>'Treatment Costs'!L19</f>
        <v/>
      </c>
      <c r="L68" s="1">
        <f>'Treatment Costs'!M19</f>
        <v/>
      </c>
      <c r="M68" s="26">
        <f>'Treatment Costs'!U19</f>
        <v/>
      </c>
      <c r="N68" s="26" t="n">
        <v>0</v>
      </c>
      <c r="T68" s="12" t="n"/>
    </row>
    <row r="69" ht="14.25" customHeight="1">
      <c r="E69" s="10" t="n"/>
      <c r="F69" s="7" t="inlineStr">
        <is>
          <t>Treatment 10</t>
        </is>
      </c>
      <c r="G69" s="1">
        <f>'Treatment Costs'!H20</f>
        <v/>
      </c>
      <c r="H69" s="1">
        <f>'Treatment Costs'!I20</f>
        <v/>
      </c>
      <c r="I69" s="1">
        <f>'Treatment Costs'!J20</f>
        <v/>
      </c>
      <c r="J69" s="1">
        <f>'Treatment Costs'!K20</f>
        <v/>
      </c>
      <c r="K69" s="1">
        <f>'Treatment Costs'!L20</f>
        <v/>
      </c>
      <c r="L69" s="1">
        <f>'Treatment Costs'!M20</f>
        <v/>
      </c>
      <c r="M69" s="26">
        <f>'Treatment Costs'!U20</f>
        <v/>
      </c>
      <c r="N69" s="26" t="n">
        <v>0</v>
      </c>
      <c r="T69" s="12" t="n"/>
    </row>
    <row r="70" ht="14.25" customHeight="1">
      <c r="E70" s="10" t="n"/>
      <c r="F70" s="7" t="inlineStr">
        <is>
          <t>Treatment 11</t>
        </is>
      </c>
      <c r="G70" s="1">
        <f>'Treatment Costs'!H21</f>
        <v/>
      </c>
      <c r="H70" s="1">
        <f>'Treatment Costs'!I21</f>
        <v/>
      </c>
      <c r="I70" s="1">
        <f>'Treatment Costs'!J21</f>
        <v/>
      </c>
      <c r="J70" s="1">
        <f>'Treatment Costs'!K21</f>
        <v/>
      </c>
      <c r="K70" s="1">
        <f>'Treatment Costs'!L21</f>
        <v/>
      </c>
      <c r="L70" s="1">
        <f>'Treatment Costs'!M21</f>
        <v/>
      </c>
      <c r="M70" s="26">
        <f>'Treatment Costs'!U21</f>
        <v/>
      </c>
      <c r="N70" s="26" t="n">
        <v>0</v>
      </c>
      <c r="T70" s="12" t="n"/>
    </row>
    <row r="71" ht="14.25" customHeight="1">
      <c r="E71" s="10" t="n"/>
      <c r="F71" s="7" t="inlineStr">
        <is>
          <t>Treatment 12</t>
        </is>
      </c>
      <c r="G71" s="1">
        <f>'Treatment Costs'!H22</f>
        <v/>
      </c>
      <c r="H71" s="1">
        <f>'Treatment Costs'!I22</f>
        <v/>
      </c>
      <c r="I71" s="1">
        <f>'Treatment Costs'!J22</f>
        <v/>
      </c>
      <c r="J71" s="1">
        <f>'Treatment Costs'!K22</f>
        <v/>
      </c>
      <c r="K71" s="1">
        <f>'Treatment Costs'!L22</f>
        <v/>
      </c>
      <c r="L71" s="1">
        <f>'Treatment Costs'!M22</f>
        <v/>
      </c>
      <c r="M71" s="26">
        <f>'Treatment Costs'!U22</f>
        <v/>
      </c>
      <c r="N71" s="26" t="n">
        <v>0</v>
      </c>
      <c r="T71" s="12" t="n"/>
    </row>
    <row r="72" ht="14.25" customHeight="1">
      <c r="E72" s="10" t="n"/>
      <c r="F72" s="7" t="inlineStr">
        <is>
          <t>Treatment 13</t>
        </is>
      </c>
      <c r="G72" s="1">
        <f>'Treatment Costs'!H23</f>
        <v/>
      </c>
      <c r="H72" s="1">
        <f>'Treatment Costs'!I23</f>
        <v/>
      </c>
      <c r="I72" s="1">
        <f>'Treatment Costs'!J23</f>
        <v/>
      </c>
      <c r="J72" s="1">
        <f>'Treatment Costs'!K23</f>
        <v/>
      </c>
      <c r="K72" s="1">
        <f>'Treatment Costs'!L23</f>
        <v/>
      </c>
      <c r="L72" s="1">
        <f>'Treatment Costs'!M23</f>
        <v/>
      </c>
      <c r="M72" s="26">
        <f>'Treatment Costs'!U23</f>
        <v/>
      </c>
      <c r="N72" s="26" t="n">
        <v>0</v>
      </c>
      <c r="T72" s="12" t="n"/>
    </row>
    <row r="73" ht="14.25" customHeight="1">
      <c r="E73" s="10" t="n"/>
      <c r="F73" s="7" t="inlineStr">
        <is>
          <t>Treatment 14</t>
        </is>
      </c>
      <c r="G73" s="1">
        <f>'Treatment Costs'!H24</f>
        <v/>
      </c>
      <c r="H73" s="1">
        <f>'Treatment Costs'!I24</f>
        <v/>
      </c>
      <c r="I73" s="1">
        <f>'Treatment Costs'!J24</f>
        <v/>
      </c>
      <c r="J73" s="1">
        <f>'Treatment Costs'!K24</f>
        <v/>
      </c>
      <c r="K73" s="1">
        <f>'Treatment Costs'!L24</f>
        <v/>
      </c>
      <c r="L73" s="1">
        <f>'Treatment Costs'!M24</f>
        <v/>
      </c>
      <c r="M73" s="26">
        <f>'Treatment Costs'!U24</f>
        <v/>
      </c>
      <c r="N73" s="26" t="n">
        <v>0</v>
      </c>
      <c r="T73" s="12" t="n"/>
    </row>
    <row r="74" ht="14.25" customHeight="1">
      <c r="E74" s="10" t="n"/>
      <c r="F74" s="7" t="inlineStr">
        <is>
          <t>Treatment 15</t>
        </is>
      </c>
      <c r="G74" s="1">
        <f>'Treatment Costs'!H25</f>
        <v/>
      </c>
      <c r="H74" s="1">
        <f>'Treatment Costs'!I25</f>
        <v/>
      </c>
      <c r="I74" s="1">
        <f>'Treatment Costs'!J25</f>
        <v/>
      </c>
      <c r="J74" s="1">
        <f>'Treatment Costs'!K25</f>
        <v/>
      </c>
      <c r="K74" s="1">
        <f>'Treatment Costs'!L25</f>
        <v/>
      </c>
      <c r="L74" s="1">
        <f>'Treatment Costs'!M25</f>
        <v/>
      </c>
      <c r="M74" s="26">
        <f>'Treatment Costs'!U25</f>
        <v/>
      </c>
      <c r="N74" s="26" t="n">
        <v>0</v>
      </c>
      <c r="T74" s="12" t="n"/>
    </row>
    <row r="75" ht="14.25" customHeight="1">
      <c r="E75" s="10" t="n"/>
      <c r="F75" s="7" t="inlineStr">
        <is>
          <t>Treatment 16</t>
        </is>
      </c>
      <c r="G75" s="1">
        <f>'Treatment Costs'!H26</f>
        <v/>
      </c>
      <c r="H75" s="1">
        <f>'Treatment Costs'!I26</f>
        <v/>
      </c>
      <c r="I75" s="1">
        <f>'Treatment Costs'!J26</f>
        <v/>
      </c>
      <c r="J75" s="1">
        <f>'Treatment Costs'!K26</f>
        <v/>
      </c>
      <c r="K75" s="1">
        <f>'Treatment Costs'!L26</f>
        <v/>
      </c>
      <c r="L75" s="1">
        <f>'Treatment Costs'!M26</f>
        <v/>
      </c>
      <c r="M75" s="26">
        <f>'Treatment Costs'!U26</f>
        <v/>
      </c>
      <c r="N75" s="26" t="n">
        <v>0</v>
      </c>
      <c r="T75" s="12" t="n"/>
    </row>
    <row r="76" ht="14.25" customHeight="1">
      <c r="E76" s="10" t="n"/>
      <c r="F76" s="7" t="inlineStr">
        <is>
          <t>Treatment 17</t>
        </is>
      </c>
      <c r="G76" s="1">
        <f>'Treatment Costs'!H27</f>
        <v/>
      </c>
      <c r="H76" s="1">
        <f>'Treatment Costs'!I27</f>
        <v/>
      </c>
      <c r="I76" s="1">
        <f>'Treatment Costs'!J27</f>
        <v/>
      </c>
      <c r="J76" s="1">
        <f>'Treatment Costs'!K27</f>
        <v/>
      </c>
      <c r="K76" s="1">
        <f>'Treatment Costs'!L27</f>
        <v/>
      </c>
      <c r="L76" s="1">
        <f>'Treatment Costs'!M27</f>
        <v/>
      </c>
      <c r="M76" s="26">
        <f>'Treatment Costs'!U27</f>
        <v/>
      </c>
      <c r="N76" s="26" t="n">
        <v>0</v>
      </c>
      <c r="T76" s="12" t="n"/>
    </row>
    <row r="77" ht="14.25" customHeight="1">
      <c r="E77" s="10" t="n"/>
      <c r="F77" s="7" t="inlineStr">
        <is>
          <t>Treatment 18</t>
        </is>
      </c>
      <c r="G77" s="1">
        <f>'Treatment Costs'!H28</f>
        <v/>
      </c>
      <c r="H77" s="1">
        <f>'Treatment Costs'!I28</f>
        <v/>
      </c>
      <c r="I77" s="1">
        <f>'Treatment Costs'!J28</f>
        <v/>
      </c>
      <c r="J77" s="1">
        <f>'Treatment Costs'!K28</f>
        <v/>
      </c>
      <c r="K77" s="1">
        <f>'Treatment Costs'!L28</f>
        <v/>
      </c>
      <c r="L77" s="1">
        <f>'Treatment Costs'!M28</f>
        <v/>
      </c>
      <c r="M77" s="26">
        <f>'Treatment Costs'!U28</f>
        <v/>
      </c>
      <c r="N77" s="26" t="n">
        <v>0</v>
      </c>
      <c r="T77" s="12" t="n"/>
    </row>
    <row r="78" ht="14.25" customHeight="1">
      <c r="E78" s="10" t="n"/>
      <c r="F78" s="7" t="inlineStr">
        <is>
          <t>Treatment 19</t>
        </is>
      </c>
      <c r="G78" s="1">
        <f>'Treatment Costs'!H29</f>
        <v/>
      </c>
      <c r="H78" s="1">
        <f>'Treatment Costs'!I29</f>
        <v/>
      </c>
      <c r="I78" s="1">
        <f>'Treatment Costs'!J29</f>
        <v/>
      </c>
      <c r="J78" s="1">
        <f>'Treatment Costs'!K29</f>
        <v/>
      </c>
      <c r="K78" s="1">
        <f>'Treatment Costs'!L29</f>
        <v/>
      </c>
      <c r="L78" s="1">
        <f>'Treatment Costs'!M29</f>
        <v/>
      </c>
      <c r="M78" s="26">
        <f>'Treatment Costs'!U29</f>
        <v/>
      </c>
      <c r="N78" s="26" t="n">
        <v>0</v>
      </c>
      <c r="T78" s="12" t="n"/>
    </row>
    <row r="79" ht="14.25" customHeight="1">
      <c r="E79" s="10" t="n"/>
      <c r="F79" s="7" t="inlineStr">
        <is>
          <t>Treatment 20</t>
        </is>
      </c>
      <c r="G79" s="1">
        <f>'Treatment Costs'!H30</f>
        <v/>
      </c>
      <c r="H79" s="1">
        <f>'Treatment Costs'!I30</f>
        <v/>
      </c>
      <c r="I79" s="1">
        <f>'Treatment Costs'!J30</f>
        <v/>
      </c>
      <c r="J79" s="1">
        <f>'Treatment Costs'!K30</f>
        <v/>
      </c>
      <c r="K79" s="1">
        <f>'Treatment Costs'!L30</f>
        <v/>
      </c>
      <c r="L79" s="1">
        <f>'Treatment Costs'!M30</f>
        <v/>
      </c>
      <c r="M79" s="26">
        <f>'Treatment Costs'!U30</f>
        <v/>
      </c>
      <c r="N79" s="26" t="n">
        <v>0</v>
      </c>
      <c r="T79" s="12" t="n"/>
    </row>
    <row r="80" ht="14.25" customHeight="1">
      <c r="E80" s="10" t="n"/>
      <c r="T80" s="12" t="n"/>
    </row>
    <row r="81" ht="14.25" customHeight="1">
      <c r="E81" s="10" t="n"/>
      <c r="F81" s="6">
        <f>comparatorName &amp; ": maintenance treatment combination"</f>
        <v/>
      </c>
      <c r="K81" t="inlineStr">
        <is>
          <t>Reference</t>
        </is>
      </c>
      <c r="L81" s="14" t="inlineStr">
        <is>
          <t>BNF</t>
        </is>
      </c>
      <c r="T81" s="12" t="n"/>
    </row>
    <row r="82" ht="6.75" customHeight="1">
      <c r="E82" s="10" t="n"/>
      <c r="T82" s="12" t="n"/>
    </row>
    <row r="83" ht="14.25" customHeight="1">
      <c r="E83" s="10" t="n"/>
      <c r="F83" s="76" t="inlineStr">
        <is>
          <t>Component name</t>
        </is>
      </c>
      <c r="G83" s="67" t="inlineStr">
        <is>
          <t xml:space="preserve">Dosage </t>
        </is>
      </c>
      <c r="H83" s="77" t="n"/>
      <c r="I83" s="64" t="inlineStr">
        <is>
          <t>Administration</t>
        </is>
      </c>
      <c r="J83" s="78" t="n"/>
      <c r="K83" s="77" t="n"/>
      <c r="L83" s="59" t="inlineStr">
        <is>
          <t>Stop rule (months)</t>
        </is>
      </c>
      <c r="M83" s="58" t="inlineStr">
        <is>
          <t>Discount (%)</t>
        </is>
      </c>
      <c r="N83" s="58" t="inlineStr">
        <is>
          <t>% patients receiving</t>
        </is>
      </c>
      <c r="T83" s="12" t="n"/>
    </row>
    <row r="84" ht="14.25" customHeight="1">
      <c r="E84" s="10" t="n"/>
      <c r="F84" s="76" t="inlineStr">
        <is>
          <t>Component name</t>
        </is>
      </c>
      <c r="G84" s="17" t="inlineStr">
        <is>
          <t>Dose</t>
        </is>
      </c>
      <c r="H84" s="18" t="inlineStr">
        <is>
          <t>Unit</t>
        </is>
      </c>
      <c r="I84" s="18" t="inlineStr">
        <is>
          <t>Frequency</t>
        </is>
      </c>
      <c r="J84" s="18" t="inlineStr">
        <is>
          <t>Route</t>
        </is>
      </c>
      <c r="K84" s="18" t="inlineStr">
        <is>
          <t>Chair time</t>
        </is>
      </c>
      <c r="L84" s="59" t="inlineStr">
        <is>
          <t>Stop rule (months)</t>
        </is>
      </c>
      <c r="M84" s="58" t="inlineStr">
        <is>
          <t>Discount (%)</t>
        </is>
      </c>
      <c r="N84" s="58" t="inlineStr">
        <is>
          <t>% patients receiving</t>
        </is>
      </c>
      <c r="T84" s="12" t="n"/>
    </row>
    <row r="85" ht="14.25" customHeight="1">
      <c r="E85" s="10" t="n"/>
      <c r="F85" s="7">
        <f t="array" ref="F85:F104">treatmentList</f>
        <v/>
      </c>
      <c r="G85" s="1">
        <f>'Treatment Costs'!H11</f>
        <v/>
      </c>
      <c r="H85" s="1">
        <f>'Treatment Costs'!I11</f>
        <v/>
      </c>
      <c r="I85" s="1">
        <f>'Treatment Costs'!J11</f>
        <v/>
      </c>
      <c r="J85" s="1">
        <f>'Treatment Costs'!K11</f>
        <v/>
      </c>
      <c r="K85" s="1">
        <f>'Treatment Costs'!L11</f>
        <v/>
      </c>
      <c r="L85" s="1">
        <f>'Treatment Costs'!M11</f>
        <v/>
      </c>
      <c r="M85" s="26">
        <f>'Treatment Costs'!U11</f>
        <v/>
      </c>
      <c r="N85" s="26" t="n">
        <v>0</v>
      </c>
      <c r="T85" s="12" t="n"/>
    </row>
    <row r="86" ht="14.25" customHeight="1">
      <c r="E86" s="10" t="n"/>
      <c r="F86" s="7" t="inlineStr">
        <is>
          <t>Axi-cel</t>
        </is>
      </c>
      <c r="G86" s="1">
        <f>'Treatment Costs'!H12</f>
        <v/>
      </c>
      <c r="H86" s="1">
        <f>'Treatment Costs'!I12</f>
        <v/>
      </c>
      <c r="I86" s="1">
        <f>'Treatment Costs'!J12</f>
        <v/>
      </c>
      <c r="J86" s="1">
        <f>'Treatment Costs'!K12</f>
        <v/>
      </c>
      <c r="K86" s="1">
        <f>'Treatment Costs'!L12</f>
        <v/>
      </c>
      <c r="L86" s="1">
        <f>'Treatment Costs'!M12</f>
        <v/>
      </c>
      <c r="M86" s="26">
        <f>'Treatment Costs'!U12</f>
        <v/>
      </c>
      <c r="N86" s="26" t="n">
        <v>0</v>
      </c>
      <c r="T86" s="12" t="n"/>
    </row>
    <row r="87" ht="14.25" customHeight="1">
      <c r="E87" s="10" t="n"/>
      <c r="F87" s="7" t="inlineStr">
        <is>
          <t>Idelalisib(150mg)</t>
        </is>
      </c>
      <c r="G87" s="1">
        <f>'Treatment Costs'!H13</f>
        <v/>
      </c>
      <c r="H87" s="1">
        <f>'Treatment Costs'!I13</f>
        <v/>
      </c>
      <c r="I87" s="1">
        <f>'Treatment Costs'!J13</f>
        <v/>
      </c>
      <c r="J87" s="1">
        <f>'Treatment Costs'!K13</f>
        <v/>
      </c>
      <c r="K87" s="1">
        <f>'Treatment Costs'!L13</f>
        <v/>
      </c>
      <c r="L87" s="1">
        <f>'Treatment Costs'!M13</f>
        <v/>
      </c>
      <c r="M87" s="26">
        <f>'Treatment Costs'!U13</f>
        <v/>
      </c>
      <c r="N87" s="26" t="n">
        <v>0</v>
      </c>
      <c r="T87" s="12" t="n"/>
    </row>
    <row r="88" ht="14.25" customHeight="1">
      <c r="E88" s="10" t="n"/>
      <c r="F88" s="7" t="inlineStr">
        <is>
          <t>Fludarabine</t>
        </is>
      </c>
      <c r="G88" s="1">
        <f>'Treatment Costs'!H14</f>
        <v/>
      </c>
      <c r="H88" s="1">
        <f>'Treatment Costs'!I14</f>
        <v/>
      </c>
      <c r="I88" s="1">
        <f>'Treatment Costs'!J14</f>
        <v/>
      </c>
      <c r="J88" s="1">
        <f>'Treatment Costs'!K14</f>
        <v/>
      </c>
      <c r="K88" s="1">
        <f>'Treatment Costs'!L14</f>
        <v/>
      </c>
      <c r="L88" s="1">
        <f>'Treatment Costs'!M14</f>
        <v/>
      </c>
      <c r="M88" s="26">
        <f>'Treatment Costs'!U14</f>
        <v/>
      </c>
      <c r="N88" s="26" t="n">
        <v>0</v>
      </c>
      <c r="T88" s="12" t="n"/>
    </row>
    <row r="89" ht="14.25" customHeight="1">
      <c r="E89" s="10" t="n"/>
      <c r="F89" s="7" t="inlineStr">
        <is>
          <t>Cyclophosphamide</t>
        </is>
      </c>
      <c r="G89" s="1">
        <f>'Treatment Costs'!H15</f>
        <v/>
      </c>
      <c r="H89" s="1">
        <f>'Treatment Costs'!I15</f>
        <v/>
      </c>
      <c r="I89" s="1">
        <f>'Treatment Costs'!J15</f>
        <v/>
      </c>
      <c r="J89" s="1">
        <f>'Treatment Costs'!K15</f>
        <v/>
      </c>
      <c r="K89" s="1">
        <f>'Treatment Costs'!L15</f>
        <v/>
      </c>
      <c r="L89" s="1">
        <f>'Treatment Costs'!M15</f>
        <v/>
      </c>
      <c r="M89" s="26">
        <f>'Treatment Costs'!U15</f>
        <v/>
      </c>
      <c r="N89" s="26" t="n">
        <v>0</v>
      </c>
      <c r="T89" s="12" t="n"/>
    </row>
    <row r="90" ht="14.25" customHeight="1">
      <c r="E90" s="10" t="n"/>
      <c r="F90" s="7" t="inlineStr">
        <is>
          <t>ASCT</t>
        </is>
      </c>
      <c r="G90" s="1">
        <f>'Treatment Costs'!H16</f>
        <v/>
      </c>
      <c r="H90" s="1">
        <f>'Treatment Costs'!I16</f>
        <v/>
      </c>
      <c r="I90" s="1">
        <f>'Treatment Costs'!J16</f>
        <v/>
      </c>
      <c r="J90" s="1">
        <f>'Treatment Costs'!K16</f>
        <v/>
      </c>
      <c r="K90" s="1">
        <f>'Treatment Costs'!L16</f>
        <v/>
      </c>
      <c r="L90" s="1">
        <f>'Treatment Costs'!M16</f>
        <v/>
      </c>
      <c r="M90" s="26">
        <f>'Treatment Costs'!U16</f>
        <v/>
      </c>
      <c r="N90" s="26" t="n">
        <v>0</v>
      </c>
      <c r="T90" s="12" t="n"/>
    </row>
    <row r="91" ht="14.25" customHeight="1">
      <c r="E91" s="10" t="n"/>
      <c r="F91" s="7" t="inlineStr">
        <is>
          <t>Subsequent</t>
        </is>
      </c>
      <c r="G91" s="1">
        <f>'Treatment Costs'!H17</f>
        <v/>
      </c>
      <c r="H91" s="1">
        <f>'Treatment Costs'!I17</f>
        <v/>
      </c>
      <c r="I91" s="1">
        <f>'Treatment Costs'!J17</f>
        <v/>
      </c>
      <c r="J91" s="1">
        <f>'Treatment Costs'!K17</f>
        <v/>
      </c>
      <c r="K91" s="1">
        <f>'Treatment Costs'!L17</f>
        <v/>
      </c>
      <c r="L91" s="1">
        <f>'Treatment Costs'!M17</f>
        <v/>
      </c>
      <c r="M91" s="26">
        <f>'Treatment Costs'!U17</f>
        <v/>
      </c>
      <c r="N91" s="26" t="n">
        <v>100</v>
      </c>
      <c r="T91" s="12" t="n"/>
    </row>
    <row r="92" ht="14.25" customHeight="1">
      <c r="E92" s="10" t="n"/>
      <c r="F92" s="7" t="inlineStr">
        <is>
          <t>Cyclophosphamide2</t>
        </is>
      </c>
      <c r="G92" s="1">
        <f>'Treatment Costs'!H18</f>
        <v/>
      </c>
      <c r="H92" s="1">
        <f>'Treatment Costs'!I18</f>
        <v/>
      </c>
      <c r="I92" s="1">
        <f>'Treatment Costs'!J18</f>
        <v/>
      </c>
      <c r="J92" s="1">
        <f>'Treatment Costs'!K18</f>
        <v/>
      </c>
      <c r="K92" s="1">
        <f>'Treatment Costs'!L18</f>
        <v/>
      </c>
      <c r="L92" s="1">
        <f>'Treatment Costs'!M18</f>
        <v/>
      </c>
      <c r="M92" s="26">
        <f>'Treatment Costs'!U18</f>
        <v/>
      </c>
      <c r="N92" s="26" t="n">
        <v>0</v>
      </c>
      <c r="T92" s="12" t="n"/>
    </row>
    <row r="93" ht="14.25" customHeight="1">
      <c r="E93" s="10" t="n"/>
      <c r="F93" s="7" t="inlineStr">
        <is>
          <t>Treatment 9</t>
        </is>
      </c>
      <c r="G93" s="1">
        <f>'Treatment Costs'!H19</f>
        <v/>
      </c>
      <c r="H93" s="1">
        <f>'Treatment Costs'!I19</f>
        <v/>
      </c>
      <c r="I93" s="1">
        <f>'Treatment Costs'!J19</f>
        <v/>
      </c>
      <c r="J93" s="1">
        <f>'Treatment Costs'!K19</f>
        <v/>
      </c>
      <c r="K93" s="1">
        <f>'Treatment Costs'!L19</f>
        <v/>
      </c>
      <c r="L93" s="1">
        <f>'Treatment Costs'!M19</f>
        <v/>
      </c>
      <c r="M93" s="26">
        <f>'Treatment Costs'!U19</f>
        <v/>
      </c>
      <c r="N93" s="26" t="n">
        <v>100</v>
      </c>
      <c r="T93" s="12" t="n"/>
    </row>
    <row r="94" ht="14.25" customHeight="1">
      <c r="E94" s="10" t="n"/>
      <c r="F94" s="7" t="inlineStr">
        <is>
          <t>Treatment 10</t>
        </is>
      </c>
      <c r="G94" s="1">
        <f>'Treatment Costs'!H20</f>
        <v/>
      </c>
      <c r="H94" s="1">
        <f>'Treatment Costs'!I20</f>
        <v/>
      </c>
      <c r="I94" s="1">
        <f>'Treatment Costs'!J20</f>
        <v/>
      </c>
      <c r="J94" s="1">
        <f>'Treatment Costs'!K20</f>
        <v/>
      </c>
      <c r="K94" s="1">
        <f>'Treatment Costs'!L20</f>
        <v/>
      </c>
      <c r="L94" s="1">
        <f>'Treatment Costs'!M20</f>
        <v/>
      </c>
      <c r="M94" s="26">
        <f>'Treatment Costs'!U20</f>
        <v/>
      </c>
      <c r="N94" s="26" t="n">
        <v>0</v>
      </c>
      <c r="T94" s="12" t="n"/>
    </row>
    <row r="95" ht="14.25" customHeight="1">
      <c r="E95" s="10" t="n"/>
      <c r="F95" s="7" t="inlineStr">
        <is>
          <t>Treatment 11</t>
        </is>
      </c>
      <c r="G95" s="1">
        <f>'Treatment Costs'!H21</f>
        <v/>
      </c>
      <c r="H95" s="1">
        <f>'Treatment Costs'!I21</f>
        <v/>
      </c>
      <c r="I95" s="1">
        <f>'Treatment Costs'!J21</f>
        <v/>
      </c>
      <c r="J95" s="1">
        <f>'Treatment Costs'!K21</f>
        <v/>
      </c>
      <c r="K95" s="1">
        <f>'Treatment Costs'!L21</f>
        <v/>
      </c>
      <c r="L95" s="1">
        <f>'Treatment Costs'!M21</f>
        <v/>
      </c>
      <c r="M95" s="26">
        <f>'Treatment Costs'!U21</f>
        <v/>
      </c>
      <c r="N95" s="26" t="n">
        <v>0</v>
      </c>
      <c r="T95" s="12" t="n"/>
    </row>
    <row r="96" ht="14.25" customHeight="1">
      <c r="E96" s="10" t="n"/>
      <c r="F96" s="7" t="inlineStr">
        <is>
          <t>Treatment 12</t>
        </is>
      </c>
      <c r="G96" s="1">
        <f>'Treatment Costs'!H22</f>
        <v/>
      </c>
      <c r="H96" s="1">
        <f>'Treatment Costs'!I22</f>
        <v/>
      </c>
      <c r="I96" s="1">
        <f>'Treatment Costs'!J22</f>
        <v/>
      </c>
      <c r="J96" s="1">
        <f>'Treatment Costs'!K22</f>
        <v/>
      </c>
      <c r="K96" s="1">
        <f>'Treatment Costs'!L22</f>
        <v/>
      </c>
      <c r="L96" s="1">
        <f>'Treatment Costs'!M22</f>
        <v/>
      </c>
      <c r="M96" s="26">
        <f>'Treatment Costs'!U22</f>
        <v/>
      </c>
      <c r="N96" s="26" t="n">
        <v>0</v>
      </c>
      <c r="T96" s="12" t="n"/>
    </row>
    <row r="97" ht="14.25" customHeight="1">
      <c r="E97" s="10" t="n"/>
      <c r="F97" s="7" t="inlineStr">
        <is>
          <t>Treatment 13</t>
        </is>
      </c>
      <c r="G97" s="1">
        <f>'Treatment Costs'!H23</f>
        <v/>
      </c>
      <c r="H97" s="1">
        <f>'Treatment Costs'!I23</f>
        <v/>
      </c>
      <c r="I97" s="1">
        <f>'Treatment Costs'!J23</f>
        <v/>
      </c>
      <c r="J97" s="1">
        <f>'Treatment Costs'!K23</f>
        <v/>
      </c>
      <c r="K97" s="1">
        <f>'Treatment Costs'!L23</f>
        <v/>
      </c>
      <c r="L97" s="1">
        <f>'Treatment Costs'!M23</f>
        <v/>
      </c>
      <c r="M97" s="26">
        <f>'Treatment Costs'!U23</f>
        <v/>
      </c>
      <c r="N97" s="26" t="n">
        <v>0</v>
      </c>
      <c r="T97" s="12" t="n"/>
    </row>
    <row r="98" ht="14.25" customHeight="1">
      <c r="E98" s="10" t="n"/>
      <c r="F98" s="7" t="inlineStr">
        <is>
          <t>Treatment 14</t>
        </is>
      </c>
      <c r="G98" s="1">
        <f>'Treatment Costs'!H24</f>
        <v/>
      </c>
      <c r="H98" s="1">
        <f>'Treatment Costs'!I24</f>
        <v/>
      </c>
      <c r="I98" s="1">
        <f>'Treatment Costs'!J24</f>
        <v/>
      </c>
      <c r="J98" s="1">
        <f>'Treatment Costs'!K24</f>
        <v/>
      </c>
      <c r="K98" s="1">
        <f>'Treatment Costs'!L24</f>
        <v/>
      </c>
      <c r="L98" s="1">
        <f>'Treatment Costs'!M24</f>
        <v/>
      </c>
      <c r="M98" s="26">
        <f>'Treatment Costs'!U24</f>
        <v/>
      </c>
      <c r="N98" s="26" t="n">
        <v>0</v>
      </c>
      <c r="T98" s="12" t="n"/>
    </row>
    <row r="99" ht="14.25" customHeight="1">
      <c r="E99" s="10" t="n"/>
      <c r="F99" s="7" t="inlineStr">
        <is>
          <t>Treatment 15</t>
        </is>
      </c>
      <c r="G99" s="1">
        <f>'Treatment Costs'!H25</f>
        <v/>
      </c>
      <c r="H99" s="1">
        <f>'Treatment Costs'!I25</f>
        <v/>
      </c>
      <c r="I99" s="1">
        <f>'Treatment Costs'!J25</f>
        <v/>
      </c>
      <c r="J99" s="1">
        <f>'Treatment Costs'!K25</f>
        <v/>
      </c>
      <c r="K99" s="1">
        <f>'Treatment Costs'!L25</f>
        <v/>
      </c>
      <c r="L99" s="1">
        <f>'Treatment Costs'!M25</f>
        <v/>
      </c>
      <c r="M99" s="26">
        <f>'Treatment Costs'!U25</f>
        <v/>
      </c>
      <c r="N99" s="26" t="n">
        <v>0</v>
      </c>
      <c r="T99" s="12" t="n"/>
    </row>
    <row r="100" ht="14.25" customHeight="1">
      <c r="E100" s="10" t="n"/>
      <c r="F100" s="7" t="inlineStr">
        <is>
          <t>Treatment 16</t>
        </is>
      </c>
      <c r="G100" s="1">
        <f>'Treatment Costs'!H26</f>
        <v/>
      </c>
      <c r="H100" s="1">
        <f>'Treatment Costs'!I26</f>
        <v/>
      </c>
      <c r="I100" s="1">
        <f>'Treatment Costs'!J26</f>
        <v/>
      </c>
      <c r="J100" s="1">
        <f>'Treatment Costs'!K26</f>
        <v/>
      </c>
      <c r="K100" s="1">
        <f>'Treatment Costs'!L26</f>
        <v/>
      </c>
      <c r="L100" s="1">
        <f>'Treatment Costs'!M26</f>
        <v/>
      </c>
      <c r="M100" s="26">
        <f>'Treatment Costs'!U26</f>
        <v/>
      </c>
      <c r="N100" s="26" t="n">
        <v>0</v>
      </c>
      <c r="T100" s="12" t="n"/>
    </row>
    <row r="101" ht="14.25" customHeight="1">
      <c r="E101" s="10" t="n"/>
      <c r="F101" s="7" t="inlineStr">
        <is>
          <t>Treatment 17</t>
        </is>
      </c>
      <c r="G101" s="1">
        <f>'Treatment Costs'!H27</f>
        <v/>
      </c>
      <c r="H101" s="1">
        <f>'Treatment Costs'!I27</f>
        <v/>
      </c>
      <c r="I101" s="1">
        <f>'Treatment Costs'!J27</f>
        <v/>
      </c>
      <c r="J101" s="1">
        <f>'Treatment Costs'!K27</f>
        <v/>
      </c>
      <c r="K101" s="1">
        <f>'Treatment Costs'!L27</f>
        <v/>
      </c>
      <c r="L101" s="1">
        <f>'Treatment Costs'!M27</f>
        <v/>
      </c>
      <c r="M101" s="26">
        <f>'Treatment Costs'!U27</f>
        <v/>
      </c>
      <c r="N101" s="26" t="n">
        <v>0</v>
      </c>
      <c r="T101" s="12" t="n"/>
    </row>
    <row r="102" ht="14.25" customHeight="1">
      <c r="E102" s="10" t="n"/>
      <c r="F102" s="7" t="inlineStr">
        <is>
          <t>Treatment 18</t>
        </is>
      </c>
      <c r="G102" s="1">
        <f>'Treatment Costs'!H28</f>
        <v/>
      </c>
      <c r="H102" s="1">
        <f>'Treatment Costs'!I28</f>
        <v/>
      </c>
      <c r="I102" s="1">
        <f>'Treatment Costs'!J28</f>
        <v/>
      </c>
      <c r="J102" s="1">
        <f>'Treatment Costs'!K28</f>
        <v/>
      </c>
      <c r="K102" s="1">
        <f>'Treatment Costs'!L28</f>
        <v/>
      </c>
      <c r="L102" s="1">
        <f>'Treatment Costs'!M28</f>
        <v/>
      </c>
      <c r="M102" s="26">
        <f>'Treatment Costs'!U28</f>
        <v/>
      </c>
      <c r="N102" s="26" t="n">
        <v>0</v>
      </c>
      <c r="T102" s="12" t="n"/>
    </row>
    <row r="103" ht="14.25" customHeight="1">
      <c r="E103" s="10" t="n"/>
      <c r="F103" s="7" t="inlineStr">
        <is>
          <t>Treatment 19</t>
        </is>
      </c>
      <c r="G103" s="1">
        <f>'Treatment Costs'!H29</f>
        <v/>
      </c>
      <c r="H103" s="1">
        <f>'Treatment Costs'!I29</f>
        <v/>
      </c>
      <c r="I103" s="1">
        <f>'Treatment Costs'!J29</f>
        <v/>
      </c>
      <c r="J103" s="1">
        <f>'Treatment Costs'!K29</f>
        <v/>
      </c>
      <c r="K103" s="1">
        <f>'Treatment Costs'!L29</f>
        <v/>
      </c>
      <c r="L103" s="1">
        <f>'Treatment Costs'!M29</f>
        <v/>
      </c>
      <c r="M103" s="26">
        <f>'Treatment Costs'!U29</f>
        <v/>
      </c>
      <c r="N103" s="26" t="n">
        <v>0</v>
      </c>
      <c r="T103" s="12" t="n"/>
    </row>
    <row r="104" ht="14.25" customHeight="1">
      <c r="E104" s="10" t="n"/>
      <c r="F104" s="7" t="inlineStr">
        <is>
          <t>Treatment 20</t>
        </is>
      </c>
      <c r="G104" s="1">
        <f>'Treatment Costs'!H30</f>
        <v/>
      </c>
      <c r="H104" s="1">
        <f>'Treatment Costs'!I30</f>
        <v/>
      </c>
      <c r="I104" s="1">
        <f>'Treatment Costs'!J30</f>
        <v/>
      </c>
      <c r="J104" s="1">
        <f>'Treatment Costs'!K30</f>
        <v/>
      </c>
      <c r="K104" s="1">
        <f>'Treatment Costs'!L30</f>
        <v/>
      </c>
      <c r="L104" s="1">
        <f>'Treatment Costs'!M30</f>
        <v/>
      </c>
      <c r="M104" s="26">
        <f>'Treatment Costs'!U30</f>
        <v/>
      </c>
      <c r="N104" s="26" t="n">
        <v>0</v>
      </c>
      <c r="T104" s="12" t="n"/>
    </row>
    <row r="105" ht="14.25" customHeight="1">
      <c r="E105" s="10" t="n"/>
      <c r="T105" s="12" t="n"/>
    </row>
    <row r="106" ht="14.25" customHeight="1">
      <c r="E106" s="10" t="n"/>
      <c r="F106" s="6">
        <f>comparatorName &amp; ": additional front-loaded costs"</f>
        <v/>
      </c>
      <c r="T106" s="12" t="n"/>
    </row>
    <row r="107" ht="6.75" customHeight="1">
      <c r="E107" s="10" t="n"/>
      <c r="F107" s="6" t="n"/>
      <c r="T107" s="12" t="n"/>
    </row>
    <row r="108" ht="14.25" customHeight="1">
      <c r="E108" s="10" t="n"/>
      <c r="F108" t="inlineStr">
        <is>
          <t>Cost category</t>
        </is>
      </c>
      <c r="G108" s="75" t="inlineStr">
        <is>
          <t>Cost</t>
        </is>
      </c>
      <c r="H108" s="75" t="inlineStr">
        <is>
          <t>Reference</t>
        </is>
      </c>
      <c r="T108" s="12" t="n"/>
    </row>
    <row r="109" ht="14.25" customHeight="1">
      <c r="E109" s="10" t="n"/>
      <c r="F109" s="15" t="inlineStr">
        <is>
          <t>Drug</t>
        </is>
      </c>
      <c r="G109" s="1" t="n">
        <v>0</v>
      </c>
      <c r="H109" s="14" t="inlineStr">
        <is>
          <t>Assumption</t>
        </is>
      </c>
      <c r="T109" s="12" t="n"/>
    </row>
    <row r="110" ht="14.25" customHeight="1">
      <c r="E110" s="10" t="n"/>
      <c r="F110" s="15" t="inlineStr">
        <is>
          <t>Administration</t>
        </is>
      </c>
      <c r="G110" s="1" t="n">
        <v>0</v>
      </c>
      <c r="H110" s="14" t="inlineStr">
        <is>
          <t>Assumption</t>
        </is>
      </c>
      <c r="T110" s="12" t="n"/>
    </row>
    <row r="111" ht="14.25" customHeight="1">
      <c r="E111" s="10" t="n"/>
      <c r="F111" s="15" t="inlineStr">
        <is>
          <t>Monitor and test</t>
        </is>
      </c>
      <c r="G111" s="1" t="n">
        <v>0</v>
      </c>
      <c r="H111" s="14" t="inlineStr">
        <is>
          <t>Assumption</t>
        </is>
      </c>
      <c r="T111" s="12" t="n"/>
    </row>
    <row r="112" ht="14.25" customHeight="1">
      <c r="E112" s="10" t="n"/>
      <c r="T112" s="12" t="n"/>
    </row>
    <row r="113" ht="14.25" customHeight="1">
      <c r="E113" s="10" t="n"/>
      <c r="T113" s="12" t="n"/>
    </row>
    <row r="114" ht="14.25" customHeight="1">
      <c r="E114" s="10" t="n"/>
      <c r="F114" s="15" t="inlineStr">
        <is>
          <t>Cohort experiencing wastage</t>
        </is>
      </c>
      <c r="H114" s="16" t="n">
        <v>1</v>
      </c>
      <c r="J114" s="14" t="inlineStr">
        <is>
          <t>Assumption</t>
        </is>
      </c>
      <c r="T114" s="12" t="n"/>
    </row>
    <row r="115" ht="14.25" customHeight="1">
      <c r="E115" s="10" t="n"/>
      <c r="T115" s="12" t="n"/>
    </row>
    <row r="116" ht="14.25" customHeight="1">
      <c r="E116" s="10" t="n"/>
      <c r="F116" s="6" t="inlineStr">
        <is>
          <t xml:space="preserve">Surgery cost </t>
        </is>
      </c>
      <c r="T116" s="12" t="n"/>
    </row>
    <row r="117" ht="14.25" customHeight="1">
      <c r="E117" s="10" t="n"/>
      <c r="T117" s="12" t="n"/>
    </row>
    <row r="118" ht="14.25" customHeight="1">
      <c r="E118" s="10" t="n"/>
      <c r="F118" s="23" t="inlineStr">
        <is>
          <t>Cost</t>
        </is>
      </c>
      <c r="G118" s="1" t="n"/>
      <c r="T118" s="12" t="n"/>
    </row>
    <row r="119" ht="14.25" customHeight="1">
      <c r="E119" s="10" t="n"/>
      <c r="F119" s="24" t="inlineStr">
        <is>
          <t>Reference</t>
        </is>
      </c>
      <c r="G119" s="14" t="inlineStr">
        <is>
          <t>Assumption</t>
        </is>
      </c>
      <c r="T119" s="12" t="n"/>
    </row>
    <row r="120" ht="14.25" customHeight="1">
      <c r="E120" s="10" t="n"/>
      <c r="T120" s="12" t="n"/>
    </row>
    <row r="121" ht="14.25" customHeight="1">
      <c r="E121" s="10" t="n"/>
      <c r="J121" s="6" t="inlineStr">
        <is>
          <t>Discount for patients who progressed</t>
        </is>
      </c>
      <c r="M121" s="6" t="inlineStr">
        <is>
          <t>Discount for patients who died</t>
        </is>
      </c>
      <c r="T121" s="12" t="n"/>
    </row>
    <row r="122" ht="14.25" customHeight="1">
      <c r="E122" s="10" t="n"/>
      <c r="T122" s="12" t="n"/>
    </row>
    <row r="123" ht="14.25" customHeight="1">
      <c r="E123" s="10" t="n"/>
      <c r="J123" t="inlineStr">
        <is>
          <t>Before month</t>
        </is>
      </c>
      <c r="K123" t="n">
        <v>4</v>
      </c>
      <c r="M123" t="inlineStr">
        <is>
          <t>Before month</t>
        </is>
      </c>
      <c r="N123" t="n">
        <v>4</v>
      </c>
      <c r="T123" s="12" t="n"/>
    </row>
    <row r="124" ht="14.25" customHeight="1">
      <c r="E124" s="10" t="n"/>
      <c r="J124" t="inlineStr">
        <is>
          <t>Discount value (%)</t>
        </is>
      </c>
      <c r="K124" t="n">
        <v>50</v>
      </c>
      <c r="M124" t="inlineStr">
        <is>
          <t>Discount value (%)</t>
        </is>
      </c>
      <c r="N124" t="n">
        <v>50</v>
      </c>
      <c r="T124" s="12" t="n"/>
    </row>
    <row r="125" ht="14.25" customHeight="1">
      <c r="E125" s="10" t="n"/>
      <c r="T125" s="12" t="n"/>
    </row>
    <row r="126" ht="14.25" customHeight="1">
      <c r="E126" s="10" t="n"/>
      <c r="T126" s="12" t="n"/>
    </row>
    <row r="127" ht="14.25" customHeight="1">
      <c r="E127" s="10" t="n"/>
      <c r="T127" s="12" t="n"/>
    </row>
    <row r="128" ht="14.25" customHeight="1">
      <c r="E128" s="10" t="n"/>
      <c r="T128" s="12" t="n"/>
    </row>
    <row r="129" ht="14.25" customHeight="1">
      <c r="E129" s="10" t="n"/>
      <c r="T129" s="12" t="n"/>
    </row>
    <row r="130" ht="14.25" customHeight="1">
      <c r="E130" s="10" t="n"/>
      <c r="T130" s="12" t="n"/>
    </row>
    <row r="131" ht="14.25" customHeight="1">
      <c r="E131" s="10" t="n"/>
      <c r="T131" s="12" t="n"/>
    </row>
    <row r="132" ht="14.25" customHeight="1">
      <c r="E132" s="10" t="n"/>
      <c r="T132" s="12" t="n"/>
    </row>
    <row r="133" ht="14.25" customHeight="1">
      <c r="E133" s="10" t="n"/>
      <c r="T133" s="12" t="n"/>
    </row>
    <row r="134" ht="14.25" customHeight="1">
      <c r="E134" s="10" t="n"/>
      <c r="T134" s="12" t="n"/>
    </row>
    <row r="135" ht="14.25" customHeight="1">
      <c r="E135" s="10" t="n"/>
      <c r="T135" s="12" t="n"/>
    </row>
    <row r="136" ht="14.25" customHeight="1">
      <c r="E136" s="10" t="n"/>
      <c r="T136" s="12" t="n"/>
    </row>
    <row r="137" ht="14.25" customHeight="1">
      <c r="E137" s="10" t="n"/>
      <c r="T137" s="12" t="n"/>
    </row>
    <row r="138" ht="14.25" customHeight="1">
      <c r="E138" s="10" t="n"/>
      <c r="T138" s="12" t="n"/>
    </row>
    <row r="139" ht="14.25" customHeight="1">
      <c r="E139" s="10" t="n"/>
      <c r="T139" s="12" t="n"/>
    </row>
    <row r="140" ht="14.25" customHeight="1">
      <c r="E140" s="10" t="n"/>
      <c r="T140" s="12" t="n"/>
    </row>
    <row r="141" ht="14.25" customHeight="1">
      <c r="E141" s="10" t="n"/>
      <c r="T141" s="12" t="n"/>
    </row>
    <row r="142" ht="14.25" customHeight="1">
      <c r="E142" s="10" t="n"/>
      <c r="T142" s="12" t="n"/>
    </row>
    <row r="143" ht="14.25" customHeight="1">
      <c r="E143" s="10" t="n"/>
      <c r="T143" s="12" t="n"/>
    </row>
    <row r="144" ht="14.25" customHeight="1">
      <c r="E144" s="10" t="n"/>
      <c r="T144" s="12" t="n"/>
    </row>
    <row r="145" ht="14.25" customHeight="1">
      <c r="E145" s="10" t="n"/>
      <c r="T145" s="12" t="n"/>
    </row>
    <row r="146" ht="14.25" customHeight="1">
      <c r="E146" s="10" t="n"/>
      <c r="T146" s="12" t="n"/>
    </row>
    <row r="147" ht="14.25" customHeight="1">
      <c r="E147" s="10" t="n"/>
      <c r="T147" s="12" t="n"/>
    </row>
    <row r="148" ht="14.25" customHeight="1">
      <c r="E148" s="10" t="n"/>
      <c r="T148" s="12" t="n"/>
    </row>
    <row r="149" ht="14.25" customHeight="1">
      <c r="E149" s="10" t="n"/>
      <c r="T149" s="12" t="n"/>
    </row>
    <row r="150" ht="14.25" customHeight="1">
      <c r="E150" s="10" t="n"/>
      <c r="T150" s="12" t="n"/>
    </row>
    <row r="151" ht="14.25" customHeight="1">
      <c r="E151" s="10" t="n"/>
      <c r="T151" s="12" t="n"/>
    </row>
    <row r="152" ht="14.25" customHeight="1">
      <c r="E152" s="10" t="n"/>
      <c r="T152" s="12" t="n"/>
    </row>
    <row r="153" ht="14.25" customHeight="1">
      <c r="E153" s="10" t="n"/>
      <c r="T153" s="12" t="n"/>
    </row>
    <row r="154" ht="14.25" customHeight="1">
      <c r="E154" s="10" t="n"/>
      <c r="T154" s="12" t="n"/>
    </row>
    <row r="155" ht="14.25" customHeight="1">
      <c r="E155" s="10" t="n"/>
      <c r="T155" s="12" t="n"/>
    </row>
    <row r="156" ht="14.25" customHeight="1">
      <c r="E156" s="10" t="n"/>
      <c r="T156" s="12" t="n"/>
    </row>
    <row r="157" ht="14.25" customHeight="1">
      <c r="E157" s="10" t="n"/>
      <c r="T157" s="12" t="n"/>
    </row>
    <row r="158" ht="14.25" customHeight="1">
      <c r="E158" s="10" t="n"/>
      <c r="T158" s="12" t="n"/>
    </row>
    <row r="159" ht="14.25" customHeight="1">
      <c r="E159" s="10" t="n"/>
      <c r="T159" s="12" t="n"/>
    </row>
    <row r="160" ht="14.25" customHeight="1">
      <c r="E160" s="10" t="n"/>
      <c r="T160" s="12" t="n"/>
    </row>
    <row r="161" ht="14.25" customHeight="1">
      <c r="E161" s="10" t="n"/>
      <c r="T161" s="12" t="n"/>
    </row>
    <row r="162" ht="14.25" customHeight="1">
      <c r="E162" s="10" t="n"/>
      <c r="T162" s="12" t="n"/>
    </row>
    <row r="163" ht="14.25" customHeight="1">
      <c r="E163" s="10" t="n"/>
      <c r="T163" s="12" t="n"/>
    </row>
    <row r="164" ht="14.25" customHeight="1">
      <c r="E164" s="10" t="n"/>
      <c r="T164" s="12" t="n"/>
    </row>
    <row r="165" ht="14.25" customHeight="1">
      <c r="E165" s="10" t="n"/>
      <c r="T165" s="12" t="n"/>
    </row>
    <row r="166" ht="14.25" customHeight="1">
      <c r="E166" s="10" t="n"/>
      <c r="T166" s="12" t="n"/>
    </row>
    <row r="167" ht="14.25" customHeight="1">
      <c r="E167" s="10" t="n"/>
      <c r="T167" s="12" t="n"/>
    </row>
    <row r="168" ht="14.25" customHeight="1">
      <c r="E168" s="10" t="n"/>
      <c r="T168" s="12" t="n"/>
    </row>
    <row r="169" ht="14.25" customHeight="1">
      <c r="E169" s="10" t="n"/>
      <c r="T169" s="12" t="n"/>
    </row>
    <row r="170">
      <c r="E170" s="10" t="n"/>
      <c r="T170" s="12" t="n"/>
    </row>
    <row r="171">
      <c r="E171" s="10" t="n"/>
      <c r="T171" s="12" t="n"/>
    </row>
    <row r="172">
      <c r="E172" s="10" t="n"/>
      <c r="T172" s="12" t="n"/>
    </row>
    <row r="173">
      <c r="E173" s="10" t="n"/>
      <c r="T173" s="12" t="n"/>
    </row>
    <row r="174">
      <c r="E174" s="10" t="n"/>
      <c r="T174" s="12" t="n"/>
    </row>
    <row r="175">
      <c r="E175" s="10" t="n"/>
      <c r="T175" s="12" t="n"/>
    </row>
    <row r="176">
      <c r="E176" s="10" t="n"/>
      <c r="T176" s="12" t="n"/>
    </row>
    <row r="177">
      <c r="E177" s="10" t="n"/>
      <c r="T177" s="12" t="n"/>
    </row>
    <row r="178">
      <c r="E178" s="10" t="n"/>
      <c r="T178" s="12" t="n"/>
    </row>
    <row r="179">
      <c r="E179" s="10" t="n"/>
      <c r="T179" s="12" t="n"/>
    </row>
    <row r="180">
      <c r="E180" s="10" t="n"/>
      <c r="T180" s="12" t="n"/>
    </row>
    <row r="181">
      <c r="E181" s="10" t="n"/>
      <c r="T181" s="12" t="n"/>
    </row>
    <row r="182">
      <c r="E182" s="10" t="n"/>
      <c r="T182" s="12" t="n"/>
    </row>
    <row r="183">
      <c r="E183" s="10" t="n"/>
      <c r="T183" s="12" t="n"/>
    </row>
    <row r="184">
      <c r="E184" s="10" t="n"/>
      <c r="T184" s="12" t="n"/>
    </row>
    <row r="185">
      <c r="E185" s="10" t="n"/>
      <c r="T185" s="12" t="n"/>
    </row>
    <row r="186">
      <c r="E186" s="10" t="n"/>
      <c r="T186" s="12" t="n"/>
    </row>
    <row r="187">
      <c r="E187" s="10" t="n"/>
      <c r="T187" s="12" t="n"/>
    </row>
    <row r="188">
      <c r="E188" s="10" t="n"/>
      <c r="T188" s="12" t="n"/>
    </row>
  </sheetData>
  <mergeCells count="8">
    <mergeCell ref="G83:H83"/>
    <mergeCell ref="G10:I10"/>
    <mergeCell ref="N10:P10"/>
    <mergeCell ref="I83:K83"/>
    <mergeCell ref="G58:H58"/>
    <mergeCell ref="I58:K58"/>
    <mergeCell ref="P6:S8"/>
    <mergeCell ref="A2:C2"/>
  </mergeCells>
  <conditionalFormatting sqref="G53:G54">
    <cfRule type="containsBlanks" priority="37" dxfId="1">
      <formula>LEN(TRIM(G53))=0</formula>
    </cfRule>
  </conditionalFormatting>
  <conditionalFormatting sqref="G119">
    <cfRule type="containsBlanks" priority="2" dxfId="1">
      <formula>LEN(TRIM(G119))=0</formula>
    </cfRule>
  </conditionalFormatting>
  <conditionalFormatting sqref="G109:H111">
    <cfRule type="containsBlanks" priority="31" dxfId="1">
      <formula>LEN(TRIM(G109))=0</formula>
    </cfRule>
  </conditionalFormatting>
  <conditionalFormatting sqref="G10:I10">
    <cfRule type="containsBlanks" priority="7" dxfId="1">
      <formula>LEN(TRIM(G10))=0</formula>
    </cfRule>
  </conditionalFormatting>
  <conditionalFormatting sqref="H114">
    <cfRule type="containsBlanks" priority="4" dxfId="1">
      <formula>LEN(TRIM(H114))=0</formula>
    </cfRule>
  </conditionalFormatting>
  <conditionalFormatting sqref="J114">
    <cfRule type="containsBlanks" priority="3" dxfId="1">
      <formula>LEN(TRIM(J114))=0</formula>
    </cfRule>
  </conditionalFormatting>
  <conditionalFormatting sqref="K24">
    <cfRule type="containsBlanks" priority="24" dxfId="1">
      <formula>LEN(TRIM(K24))=0</formula>
    </cfRule>
  </conditionalFormatting>
  <conditionalFormatting sqref="K28:K29">
    <cfRule type="containsBlanks" priority="17" dxfId="1">
      <formula>LEN(TRIM(K28))=0</formula>
    </cfRule>
  </conditionalFormatting>
  <conditionalFormatting sqref="K33">
    <cfRule type="containsBlanks" priority="22" dxfId="1">
      <formula>LEN(TRIM(K33))=0</formula>
    </cfRule>
  </conditionalFormatting>
  <conditionalFormatting sqref="K37">
    <cfRule type="containsBlanks" priority="21" dxfId="1">
      <formula>LEN(TRIM(K37))=0</formula>
    </cfRule>
  </conditionalFormatting>
  <conditionalFormatting sqref="K41">
    <cfRule type="containsBlanks" priority="20" dxfId="1">
      <formula>LEN(TRIM(K41))=0</formula>
    </cfRule>
  </conditionalFormatting>
  <conditionalFormatting sqref="K45">
    <cfRule type="containsBlanks" priority="19" dxfId="1">
      <formula>LEN(TRIM(K45))=0</formula>
    </cfRule>
  </conditionalFormatting>
  <conditionalFormatting sqref="K48">
    <cfRule type="containsBlanks" priority="18" dxfId="1">
      <formula>LEN(TRIM(K48))=0</formula>
    </cfRule>
  </conditionalFormatting>
  <conditionalFormatting sqref="L14:L15">
    <cfRule type="duplicateValues" priority="15" dxfId="12"/>
  </conditionalFormatting>
  <conditionalFormatting sqref="L15">
    <cfRule type="containsBlanks" priority="16" dxfId="1">
      <formula>LEN(TRIM(L15))=0</formula>
    </cfRule>
  </conditionalFormatting>
  <conditionalFormatting sqref="L17">
    <cfRule type="containsBlanks" priority="14" dxfId="1">
      <formula>LEN(TRIM(L17))=0</formula>
    </cfRule>
    <cfRule type="duplicateValues" priority="13" dxfId="12"/>
  </conditionalFormatting>
  <conditionalFormatting sqref="L20">
    <cfRule type="duplicateValues" priority="11" dxfId="12"/>
    <cfRule type="containsBlanks" priority="12" dxfId="1">
      <formula>LEN(TRIM(L20))=0</formula>
    </cfRule>
  </conditionalFormatting>
  <conditionalFormatting sqref="L21">
    <cfRule type="duplicateValues" priority="9" dxfId="12"/>
    <cfRule type="containsBlanks" priority="10" dxfId="1">
      <formula>LEN(TRIM(L21))=0</formula>
    </cfRule>
  </conditionalFormatting>
  <conditionalFormatting sqref="L53:L54">
    <cfRule type="containsBlanks" priority="36" dxfId="1">
      <formula>LEN(TRIM(L53))=0</formula>
    </cfRule>
  </conditionalFormatting>
  <conditionalFormatting sqref="L56">
    <cfRule type="containsBlanks" priority="35" dxfId="1">
      <formula>LEN(TRIM(L56))=0</formula>
    </cfRule>
  </conditionalFormatting>
  <conditionalFormatting sqref="L81">
    <cfRule type="containsBlanks" priority="34" dxfId="1">
      <formula>LEN(TRIM(L81))=0</formula>
    </cfRule>
  </conditionalFormatting>
  <conditionalFormatting sqref="N10">
    <cfRule type="containsBlanks" priority="25" dxfId="1">
      <formula>LEN(TRIM(N10))=0</formula>
    </cfRule>
  </conditionalFormatting>
  <conditionalFormatting sqref="N60:N79">
    <cfRule type="expression" priority="29" dxfId="1">
      <formula>AND(N60&lt;&gt;0,OR(G60=0,H60=0,I60=0,J60=0,K60=0))</formula>
    </cfRule>
  </conditionalFormatting>
  <conditionalFormatting sqref="N85:N104">
    <cfRule type="expression" priority="27" dxfId="1">
      <formula>AND(N85&lt;&gt;0,OR(G85=0,H85=0,I85=0,J85=0,K85=0))</formula>
    </cfRule>
  </conditionalFormatting>
  <conditionalFormatting sqref="N9:P9">
    <cfRule type="expression" priority="26" dxfId="0">
      <formula>$M$10="CAR-T"</formula>
    </cfRule>
  </conditionalFormatting>
  <conditionalFormatting sqref="P53:P54">
    <cfRule type="containsBlanks" priority="5" dxfId="1">
      <formula>LEN(TRIM(P53))=0</formula>
    </cfRule>
  </conditionalFormatting>
  <conditionalFormatting sqref="R9">
    <cfRule type="expression" priority="1" dxfId="0">
      <formula>$M$10="CAR-T"</formula>
    </cfRule>
  </conditionalFormatting>
  <dataValidations count="10">
    <dataValidation sqref="M60:N79 M85:N104" showDropDown="0" showInputMessage="1" showErrorMessage="1" allowBlank="0" type="decimal">
      <formula1>0</formula1>
      <formula2>100</formula2>
    </dataValidation>
    <dataValidation sqref="L53" showDropDown="0" showInputMessage="1" showErrorMessage="1" allowBlank="0" type="decimal">
      <formula1>0</formula1>
      <formula2>5</formula2>
    </dataValidation>
    <dataValidation sqref="G60:G79 G85:G104 G109:G111 K60:K79 K85:K104" showDropDown="0" showInputMessage="1" showErrorMessage="1" allowBlank="0" type="decimal" operator="greaterThanOrEqual">
      <formula1>0</formula1>
    </dataValidation>
    <dataValidation sqref="L60:L79 L85:L104" showDropDown="0" showInputMessage="1" showErrorMessage="1" allowBlank="0" type="custom">
      <formula1>OR(L60="NA",IF(ISNUMBER(L60),L60&gt;0,FALSE))</formula1>
    </dataValidation>
    <dataValidation sqref="G53" showDropDown="0" showInputMessage="1" showErrorMessage="1" allowBlank="0" type="whole" operator="greaterThan">
      <formula1>0</formula1>
    </dataValidation>
    <dataValidation sqref="I43" showDropDown="0" showInputMessage="1" showErrorMessage="1" allowBlank="0" type="list">
      <formula1>"ITT,mITT"</formula1>
    </dataValidation>
    <dataValidation sqref="I25 I30 I34 I38 I42" showDropDown="0" showInputMessage="1" showErrorMessage="1" allowBlank="0" type="list">
      <formula1>"Leukapheresed,Infused"</formula1>
    </dataValidation>
    <dataValidation sqref="K10" showDropDown="0" showInputMessage="1" showErrorMessage="1" allowBlank="0" type="list">
      <formula1>"CAR-T, Other, Combination with CAR-T"</formula1>
    </dataValidation>
    <dataValidation sqref="H114" showDropDown="0" showInputMessage="1" showErrorMessage="1" allowBlank="0" type="decimal">
      <formula1>0</formula1>
      <formula2>1</formula2>
    </dataValidation>
    <dataValidation sqref="H60:J79 H85:J104 N10:P10 R1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2">
    <outlinePr summaryBelow="1" summaryRight="1"/>
    <pageSetUpPr/>
  </sheetPr>
  <dimension ref="A2:T188"/>
  <sheetViews>
    <sheetView showGridLines="0" topLeftCell="C1" workbookViewId="0">
      <selection activeCell="N34" sqref="N1:N1048576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6.44140625" customWidth="1" min="6" max="6"/>
    <col width="10" customWidth="1" min="7" max="9"/>
    <col width="16.21875" customWidth="1" min="10" max="10"/>
    <col width="10" customWidth="1" min="11" max="11"/>
    <col width="13.77734375" customWidth="1" min="12" max="12"/>
    <col width="15.5546875" customWidth="1" min="13" max="13"/>
    <col width="10" customWidth="1" min="14" max="17"/>
    <col width="28" bestFit="1" customWidth="1" min="18" max="18"/>
    <col width="10" customWidth="1" min="19" max="19"/>
    <col width="3.77734375" customWidth="1" min="20" max="20"/>
  </cols>
  <sheetData>
    <row r="1" customFormat="1" s="4"/>
    <row r="2" customFormat="1" s="4">
      <c r="A2" s="63" t="n"/>
    </row>
    <row r="3" customFormat="1" s="4"/>
    <row r="4" ht="14.25" customHeight="1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G6" s="20" t="n"/>
      <c r="H6" s="20" t="n"/>
      <c r="I6" s="20" t="n"/>
      <c r="J6" s="20" t="n"/>
      <c r="K6" s="20" t="n"/>
      <c r="L6" s="20" t="n"/>
      <c r="M6" s="20" t="n"/>
      <c r="N6" s="20" t="n"/>
      <c r="P6" s="62" t="n"/>
      <c r="T6" s="12" t="n"/>
    </row>
    <row r="7" ht="14.25" customHeight="1">
      <c r="E7" s="10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T7" s="12" t="n"/>
    </row>
    <row r="8" ht="14.25" customHeight="1">
      <c r="E8" s="1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T8" s="12" t="n"/>
    </row>
    <row r="9" ht="14.25" customHeight="1">
      <c r="E9" s="10" t="n"/>
      <c r="F9" s="6" t="inlineStr">
        <is>
          <t>Comparator combination name</t>
        </is>
      </c>
      <c r="G9" s="19" t="n"/>
      <c r="H9" s="19" t="n"/>
      <c r="I9" s="19" t="n"/>
      <c r="J9" s="19" t="n"/>
      <c r="K9" s="35" t="inlineStr">
        <is>
          <t>Type of therapy</t>
        </is>
      </c>
      <c r="L9" s="19" t="n"/>
      <c r="M9" s="19" t="n"/>
      <c r="N9" s="35" t="inlineStr">
        <is>
          <t>Comparator arm structure</t>
        </is>
      </c>
      <c r="O9" s="37" t="n"/>
      <c r="P9" s="37" t="n"/>
      <c r="Q9" s="21" t="n"/>
      <c r="R9" s="35" t="inlineStr">
        <is>
          <t>Pricing scheme</t>
        </is>
      </c>
      <c r="S9" s="21" t="n"/>
      <c r="T9" s="12" t="n"/>
    </row>
    <row r="10" ht="14.25" customHeight="1">
      <c r="E10" s="10" t="n"/>
      <c r="F10" s="15" t="inlineStr">
        <is>
          <t>Name</t>
        </is>
      </c>
      <c r="G10" s="71" t="inlineStr">
        <is>
          <t>Comparator 5</t>
        </is>
      </c>
      <c r="H10" s="80" t="n"/>
      <c r="I10" s="81" t="n"/>
      <c r="J10" s="19" t="n"/>
      <c r="K10" s="36" t="inlineStr">
        <is>
          <t>CAR-T</t>
        </is>
      </c>
      <c r="L10" s="19" t="n"/>
      <c r="M10" s="19" t="n"/>
      <c r="N10" s="14" t="inlineStr">
        <is>
          <t>Induction</t>
        </is>
      </c>
      <c r="O10" s="80" t="n"/>
      <c r="P10" s="81" t="n"/>
      <c r="Q10" s="21" t="n"/>
      <c r="R10" s="36" t="inlineStr">
        <is>
          <t>Only discount based on list price</t>
        </is>
      </c>
      <c r="S10" s="21" t="n"/>
      <c r="T10" s="12" t="n"/>
    </row>
    <row r="11" ht="14.25" customHeight="1">
      <c r="E11" s="10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P11" s="21" t="n"/>
      <c r="Q11" s="21" t="n"/>
      <c r="R11" s="21" t="n"/>
      <c r="S11" s="21" t="n"/>
      <c r="T11" s="12" t="n"/>
    </row>
    <row r="12" ht="14.25" customHeight="1">
      <c r="E12" s="10" t="n"/>
      <c r="F12" s="48" t="inlineStr">
        <is>
          <t>CAR-T related inputs</t>
        </is>
      </c>
      <c r="G12" s="19" t="n"/>
      <c r="H12" s="19" t="n"/>
      <c r="I12" s="19" t="n"/>
      <c r="J12" s="19" t="n"/>
      <c r="K12" s="19" t="n"/>
      <c r="L12" s="19" t="n"/>
      <c r="M12" s="19" t="n"/>
      <c r="N12" s="19" t="n"/>
      <c r="P12" s="21" t="n"/>
      <c r="Q12" s="21" t="n"/>
      <c r="R12" s="21" t="n"/>
      <c r="S12" s="21" t="n"/>
      <c r="T12" s="12" t="n"/>
    </row>
    <row r="13" ht="14.25" customHeight="1">
      <c r="E13" s="10" t="n"/>
      <c r="F13" s="47" t="n"/>
      <c r="G13" s="19" t="n"/>
      <c r="H13" s="19" t="n"/>
      <c r="I13" s="19" t="n"/>
      <c r="J13" s="19" t="n"/>
      <c r="K13" s="19" t="n"/>
      <c r="L13" s="19" t="n"/>
      <c r="M13" s="19" t="n"/>
      <c r="N13" s="19" t="n"/>
      <c r="P13" s="21" t="n"/>
      <c r="Q13" s="21" t="n"/>
      <c r="R13" s="21" t="n"/>
      <c r="S13" s="21" t="n"/>
      <c r="T13" s="12" t="n"/>
    </row>
    <row r="14" ht="14.25" customHeight="1">
      <c r="E14" s="10" t="n"/>
      <c r="F14" s="38" t="inlineStr">
        <is>
          <t>Proportion of patients receiving drug</t>
        </is>
      </c>
      <c r="G14" s="39" t="n"/>
      <c r="H14" s="39" t="n"/>
      <c r="I14" s="39" t="n"/>
      <c r="J14" s="39" t="n"/>
      <c r="K14" s="39" t="n"/>
      <c r="L14" s="75" t="inlineStr">
        <is>
          <t>Reference</t>
        </is>
      </c>
      <c r="M14" s="19" t="n"/>
      <c r="N14" s="19" t="n"/>
      <c r="P14" s="21" t="n"/>
      <c r="Q14" s="21" t="n"/>
      <c r="R14" s="21" t="n"/>
      <c r="S14" s="21" t="n"/>
      <c r="T14" s="12" t="n"/>
    </row>
    <row r="15" ht="14.25" customHeight="1">
      <c r="E15" s="10" t="n"/>
      <c r="F15" s="40" t="inlineStr">
        <is>
          <t>% of patients who end up receiving Venetoclax with rituximab</t>
        </is>
      </c>
      <c r="G15" s="39" t="n"/>
      <c r="H15" s="39" t="n"/>
      <c r="I15" s="39" t="n"/>
      <c r="J15" s="41" t="n">
        <v>0.782</v>
      </c>
      <c r="K15" s="39" t="n"/>
      <c r="L15" s="14" t="inlineStr">
        <is>
          <t>TRANSCEND NHL</t>
        </is>
      </c>
      <c r="M15" s="19" t="n"/>
      <c r="N15" s="19" t="n"/>
      <c r="P15" s="21" t="n"/>
      <c r="Q15" s="21" t="n"/>
      <c r="R15" s="21" t="n"/>
      <c r="S15" s="21" t="n"/>
      <c r="T15" s="12" t="n"/>
    </row>
    <row r="16" ht="14.25" customHeight="1">
      <c r="E16" s="10" t="n"/>
      <c r="F16" s="39" t="n"/>
      <c r="G16" s="39" t="n"/>
      <c r="H16" s="39" t="n"/>
      <c r="I16" s="39" t="n"/>
      <c r="J16" s="39" t="n"/>
      <c r="K16" s="39" t="n"/>
      <c r="L16" s="39" t="n"/>
      <c r="M16" s="19" t="n"/>
      <c r="N16" s="19" t="n"/>
      <c r="P16" s="21" t="n"/>
      <c r="Q16" s="21" t="n"/>
      <c r="R16" s="21" t="n"/>
      <c r="S16" s="21" t="n"/>
      <c r="T16" s="12" t="n"/>
    </row>
    <row r="17" ht="14.25" customHeight="1">
      <c r="E17" s="10" t="n"/>
      <c r="F17" s="40" t="inlineStr">
        <is>
          <t>% of patients who end up receiving out of specification product</t>
        </is>
      </c>
      <c r="G17" s="39" t="n"/>
      <c r="H17" s="39" t="n"/>
      <c r="I17" s="39" t="n"/>
      <c r="J17" s="41" t="n">
        <v>0.0727</v>
      </c>
      <c r="K17" s="39" t="n"/>
      <c r="L17" s="14" t="inlineStr">
        <is>
          <t>TRANSCEND NHL</t>
        </is>
      </c>
      <c r="M17" s="19" t="n"/>
      <c r="N17" s="19" t="n"/>
      <c r="P17" s="21" t="n"/>
      <c r="Q17" s="21" t="n"/>
      <c r="R17" s="21" t="n"/>
      <c r="S17" s="21" t="n"/>
      <c r="T17" s="12" t="n"/>
    </row>
    <row r="18" ht="14.25" customHeight="1">
      <c r="E18" s="10" t="n"/>
      <c r="F18" s="40" t="inlineStr">
        <is>
          <t>Apply costs to patients receiving out of specification product</t>
        </is>
      </c>
      <c r="G18" s="39" t="n"/>
      <c r="H18" s="39" t="n"/>
      <c r="I18" s="39" t="n"/>
      <c r="J18" s="36" t="inlineStr">
        <is>
          <t>Yes</t>
        </is>
      </c>
      <c r="K18" s="39" t="n"/>
      <c r="L18" s="39" t="n"/>
      <c r="M18" s="19" t="n"/>
      <c r="N18" s="19" t="n"/>
      <c r="P18" s="21" t="n"/>
      <c r="Q18" s="21" t="n"/>
      <c r="R18" s="21" t="n"/>
      <c r="S18" s="21" t="n"/>
      <c r="T18" s="12" t="n"/>
    </row>
    <row r="19" ht="14.25" customHeight="1">
      <c r="E19" s="10" t="n"/>
      <c r="F19" s="39" t="n"/>
      <c r="G19" s="39" t="n"/>
      <c r="H19" s="39" t="n"/>
      <c r="I19" s="39" t="n"/>
      <c r="J19" s="39" t="n"/>
      <c r="K19" s="39" t="n"/>
      <c r="L19" s="39" t="n"/>
      <c r="M19" s="19" t="n"/>
      <c r="N19" s="19" t="n"/>
      <c r="P19" s="21" t="n"/>
      <c r="Q19" s="21" t="n"/>
      <c r="R19" s="21" t="n"/>
      <c r="S19" s="21" t="n"/>
      <c r="T19" s="12" t="n"/>
    </row>
    <row r="20" ht="14.25" customHeight="1">
      <c r="E20" s="10" t="n"/>
      <c r="F20" s="40" t="inlineStr">
        <is>
          <t>% death in pre-treatment period</t>
        </is>
      </c>
      <c r="G20" s="39" t="n"/>
      <c r="H20" s="39" t="n"/>
      <c r="I20" s="39" t="n"/>
      <c r="J20" s="42" t="n">
        <v>0.128</v>
      </c>
      <c r="K20" s="39" t="n"/>
      <c r="L20" s="14" t="inlineStr">
        <is>
          <t>TRANSCEND NHL</t>
        </is>
      </c>
      <c r="M20" s="19" t="n"/>
      <c r="N20" s="19" t="n"/>
      <c r="P20" s="21" t="n"/>
      <c r="Q20" s="21" t="n"/>
      <c r="R20" s="21" t="n"/>
      <c r="S20" s="21" t="n"/>
      <c r="T20" s="12" t="n"/>
    </row>
    <row r="21" ht="14.25" customHeight="1">
      <c r="E21" s="10" t="n"/>
      <c r="F21" s="40" t="inlineStr">
        <is>
          <t>% of patients who don't receive Liso-cel for reasons other than death</t>
        </is>
      </c>
      <c r="G21" s="39" t="n"/>
      <c r="H21" s="39" t="n"/>
      <c r="I21" s="39" t="n"/>
      <c r="J21" s="43">
        <f>1-J15-J17-J20</f>
        <v/>
      </c>
      <c r="K21" s="44" t="n"/>
      <c r="L21" s="14" t="inlineStr">
        <is>
          <t>TRANSCEND NHL</t>
        </is>
      </c>
      <c r="M21" s="19" t="n"/>
      <c r="N21" s="19" t="n"/>
      <c r="P21" s="21" t="n"/>
      <c r="Q21" s="21" t="n"/>
      <c r="R21" s="21" t="n"/>
      <c r="S21" s="21" t="n"/>
      <c r="T21" s="12" t="n"/>
    </row>
    <row r="22" ht="14.25" customHeight="1">
      <c r="E22" s="10" t="n"/>
      <c r="F22" s="39" t="n"/>
      <c r="G22" s="39" t="n"/>
      <c r="H22" s="39" t="n"/>
      <c r="I22" s="39" t="n"/>
      <c r="J22" s="39" t="n"/>
      <c r="K22" s="39" t="n"/>
      <c r="L22" s="19" t="n"/>
      <c r="M22" s="19" t="n"/>
      <c r="N22" s="19" t="n"/>
      <c r="P22" s="21" t="n"/>
      <c r="Q22" s="21" t="n"/>
      <c r="R22" s="21" t="n"/>
      <c r="S22" s="21" t="n"/>
      <c r="T22" s="12" t="n"/>
    </row>
    <row r="23" ht="14.25" customHeight="1">
      <c r="E23" s="10" t="n"/>
      <c r="F23" s="38" t="inlineStr">
        <is>
          <t>Leukapheresis</t>
        </is>
      </c>
      <c r="G23" s="39" t="n"/>
      <c r="H23" s="39" t="n"/>
      <c r="I23" s="39" t="n"/>
      <c r="J23" s="39" t="n"/>
      <c r="K23" s="75" t="inlineStr">
        <is>
          <t>Reference</t>
        </is>
      </c>
      <c r="L23" s="19" t="n"/>
      <c r="M23" s="19" t="n"/>
      <c r="N23" s="19" t="n"/>
      <c r="P23" s="21" t="n"/>
      <c r="Q23" s="21" t="n"/>
      <c r="R23" s="21" t="n"/>
      <c r="S23" s="21" t="n"/>
      <c r="T23" s="12" t="n"/>
    </row>
    <row r="24" ht="14.25" customHeight="1">
      <c r="E24" s="10" t="n"/>
      <c r="F24" s="45" t="inlineStr">
        <is>
          <t>Total cost of leukapheresis</t>
        </is>
      </c>
      <c r="G24" s="39" t="n"/>
      <c r="H24" s="39" t="n"/>
      <c r="I24" s="36" t="n">
        <v>1853</v>
      </c>
      <c r="J24" s="39" t="n"/>
      <c r="K24" s="14" t="inlineStr">
        <is>
          <t>NHS Reference costs 2018-19 - SA34Z, SA18Z</t>
        </is>
      </c>
      <c r="L24" s="19" t="n"/>
      <c r="M24" s="19" t="n"/>
      <c r="N24" s="19" t="n"/>
      <c r="P24" s="21" t="n"/>
      <c r="Q24" s="21" t="n"/>
      <c r="R24" s="21" t="n"/>
      <c r="S24" s="21" t="n"/>
      <c r="T24" s="12" t="n"/>
    </row>
    <row r="25" ht="14.25" customHeight="1">
      <c r="E25" s="10" t="n"/>
      <c r="F25" s="45" t="inlineStr">
        <is>
          <t>Applied to</t>
        </is>
      </c>
      <c r="G25" s="39" t="n"/>
      <c r="H25" s="39" t="n"/>
      <c r="I25" s="36" t="inlineStr">
        <is>
          <t>Leukapheresed</t>
        </is>
      </c>
      <c r="J25" s="39" t="n"/>
      <c r="K25" s="39" t="n"/>
      <c r="L25" s="19" t="n"/>
      <c r="M25" s="19" t="n"/>
      <c r="N25" s="19" t="n"/>
      <c r="P25" s="21" t="n"/>
      <c r="Q25" s="21" t="n"/>
      <c r="R25" s="21" t="n"/>
      <c r="S25" s="21" t="n"/>
      <c r="T25" s="12" t="n"/>
    </row>
    <row r="26" ht="14.25" customHeight="1">
      <c r="E26" s="10" t="n"/>
      <c r="F26" s="39" t="n"/>
      <c r="G26" s="39" t="n"/>
      <c r="H26" s="39" t="n"/>
      <c r="I26" s="39" t="n"/>
      <c r="J26" s="39" t="n"/>
      <c r="K26" s="39" t="n"/>
      <c r="L26" s="19" t="n"/>
      <c r="M26" s="19" t="n"/>
      <c r="N26" s="19" t="n"/>
      <c r="P26" s="21" t="n"/>
      <c r="Q26" s="21" t="n"/>
      <c r="R26" s="21" t="n"/>
      <c r="S26" s="21" t="n"/>
      <c r="T26" s="12" t="n"/>
    </row>
    <row r="27" ht="14.25" customHeight="1">
      <c r="E27" s="10" t="n"/>
      <c r="F27" s="38" t="inlineStr">
        <is>
          <t>Conditioning chemotherapy costs</t>
        </is>
      </c>
      <c r="G27" s="39" t="n"/>
      <c r="H27" s="39" t="n"/>
      <c r="I27" s="39" t="n"/>
      <c r="J27" s="39" t="n"/>
      <c r="K27" s="75" t="inlineStr">
        <is>
          <t>Reference</t>
        </is>
      </c>
      <c r="L27" s="19" t="n"/>
      <c r="M27" s="19" t="n"/>
      <c r="N27" s="19" t="n"/>
      <c r="P27" s="21" t="n"/>
      <c r="Q27" s="21" t="n"/>
      <c r="R27" s="21" t="n"/>
      <c r="S27" s="21" t="n"/>
      <c r="T27" s="12" t="n"/>
    </row>
    <row r="28" ht="14.25" customHeight="1">
      <c r="E28" s="10" t="n"/>
      <c r="F28" s="45" t="inlineStr">
        <is>
          <t>Conditional/bridging chemotherapy</t>
        </is>
      </c>
      <c r="G28" s="39" t="n"/>
      <c r="H28" s="39" t="n"/>
      <c r="I28" s="36" t="n">
        <v>0</v>
      </c>
      <c r="J28" s="39" t="n"/>
      <c r="K28" s="14" t="inlineStr">
        <is>
          <t>BNF - Cost of Fludarabine and Cyclophosphamide; bridging chemotherapy not applied as per study protocol</t>
        </is>
      </c>
      <c r="L28" s="19" t="n"/>
      <c r="M28" s="19" t="n"/>
      <c r="N28" s="19" t="n"/>
      <c r="P28" s="21" t="n"/>
      <c r="Q28" s="21" t="n"/>
      <c r="R28" s="21" t="n"/>
      <c r="S28" s="21" t="n"/>
      <c r="T28" s="12" t="n"/>
    </row>
    <row r="29" ht="14.25" customHeight="1">
      <c r="E29" s="10" t="n"/>
      <c r="F29" s="45" t="inlineStr">
        <is>
          <t>Lymphodepleting chemotherapy</t>
        </is>
      </c>
      <c r="G29" s="39" t="n"/>
      <c r="H29" s="39" t="n"/>
      <c r="I29" s="36" t="n">
        <v>3154.42</v>
      </c>
      <c r="J29" s="39" t="n"/>
      <c r="K29" s="14" t="inlineStr">
        <is>
          <t>BNF - Cost of Fludarabine and Cyclophosphamide; bridging chemotherapy not applied as per study protocol</t>
        </is>
      </c>
      <c r="L29" s="19" t="n"/>
      <c r="M29" s="19" t="n"/>
      <c r="N29" s="19" t="n"/>
      <c r="P29" s="21" t="n"/>
      <c r="Q29" s="21" t="n"/>
      <c r="R29" s="21" t="n"/>
      <c r="S29" s="21" t="n"/>
      <c r="T29" s="12" t="n"/>
    </row>
    <row r="30" ht="14.25" customHeight="1">
      <c r="E30" s="10" t="n"/>
      <c r="F30" s="45" t="inlineStr">
        <is>
          <t>Applied to</t>
        </is>
      </c>
      <c r="G30" s="39" t="n"/>
      <c r="H30" s="39" t="n"/>
      <c r="I30" s="36" t="inlineStr">
        <is>
          <t>Infused</t>
        </is>
      </c>
      <c r="J30" s="39" t="n"/>
      <c r="K30" s="39" t="n"/>
      <c r="L30" s="19" t="n"/>
      <c r="M30" s="19" t="n"/>
      <c r="N30" s="19" t="n"/>
      <c r="P30" s="21" t="n"/>
      <c r="Q30" s="21" t="n"/>
      <c r="R30" s="21" t="n"/>
      <c r="S30" s="21" t="n"/>
      <c r="T30" s="12" t="n"/>
    </row>
    <row r="31" ht="14.25" customHeight="1">
      <c r="E31" s="10" t="n"/>
      <c r="F31" s="39" t="n"/>
      <c r="G31" s="39" t="n"/>
      <c r="H31" s="39" t="n"/>
      <c r="I31" s="39" t="n"/>
      <c r="J31" s="39" t="n"/>
      <c r="K31" s="39" t="n"/>
      <c r="L31" s="19" t="n"/>
      <c r="M31" s="19" t="n"/>
      <c r="N31" s="19" t="n"/>
      <c r="P31" s="21" t="n"/>
      <c r="Q31" s="21" t="n"/>
      <c r="R31" s="21" t="n"/>
      <c r="S31" s="21" t="n"/>
      <c r="T31" s="12" t="n"/>
    </row>
    <row r="32" ht="14.25" customHeight="1">
      <c r="E32" s="10" t="n"/>
      <c r="F32" s="38" t="inlineStr">
        <is>
          <t>Acquisition costs</t>
        </is>
      </c>
      <c r="G32" s="39" t="n"/>
      <c r="H32" s="39" t="n"/>
      <c r="I32" s="39" t="n"/>
      <c r="J32" s="39" t="n"/>
      <c r="K32" s="75" t="inlineStr">
        <is>
          <t>Reference</t>
        </is>
      </c>
      <c r="L32" s="19" t="n"/>
      <c r="M32" s="19" t="n"/>
      <c r="N32" s="19" t="n"/>
      <c r="P32" s="21" t="n"/>
      <c r="Q32" s="21" t="n"/>
      <c r="R32" s="21" t="n"/>
      <c r="S32" s="21" t="n"/>
      <c r="T32" s="12" t="n"/>
    </row>
    <row r="33" ht="14.25" customHeight="1">
      <c r="E33" s="10" t="n"/>
      <c r="F33" s="45" t="inlineStr">
        <is>
          <t>One-off cost</t>
        </is>
      </c>
      <c r="G33" s="39" t="n"/>
      <c r="H33" s="39" t="n"/>
      <c r="I33" s="36" t="n">
        <v>293037</v>
      </c>
      <c r="J33" s="39" t="n"/>
      <c r="K33" s="14" t="inlineStr">
        <is>
          <t>Early model DLBCL</t>
        </is>
      </c>
      <c r="L33" s="19" t="n"/>
      <c r="M33" s="19" t="n"/>
      <c r="N33" s="19" t="n"/>
      <c r="P33" s="21" t="n"/>
      <c r="Q33" s="21" t="n"/>
      <c r="R33" s="21" t="n"/>
      <c r="S33" s="21" t="n"/>
      <c r="T33" s="12" t="n"/>
    </row>
    <row r="34" ht="14.25" customHeight="1">
      <c r="E34" s="10" t="n"/>
      <c r="F34" s="45" t="inlineStr">
        <is>
          <t>Applied to</t>
        </is>
      </c>
      <c r="G34" s="39" t="n"/>
      <c r="H34" s="39" t="n"/>
      <c r="I34" s="36" t="inlineStr">
        <is>
          <t>Infused</t>
        </is>
      </c>
      <c r="J34" s="39" t="n"/>
      <c r="K34" s="39" t="n"/>
      <c r="L34" s="19" t="n"/>
      <c r="M34" s="19" t="n"/>
      <c r="N34" s="19" t="n"/>
      <c r="P34" s="21" t="n"/>
      <c r="Q34" s="21" t="n"/>
      <c r="R34" s="21" t="n"/>
      <c r="S34" s="21" t="n"/>
      <c r="T34" s="12" t="n"/>
    </row>
    <row r="35" ht="14.25" customHeight="1">
      <c r="E35" s="10" t="n"/>
      <c r="F35" s="39" t="n"/>
      <c r="G35" s="39" t="n"/>
      <c r="H35" s="39" t="n"/>
      <c r="I35" s="39" t="n"/>
      <c r="J35" s="39" t="n"/>
      <c r="K35" s="39" t="n"/>
      <c r="L35" s="19" t="n"/>
      <c r="M35" s="19" t="n"/>
      <c r="N35" s="19" t="n"/>
      <c r="P35" s="21" t="n"/>
      <c r="Q35" s="21" t="n"/>
      <c r="R35" s="21" t="n"/>
      <c r="S35" s="21" t="n"/>
      <c r="T35" s="12" t="n"/>
    </row>
    <row r="36" ht="14.25" customHeight="1">
      <c r="E36" s="10" t="n"/>
      <c r="F36" s="38" t="inlineStr">
        <is>
          <t>Cell infusion and monitoring costs</t>
        </is>
      </c>
      <c r="G36" s="39" t="n"/>
      <c r="H36" s="39" t="n"/>
      <c r="I36" s="39" t="n"/>
      <c r="J36" s="39" t="n"/>
      <c r="K36" s="75" t="inlineStr">
        <is>
          <t>Reference</t>
        </is>
      </c>
      <c r="L36" s="19" t="n"/>
      <c r="M36" s="19" t="n"/>
      <c r="N36" s="19" t="n"/>
      <c r="P36" s="21" t="n"/>
      <c r="Q36" s="21" t="n"/>
      <c r="R36" s="21" t="n"/>
      <c r="S36" s="21" t="n"/>
      <c r="T36" s="12" t="n"/>
    </row>
    <row r="37" ht="14.25" customHeight="1">
      <c r="E37" s="10" t="n"/>
      <c r="F37" s="45" t="inlineStr">
        <is>
          <t>One-off cost</t>
        </is>
      </c>
      <c r="G37" s="39" t="n"/>
      <c r="H37" s="39" t="n"/>
      <c r="I37" s="36" t="n">
        <v>5891</v>
      </c>
      <c r="J37" s="39" t="n"/>
      <c r="K37" s="14" t="inlineStr">
        <is>
          <t xml:space="preserve">Based on TRANSCEND NHL 001 </t>
        </is>
      </c>
      <c r="L37" s="19" t="n"/>
      <c r="M37" s="19" t="n"/>
      <c r="N37" s="19" t="n"/>
      <c r="P37" s="21" t="n"/>
      <c r="Q37" s="21" t="n"/>
      <c r="R37" s="21" t="n"/>
      <c r="S37" s="21" t="n"/>
      <c r="T37" s="12" t="n"/>
    </row>
    <row r="38" ht="14.25" customHeight="1">
      <c r="E38" s="10" t="n"/>
      <c r="F38" s="45" t="inlineStr">
        <is>
          <t>Applied to</t>
        </is>
      </c>
      <c r="G38" s="39" t="n"/>
      <c r="H38" s="39" t="n"/>
      <c r="I38" s="36" t="inlineStr">
        <is>
          <t>Infused</t>
        </is>
      </c>
      <c r="J38" s="39" t="n"/>
      <c r="K38" s="39" t="n"/>
      <c r="L38" s="19" t="n"/>
      <c r="M38" s="19" t="n"/>
      <c r="N38" s="19" t="n"/>
      <c r="P38" s="21" t="n"/>
      <c r="Q38" s="21" t="n"/>
      <c r="R38" s="21" t="n"/>
      <c r="S38" s="21" t="n"/>
      <c r="T38" s="12" t="n"/>
    </row>
    <row r="39" ht="14.25" customHeight="1">
      <c r="E39" s="10" t="n"/>
      <c r="F39" s="39" t="n"/>
      <c r="G39" s="39" t="n"/>
      <c r="H39" s="39" t="n"/>
      <c r="I39" s="39" t="n"/>
      <c r="J39" s="39" t="n"/>
      <c r="K39" s="39" t="n"/>
      <c r="L39" s="19" t="n"/>
      <c r="M39" s="19" t="n"/>
      <c r="N39" s="19" t="n"/>
      <c r="P39" s="21" t="n"/>
      <c r="Q39" s="21" t="n"/>
      <c r="R39" s="21" t="n"/>
      <c r="S39" s="21" t="n"/>
      <c r="T39" s="12" t="n"/>
    </row>
    <row r="40" ht="14.25" customHeight="1">
      <c r="E40" s="10" t="n"/>
      <c r="F40" s="38" t="inlineStr">
        <is>
          <t>Training costs</t>
        </is>
      </c>
      <c r="G40" s="39" t="n"/>
      <c r="H40" s="39" t="n"/>
      <c r="I40" s="39" t="n"/>
      <c r="J40" s="39" t="n"/>
      <c r="K40" s="75" t="inlineStr">
        <is>
          <t>Reference</t>
        </is>
      </c>
      <c r="L40" s="19" t="n"/>
      <c r="M40" s="19" t="n"/>
      <c r="N40" s="19" t="n"/>
      <c r="P40" s="21" t="n"/>
      <c r="Q40" s="21" t="n"/>
      <c r="R40" s="21" t="n"/>
      <c r="S40" s="21" t="n"/>
      <c r="T40" s="12" t="n"/>
    </row>
    <row r="41" ht="14.25" customHeight="1">
      <c r="E41" s="10" t="n"/>
      <c r="F41" s="45" t="inlineStr">
        <is>
          <t>One-off cost</t>
        </is>
      </c>
      <c r="G41" s="39" t="n"/>
      <c r="H41" s="39" t="n"/>
      <c r="I41" s="36" t="n">
        <v>0</v>
      </c>
      <c r="J41" s="39" t="n"/>
      <c r="K41" s="14" t="n"/>
      <c r="L41" s="19" t="n"/>
      <c r="M41" s="19" t="n"/>
      <c r="N41" s="19" t="n"/>
      <c r="P41" s="21" t="n"/>
      <c r="Q41" s="21" t="n"/>
      <c r="R41" s="21" t="n"/>
      <c r="S41" s="21" t="n"/>
      <c r="T41" s="12" t="n"/>
    </row>
    <row r="42" ht="14.25" customHeight="1">
      <c r="E42" s="10" t="n"/>
      <c r="F42" s="45" t="inlineStr">
        <is>
          <t>Applied to</t>
        </is>
      </c>
      <c r="G42" s="39" t="n"/>
      <c r="H42" s="39" t="n"/>
      <c r="I42" s="36" t="inlineStr">
        <is>
          <t>Infused</t>
        </is>
      </c>
      <c r="J42" s="39" t="n"/>
      <c r="K42" s="39" t="n"/>
      <c r="L42" s="19" t="n"/>
      <c r="M42" s="19" t="n"/>
      <c r="N42" s="19" t="n"/>
      <c r="P42" s="21" t="n"/>
      <c r="Q42" s="21" t="n"/>
      <c r="R42" s="21" t="n"/>
      <c r="S42" s="21" t="n"/>
      <c r="T42" s="12" t="n"/>
    </row>
    <row r="43" ht="14.25" customHeight="1">
      <c r="E43" s="10" t="n"/>
      <c r="F43" s="45" t="n"/>
      <c r="G43" s="39" t="n"/>
      <c r="H43" s="39" t="n"/>
      <c r="I43" s="46" t="n"/>
      <c r="J43" s="39" t="n"/>
      <c r="K43" s="39" t="n"/>
      <c r="L43" s="19" t="n"/>
      <c r="M43" s="19" t="n"/>
      <c r="N43" s="19" t="n"/>
      <c r="P43" s="21" t="n"/>
      <c r="Q43" s="21" t="n"/>
      <c r="R43" s="21" t="n"/>
      <c r="S43" s="21" t="n"/>
      <c r="T43" s="12" t="n"/>
    </row>
    <row r="44" ht="14.25" customHeight="1">
      <c r="E44" s="10" t="n"/>
      <c r="F44" s="38" t="inlineStr">
        <is>
          <t>Time from leukapheresis to infusion</t>
        </is>
      </c>
      <c r="G44" s="39" t="n"/>
      <c r="H44" s="39" t="n"/>
      <c r="J44" s="39" t="n"/>
      <c r="K44" s="75" t="inlineStr">
        <is>
          <t>Reference</t>
        </is>
      </c>
      <c r="L44" s="19" t="n"/>
      <c r="M44" s="19" t="n"/>
      <c r="N44" s="19" t="n"/>
      <c r="P44" s="21" t="n"/>
      <c r="Q44" s="21" t="n"/>
      <c r="R44" s="21" t="n"/>
      <c r="S44" s="21" t="n"/>
      <c r="T44" s="12" t="n"/>
    </row>
    <row r="45" ht="14.25" customHeight="1">
      <c r="E45" s="10" t="n"/>
      <c r="F45" s="45" t="inlineStr">
        <is>
          <t>Days</t>
        </is>
      </c>
      <c r="G45" s="39" t="n"/>
      <c r="H45" s="39" t="n"/>
      <c r="I45" s="36" t="n">
        <v>42</v>
      </c>
      <c r="J45" s="39" t="n"/>
      <c r="K45" s="14" t="inlineStr">
        <is>
          <t>TRANSCEND NHL</t>
        </is>
      </c>
      <c r="L45" s="19" t="n"/>
      <c r="M45" s="19" t="n"/>
      <c r="N45" s="19" t="n"/>
      <c r="P45" s="21" t="n"/>
      <c r="Q45" s="21" t="n"/>
      <c r="R45" s="21" t="n"/>
      <c r="S45" s="21" t="n"/>
      <c r="T45" s="12" t="n"/>
    </row>
    <row r="46" ht="14.25" customHeight="1">
      <c r="E46" s="10" t="n"/>
      <c r="F46" s="45" t="n"/>
      <c r="G46" s="39" t="n"/>
      <c r="H46" s="39" t="n"/>
      <c r="I46" s="46" t="n"/>
      <c r="J46" s="39" t="n"/>
      <c r="K46" s="39" t="n"/>
      <c r="L46" s="19" t="n"/>
      <c r="M46" s="19" t="n"/>
      <c r="N46" s="19" t="n"/>
      <c r="P46" s="21" t="n"/>
      <c r="Q46" s="21" t="n"/>
      <c r="R46" s="21" t="n"/>
      <c r="S46" s="21" t="n"/>
      <c r="T46" s="12" t="n"/>
    </row>
    <row r="47" ht="14.25" customHeight="1">
      <c r="E47" s="10" t="n"/>
      <c r="F47" s="38" t="inlineStr">
        <is>
          <t>Average survival of patients who died in pre-treatment period</t>
        </is>
      </c>
      <c r="G47" s="39" t="n"/>
      <c r="H47" s="39" t="n"/>
      <c r="I47" s="46" t="n"/>
      <c r="J47" s="39" t="n"/>
      <c r="K47" s="75" t="inlineStr">
        <is>
          <t>Reference</t>
        </is>
      </c>
      <c r="L47" s="19" t="n"/>
      <c r="M47" s="19" t="n"/>
      <c r="N47" s="19" t="n"/>
      <c r="P47" s="21" t="n"/>
      <c r="Q47" s="21" t="n"/>
      <c r="R47" s="21" t="n"/>
      <c r="S47" s="21" t="n"/>
      <c r="T47" s="12" t="n"/>
    </row>
    <row r="48" ht="14.25" customHeight="1">
      <c r="E48" s="10" t="n"/>
      <c r="F48" s="45" t="inlineStr">
        <is>
          <t>Mean OS (months)</t>
        </is>
      </c>
      <c r="G48" s="39" t="n"/>
      <c r="H48" s="39" t="n"/>
      <c r="I48" s="36" t="n">
        <v>1.76</v>
      </c>
      <c r="J48" s="39" t="n"/>
      <c r="K48" s="14" t="inlineStr">
        <is>
          <t>TRANSCEND NHL</t>
        </is>
      </c>
      <c r="L48" s="19" t="n"/>
      <c r="M48" s="19" t="n"/>
      <c r="N48" s="19" t="n"/>
      <c r="P48" s="21" t="n"/>
      <c r="Q48" s="21" t="n"/>
      <c r="R48" s="21" t="n"/>
      <c r="S48" s="21" t="n"/>
      <c r="T48" s="12" t="n"/>
    </row>
    <row r="49" ht="14.25" customHeight="1">
      <c r="E49" s="10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P49" s="21" t="n"/>
      <c r="Q49" s="21" t="n"/>
      <c r="R49" s="21" t="n"/>
      <c r="S49" s="21" t="n"/>
      <c r="T49" s="12" t="n"/>
    </row>
    <row r="50" ht="14.25" customHeight="1">
      <c r="E50" s="10" t="n"/>
      <c r="F50" s="48" t="inlineStr">
        <is>
          <t>Other therapy related inputs</t>
        </is>
      </c>
      <c r="G50" s="19" t="n"/>
      <c r="H50" s="19" t="n"/>
      <c r="I50" s="19" t="n"/>
      <c r="J50" s="19" t="n"/>
      <c r="K50" s="19" t="n"/>
      <c r="L50" s="19" t="n"/>
      <c r="M50" s="19" t="n"/>
      <c r="N50" s="19" t="n"/>
      <c r="P50" s="21" t="n"/>
      <c r="Q50" s="21" t="n"/>
      <c r="R50" s="21" t="n"/>
      <c r="S50" s="21" t="n"/>
      <c r="T50" s="12" t="n"/>
    </row>
    <row r="51" ht="14.25" customHeight="1">
      <c r="E51" s="1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P51" s="21" t="n"/>
      <c r="Q51" s="21" t="n"/>
      <c r="R51" s="21" t="n"/>
      <c r="S51" s="21" t="n"/>
      <c r="T51" s="12" t="n"/>
    </row>
    <row r="52" ht="14.25" customHeight="1">
      <c r="E52" s="10" t="n"/>
      <c r="F52" s="6">
        <f>comparatorName &amp; ": induction treatment length (weeks)"</f>
        <v/>
      </c>
      <c r="G52" s="19" t="n"/>
      <c r="H52" s="19" t="n"/>
      <c r="I52" s="19" t="n"/>
      <c r="J52" s="19" t="n"/>
      <c r="K52" s="6">
        <f>comparatorName &amp; ": proportion receiving surgery"</f>
        <v/>
      </c>
      <c r="L52" s="19" t="n"/>
      <c r="M52" s="19" t="n"/>
      <c r="N52" s="19" t="n"/>
      <c r="O52" s="6">
        <f>comparatorName&amp;": maintenance treatment start week"</f>
        <v/>
      </c>
      <c r="P52" s="21" t="n"/>
      <c r="Q52" s="21" t="n"/>
      <c r="R52" s="21" t="n"/>
      <c r="S52" s="21" t="n"/>
      <c r="T52" s="12" t="n"/>
    </row>
    <row r="53" ht="14.25" customHeight="1">
      <c r="E53" s="10" t="n"/>
      <c r="F53" s="15" t="inlineStr">
        <is>
          <t>Induction weeks</t>
        </is>
      </c>
      <c r="G53" s="1" t="n">
        <v>1</v>
      </c>
      <c r="H53" s="19" t="n"/>
      <c r="I53" s="19" t="n"/>
      <c r="J53" s="19" t="n"/>
      <c r="K53" s="15" t="inlineStr">
        <is>
          <t>Surgery</t>
        </is>
      </c>
      <c r="L53" s="13" t="n">
        <v>0</v>
      </c>
      <c r="M53" s="19" t="n"/>
      <c r="N53" s="19" t="n"/>
      <c r="O53" s="15" t="inlineStr">
        <is>
          <t>Maintenance week</t>
        </is>
      </c>
      <c r="P53" s="1">
        <f>G53+1</f>
        <v/>
      </c>
      <c r="T53" s="12" t="n"/>
    </row>
    <row r="54" ht="14.25" customHeight="1">
      <c r="E54" s="10" t="n"/>
      <c r="F54" s="15" t="inlineStr">
        <is>
          <t>Reference</t>
        </is>
      </c>
      <c r="G54" s="14" t="inlineStr">
        <is>
          <t>Robak et al. 2010</t>
        </is>
      </c>
      <c r="H54" s="19" t="n"/>
      <c r="I54" s="19" t="n"/>
      <c r="J54" s="19" t="n"/>
      <c r="K54" s="15" t="inlineStr">
        <is>
          <t>Reference</t>
        </is>
      </c>
      <c r="L54" s="14" t="inlineStr">
        <is>
          <t>Assumption</t>
        </is>
      </c>
      <c r="O54" s="15">
        <f>F54</f>
        <v/>
      </c>
      <c r="P54" s="14">
        <f>G54</f>
        <v/>
      </c>
      <c r="Q54" s="20" t="n"/>
      <c r="T54" s="12" t="n"/>
    </row>
    <row r="55" ht="14.25" customHeight="1">
      <c r="E55" s="10" t="n"/>
      <c r="Q55" s="20" t="n"/>
      <c r="T55" s="12" t="n"/>
    </row>
    <row r="56" ht="14.25" customHeight="1">
      <c r="E56" s="10" t="n"/>
      <c r="F56" s="6">
        <f>comparatorName &amp; ": induction treatment combination"</f>
        <v/>
      </c>
      <c r="K56" s="6" t="inlineStr">
        <is>
          <t>Reference</t>
        </is>
      </c>
      <c r="L56" s="14" t="inlineStr">
        <is>
          <t>Robak et al. 2010</t>
        </is>
      </c>
      <c r="T56" s="12" t="n"/>
    </row>
    <row r="57" ht="6.75" customHeight="1">
      <c r="E57" s="10" t="n"/>
      <c r="T57" s="12" t="n"/>
    </row>
    <row r="58" ht="14.25" customHeight="1">
      <c r="E58" s="10" t="n"/>
      <c r="F58" s="68" t="n"/>
      <c r="G58" s="67" t="inlineStr">
        <is>
          <t xml:space="preserve">Dosage </t>
        </is>
      </c>
      <c r="H58" s="77" t="n"/>
      <c r="I58" s="64" t="inlineStr">
        <is>
          <t>Administration</t>
        </is>
      </c>
      <c r="J58" s="78" t="n"/>
      <c r="K58" s="77" t="n"/>
      <c r="L58" s="60" t="n"/>
      <c r="M58" s="58" t="n"/>
      <c r="N58" s="69" t="n"/>
      <c r="T58" s="12" t="n"/>
    </row>
    <row r="59" ht="14.25" customHeight="1">
      <c r="E59" s="10" t="n"/>
      <c r="F59" s="68" t="inlineStr">
        <is>
          <t>Component name</t>
        </is>
      </c>
      <c r="G59" s="17" t="inlineStr">
        <is>
          <t>Dose</t>
        </is>
      </c>
      <c r="H59" s="18" t="inlineStr">
        <is>
          <t>Unit</t>
        </is>
      </c>
      <c r="I59" s="18" t="inlineStr">
        <is>
          <t>Frequency</t>
        </is>
      </c>
      <c r="J59" s="18" t="inlineStr">
        <is>
          <t>Route</t>
        </is>
      </c>
      <c r="K59" s="18" t="inlineStr">
        <is>
          <t>Chair time</t>
        </is>
      </c>
      <c r="L59" s="60" t="inlineStr">
        <is>
          <t>Stop rule (months)</t>
        </is>
      </c>
      <c r="M59" s="58" t="inlineStr">
        <is>
          <t>Discount (%)</t>
        </is>
      </c>
      <c r="N59" s="69" t="inlineStr">
        <is>
          <t>% patients receiving</t>
        </is>
      </c>
      <c r="T59" s="12" t="n"/>
    </row>
    <row r="60" ht="14.25" customHeight="1">
      <c r="E60" s="10" t="n"/>
      <c r="F60" s="7">
        <f t="array" ref="F60:F79">treatmentList</f>
        <v/>
      </c>
      <c r="G60" s="1">
        <f>'Treatment Costs'!H11</f>
        <v/>
      </c>
      <c r="H60" s="1">
        <f>'Treatment Costs'!I11</f>
        <v/>
      </c>
      <c r="I60" s="1">
        <f>'Treatment Costs'!J11</f>
        <v/>
      </c>
      <c r="J60" s="1">
        <f>'Treatment Costs'!K11</f>
        <v/>
      </c>
      <c r="K60" s="1">
        <f>'Treatment Costs'!L11</f>
        <v/>
      </c>
      <c r="L60" s="1">
        <f>'Treatment Costs'!M11</f>
        <v/>
      </c>
      <c r="M60" s="26">
        <f>'Treatment Costs'!U11</f>
        <v/>
      </c>
      <c r="N60" s="26" t="n">
        <v>0</v>
      </c>
      <c r="T60" s="12" t="n"/>
    </row>
    <row r="61" ht="14.25" customHeight="1">
      <c r="E61" s="10" t="n"/>
      <c r="F61" s="7" t="inlineStr">
        <is>
          <t>Axi-cel</t>
        </is>
      </c>
      <c r="G61" s="1">
        <f>'Treatment Costs'!H12</f>
        <v/>
      </c>
      <c r="H61" s="1">
        <f>'Treatment Costs'!I12</f>
        <v/>
      </c>
      <c r="I61" s="1">
        <f>'Treatment Costs'!J12</f>
        <v/>
      </c>
      <c r="J61" s="1">
        <f>'Treatment Costs'!K12</f>
        <v/>
      </c>
      <c r="K61" s="1">
        <f>'Treatment Costs'!L12</f>
        <v/>
      </c>
      <c r="L61" s="1">
        <f>'Treatment Costs'!M12</f>
        <v/>
      </c>
      <c r="M61" s="26">
        <f>'Treatment Costs'!U12</f>
        <v/>
      </c>
      <c r="N61" s="26" t="n">
        <v>0</v>
      </c>
      <c r="T61" s="12" t="n"/>
    </row>
    <row r="62" ht="14.25" customHeight="1">
      <c r="E62" s="10" t="n"/>
      <c r="F62" s="7" t="inlineStr">
        <is>
          <t>Idelalisib(150mg)</t>
        </is>
      </c>
      <c r="G62" s="1">
        <f>'Treatment Costs'!H13</f>
        <v/>
      </c>
      <c r="H62" s="1">
        <f>'Treatment Costs'!I13</f>
        <v/>
      </c>
      <c r="I62" s="1">
        <f>'Treatment Costs'!J13</f>
        <v/>
      </c>
      <c r="J62" s="1">
        <f>'Treatment Costs'!K13</f>
        <v/>
      </c>
      <c r="K62" s="1">
        <f>'Treatment Costs'!L13</f>
        <v/>
      </c>
      <c r="L62" s="1">
        <f>'Treatment Costs'!M13</f>
        <v/>
      </c>
      <c r="M62" s="26">
        <f>'Treatment Costs'!U13</f>
        <v/>
      </c>
      <c r="N62" s="26" t="n">
        <v>0</v>
      </c>
      <c r="T62" s="12" t="n"/>
    </row>
    <row r="63" ht="14.25" customHeight="1">
      <c r="E63" s="10" t="n"/>
      <c r="F63" s="7" t="inlineStr">
        <is>
          <t>Fludarabine</t>
        </is>
      </c>
      <c r="G63" s="1">
        <f>'Treatment Costs'!H14</f>
        <v/>
      </c>
      <c r="H63" s="1">
        <f>'Treatment Costs'!I14</f>
        <v/>
      </c>
      <c r="I63" s="1">
        <f>'Treatment Costs'!J14</f>
        <v/>
      </c>
      <c r="J63" s="1">
        <f>'Treatment Costs'!K14</f>
        <v/>
      </c>
      <c r="K63" s="1">
        <f>'Treatment Costs'!L14</f>
        <v/>
      </c>
      <c r="L63" s="1">
        <f>'Treatment Costs'!M14</f>
        <v/>
      </c>
      <c r="M63" s="26">
        <f>'Treatment Costs'!U14</f>
        <v/>
      </c>
      <c r="N63" s="26" t="n">
        <v>0</v>
      </c>
      <c r="T63" s="12" t="n"/>
    </row>
    <row r="64" ht="14.25" customHeight="1">
      <c r="E64" s="10" t="n"/>
      <c r="F64" s="7" t="inlineStr">
        <is>
          <t>Cyclophosphamide</t>
        </is>
      </c>
      <c r="G64" s="1">
        <f>'Treatment Costs'!H15</f>
        <v/>
      </c>
      <c r="H64" s="1">
        <f>'Treatment Costs'!I15</f>
        <v/>
      </c>
      <c r="I64" s="1">
        <f>'Treatment Costs'!J15</f>
        <v/>
      </c>
      <c r="J64" s="1">
        <f>'Treatment Costs'!K15</f>
        <v/>
      </c>
      <c r="K64" s="1">
        <f>'Treatment Costs'!L15</f>
        <v/>
      </c>
      <c r="L64" s="1">
        <f>'Treatment Costs'!M15</f>
        <v/>
      </c>
      <c r="M64" s="26">
        <f>'Treatment Costs'!U15</f>
        <v/>
      </c>
      <c r="N64" s="26" t="n">
        <v>0</v>
      </c>
      <c r="T64" s="12" t="n"/>
    </row>
    <row r="65" ht="14.25" customHeight="1">
      <c r="E65" s="10" t="n"/>
      <c r="F65" s="7" t="inlineStr">
        <is>
          <t>ASCT</t>
        </is>
      </c>
      <c r="G65" s="1">
        <f>'Treatment Costs'!H16</f>
        <v/>
      </c>
      <c r="H65" s="1">
        <f>'Treatment Costs'!I16</f>
        <v/>
      </c>
      <c r="I65" s="1">
        <f>'Treatment Costs'!J16</f>
        <v/>
      </c>
      <c r="J65" s="1">
        <f>'Treatment Costs'!K16</f>
        <v/>
      </c>
      <c r="K65" s="1">
        <f>'Treatment Costs'!L16</f>
        <v/>
      </c>
      <c r="L65" s="1">
        <f>'Treatment Costs'!M16</f>
        <v/>
      </c>
      <c r="M65" s="26">
        <f>'Treatment Costs'!U16</f>
        <v/>
      </c>
      <c r="N65" s="26" t="n">
        <v>0</v>
      </c>
      <c r="T65" s="12" t="n"/>
    </row>
    <row r="66" ht="14.25" customHeight="1">
      <c r="E66" s="10" t="n"/>
      <c r="F66" s="7" t="inlineStr">
        <is>
          <t>Subsequent</t>
        </is>
      </c>
      <c r="G66" s="1">
        <f>'Treatment Costs'!H17</f>
        <v/>
      </c>
      <c r="H66" s="1">
        <f>'Treatment Costs'!I17</f>
        <v/>
      </c>
      <c r="I66" s="1">
        <f>'Treatment Costs'!J17</f>
        <v/>
      </c>
      <c r="J66" s="1">
        <f>'Treatment Costs'!K17</f>
        <v/>
      </c>
      <c r="K66" s="1">
        <f>'Treatment Costs'!L17</f>
        <v/>
      </c>
      <c r="L66" s="1">
        <f>'Treatment Costs'!M17</f>
        <v/>
      </c>
      <c r="M66" s="26">
        <f>'Treatment Costs'!U17</f>
        <v/>
      </c>
      <c r="N66" s="26" t="n">
        <v>0</v>
      </c>
      <c r="T66" s="12" t="n"/>
    </row>
    <row r="67" ht="14.25" customHeight="1">
      <c r="E67" s="10" t="n"/>
      <c r="F67" s="7" t="inlineStr">
        <is>
          <t>Cyclophosphamide2</t>
        </is>
      </c>
      <c r="G67" s="1">
        <f>'Treatment Costs'!H18</f>
        <v/>
      </c>
      <c r="H67" s="1">
        <f>'Treatment Costs'!I18</f>
        <v/>
      </c>
      <c r="I67" s="1">
        <f>'Treatment Costs'!J18</f>
        <v/>
      </c>
      <c r="J67" s="1">
        <f>'Treatment Costs'!K18</f>
        <v/>
      </c>
      <c r="K67" s="1">
        <f>'Treatment Costs'!L18</f>
        <v/>
      </c>
      <c r="L67" s="1">
        <f>'Treatment Costs'!M18</f>
        <v/>
      </c>
      <c r="M67" s="26">
        <f>'Treatment Costs'!U18</f>
        <v/>
      </c>
      <c r="N67" s="26" t="n">
        <v>0</v>
      </c>
      <c r="T67" s="12" t="n"/>
    </row>
    <row r="68" ht="14.25" customHeight="1">
      <c r="E68" s="10" t="n"/>
      <c r="F68" s="7" t="inlineStr">
        <is>
          <t>Treatment 9</t>
        </is>
      </c>
      <c r="G68" s="1">
        <f>'Treatment Costs'!H19</f>
        <v/>
      </c>
      <c r="H68" s="1">
        <f>'Treatment Costs'!I19</f>
        <v/>
      </c>
      <c r="I68" s="1">
        <f>'Treatment Costs'!J19</f>
        <v/>
      </c>
      <c r="J68" s="1">
        <f>'Treatment Costs'!K19</f>
        <v/>
      </c>
      <c r="K68" s="1">
        <f>'Treatment Costs'!L19</f>
        <v/>
      </c>
      <c r="L68" s="1">
        <f>'Treatment Costs'!M19</f>
        <v/>
      </c>
      <c r="M68" s="26">
        <f>'Treatment Costs'!U19</f>
        <v/>
      </c>
      <c r="N68" s="26" t="n">
        <v>0</v>
      </c>
      <c r="T68" s="12" t="n"/>
    </row>
    <row r="69" ht="14.25" customHeight="1">
      <c r="E69" s="10" t="n"/>
      <c r="F69" s="7" t="inlineStr">
        <is>
          <t>Treatment 10</t>
        </is>
      </c>
      <c r="G69" s="1">
        <f>'Treatment Costs'!H20</f>
        <v/>
      </c>
      <c r="H69" s="1">
        <f>'Treatment Costs'!I20</f>
        <v/>
      </c>
      <c r="I69" s="1">
        <f>'Treatment Costs'!J20</f>
        <v/>
      </c>
      <c r="J69" s="1">
        <f>'Treatment Costs'!K20</f>
        <v/>
      </c>
      <c r="K69" s="1">
        <f>'Treatment Costs'!L20</f>
        <v/>
      </c>
      <c r="L69" s="1">
        <f>'Treatment Costs'!M20</f>
        <v/>
      </c>
      <c r="M69" s="26">
        <f>'Treatment Costs'!U20</f>
        <v/>
      </c>
      <c r="N69" s="26" t="n">
        <v>0</v>
      </c>
      <c r="T69" s="12" t="n"/>
    </row>
    <row r="70" ht="14.25" customHeight="1">
      <c r="E70" s="10" t="n"/>
      <c r="F70" s="7" t="inlineStr">
        <is>
          <t>Treatment 11</t>
        </is>
      </c>
      <c r="G70" s="1">
        <f>'Treatment Costs'!H21</f>
        <v/>
      </c>
      <c r="H70" s="1">
        <f>'Treatment Costs'!I21</f>
        <v/>
      </c>
      <c r="I70" s="1">
        <f>'Treatment Costs'!J21</f>
        <v/>
      </c>
      <c r="J70" s="1">
        <f>'Treatment Costs'!K21</f>
        <v/>
      </c>
      <c r="K70" s="1">
        <f>'Treatment Costs'!L21</f>
        <v/>
      </c>
      <c r="L70" s="1">
        <f>'Treatment Costs'!M21</f>
        <v/>
      </c>
      <c r="M70" s="26">
        <f>'Treatment Costs'!U21</f>
        <v/>
      </c>
      <c r="N70" s="26" t="n">
        <v>0</v>
      </c>
      <c r="T70" s="12" t="n"/>
    </row>
    <row r="71" ht="14.25" customHeight="1">
      <c r="E71" s="10" t="n"/>
      <c r="F71" s="7" t="inlineStr">
        <is>
          <t>Treatment 12</t>
        </is>
      </c>
      <c r="G71" s="1">
        <f>'Treatment Costs'!H22</f>
        <v/>
      </c>
      <c r="H71" s="1">
        <f>'Treatment Costs'!I22</f>
        <v/>
      </c>
      <c r="I71" s="1">
        <f>'Treatment Costs'!J22</f>
        <v/>
      </c>
      <c r="J71" s="1">
        <f>'Treatment Costs'!K22</f>
        <v/>
      </c>
      <c r="K71" s="1">
        <f>'Treatment Costs'!L22</f>
        <v/>
      </c>
      <c r="L71" s="1">
        <f>'Treatment Costs'!M22</f>
        <v/>
      </c>
      <c r="M71" s="26">
        <f>'Treatment Costs'!U22</f>
        <v/>
      </c>
      <c r="N71" s="26" t="n">
        <v>0</v>
      </c>
      <c r="T71" s="12" t="n"/>
    </row>
    <row r="72" ht="14.25" customHeight="1">
      <c r="E72" s="10" t="n"/>
      <c r="F72" s="7" t="inlineStr">
        <is>
          <t>Treatment 13</t>
        </is>
      </c>
      <c r="G72" s="1">
        <f>'Treatment Costs'!H23</f>
        <v/>
      </c>
      <c r="H72" s="1">
        <f>'Treatment Costs'!I23</f>
        <v/>
      </c>
      <c r="I72" s="1">
        <f>'Treatment Costs'!J23</f>
        <v/>
      </c>
      <c r="J72" s="1">
        <f>'Treatment Costs'!K23</f>
        <v/>
      </c>
      <c r="K72" s="1">
        <f>'Treatment Costs'!L23</f>
        <v/>
      </c>
      <c r="L72" s="1">
        <f>'Treatment Costs'!M23</f>
        <v/>
      </c>
      <c r="M72" s="26">
        <f>'Treatment Costs'!U23</f>
        <v/>
      </c>
      <c r="N72" s="26" t="n">
        <v>0</v>
      </c>
      <c r="T72" s="12" t="n"/>
    </row>
    <row r="73" ht="14.25" customHeight="1">
      <c r="E73" s="10" t="n"/>
      <c r="F73" s="7" t="inlineStr">
        <is>
          <t>Treatment 14</t>
        </is>
      </c>
      <c r="G73" s="1">
        <f>'Treatment Costs'!H24</f>
        <v/>
      </c>
      <c r="H73" s="1">
        <f>'Treatment Costs'!I24</f>
        <v/>
      </c>
      <c r="I73" s="1">
        <f>'Treatment Costs'!J24</f>
        <v/>
      </c>
      <c r="J73" s="1">
        <f>'Treatment Costs'!K24</f>
        <v/>
      </c>
      <c r="K73" s="1">
        <f>'Treatment Costs'!L24</f>
        <v/>
      </c>
      <c r="L73" s="1">
        <f>'Treatment Costs'!M24</f>
        <v/>
      </c>
      <c r="M73" s="26">
        <f>'Treatment Costs'!U24</f>
        <v/>
      </c>
      <c r="N73" s="26" t="n">
        <v>0</v>
      </c>
      <c r="T73" s="12" t="n"/>
    </row>
    <row r="74" ht="14.25" customHeight="1">
      <c r="E74" s="10" t="n"/>
      <c r="F74" s="7" t="inlineStr">
        <is>
          <t>Treatment 15</t>
        </is>
      </c>
      <c r="G74" s="1">
        <f>'Treatment Costs'!H25</f>
        <v/>
      </c>
      <c r="H74" s="1">
        <f>'Treatment Costs'!I25</f>
        <v/>
      </c>
      <c r="I74" s="1">
        <f>'Treatment Costs'!J25</f>
        <v/>
      </c>
      <c r="J74" s="1">
        <f>'Treatment Costs'!K25</f>
        <v/>
      </c>
      <c r="K74" s="1">
        <f>'Treatment Costs'!L25</f>
        <v/>
      </c>
      <c r="L74" s="1">
        <f>'Treatment Costs'!M25</f>
        <v/>
      </c>
      <c r="M74" s="26">
        <f>'Treatment Costs'!U25</f>
        <v/>
      </c>
      <c r="N74" s="26" t="n">
        <v>0</v>
      </c>
      <c r="T74" s="12" t="n"/>
    </row>
    <row r="75" ht="14.25" customHeight="1">
      <c r="E75" s="10" t="n"/>
      <c r="F75" s="7" t="inlineStr">
        <is>
          <t>Treatment 16</t>
        </is>
      </c>
      <c r="G75" s="1">
        <f>'Treatment Costs'!H26</f>
        <v/>
      </c>
      <c r="H75" s="1">
        <f>'Treatment Costs'!I26</f>
        <v/>
      </c>
      <c r="I75" s="1">
        <f>'Treatment Costs'!J26</f>
        <v/>
      </c>
      <c r="J75" s="1">
        <f>'Treatment Costs'!K26</f>
        <v/>
      </c>
      <c r="K75" s="1">
        <f>'Treatment Costs'!L26</f>
        <v/>
      </c>
      <c r="L75" s="1">
        <f>'Treatment Costs'!M26</f>
        <v/>
      </c>
      <c r="M75" s="26">
        <f>'Treatment Costs'!U26</f>
        <v/>
      </c>
      <c r="N75" s="26" t="n">
        <v>0</v>
      </c>
      <c r="T75" s="12" t="n"/>
    </row>
    <row r="76" ht="14.25" customHeight="1">
      <c r="E76" s="10" t="n"/>
      <c r="F76" s="7" t="inlineStr">
        <is>
          <t>Treatment 17</t>
        </is>
      </c>
      <c r="G76" s="1">
        <f>'Treatment Costs'!H27</f>
        <v/>
      </c>
      <c r="H76" s="1">
        <f>'Treatment Costs'!I27</f>
        <v/>
      </c>
      <c r="I76" s="1">
        <f>'Treatment Costs'!J27</f>
        <v/>
      </c>
      <c r="J76" s="1">
        <f>'Treatment Costs'!K27</f>
        <v/>
      </c>
      <c r="K76" s="1">
        <f>'Treatment Costs'!L27</f>
        <v/>
      </c>
      <c r="L76" s="1">
        <f>'Treatment Costs'!M27</f>
        <v/>
      </c>
      <c r="M76" s="26">
        <f>'Treatment Costs'!U27</f>
        <v/>
      </c>
      <c r="N76" s="26" t="n">
        <v>0</v>
      </c>
      <c r="T76" s="12" t="n"/>
    </row>
    <row r="77" ht="14.25" customHeight="1">
      <c r="E77" s="10" t="n"/>
      <c r="F77" s="7" t="inlineStr">
        <is>
          <t>Treatment 18</t>
        </is>
      </c>
      <c r="G77" s="1">
        <f>'Treatment Costs'!H28</f>
        <v/>
      </c>
      <c r="H77" s="1">
        <f>'Treatment Costs'!I28</f>
        <v/>
      </c>
      <c r="I77" s="1">
        <f>'Treatment Costs'!J28</f>
        <v/>
      </c>
      <c r="J77" s="1">
        <f>'Treatment Costs'!K28</f>
        <v/>
      </c>
      <c r="K77" s="1">
        <f>'Treatment Costs'!L28</f>
        <v/>
      </c>
      <c r="L77" s="1">
        <f>'Treatment Costs'!M28</f>
        <v/>
      </c>
      <c r="M77" s="26">
        <f>'Treatment Costs'!U28</f>
        <v/>
      </c>
      <c r="N77" s="26" t="n">
        <v>0</v>
      </c>
      <c r="T77" s="12" t="n"/>
    </row>
    <row r="78" ht="14.25" customHeight="1">
      <c r="E78" s="10" t="n"/>
      <c r="F78" s="7" t="inlineStr">
        <is>
          <t>Treatment 19</t>
        </is>
      </c>
      <c r="G78" s="1">
        <f>'Treatment Costs'!H29</f>
        <v/>
      </c>
      <c r="H78" s="1">
        <f>'Treatment Costs'!I29</f>
        <v/>
      </c>
      <c r="I78" s="1">
        <f>'Treatment Costs'!J29</f>
        <v/>
      </c>
      <c r="J78" s="1">
        <f>'Treatment Costs'!K29</f>
        <v/>
      </c>
      <c r="K78" s="1">
        <f>'Treatment Costs'!L29</f>
        <v/>
      </c>
      <c r="L78" s="1">
        <f>'Treatment Costs'!M29</f>
        <v/>
      </c>
      <c r="M78" s="26">
        <f>'Treatment Costs'!U29</f>
        <v/>
      </c>
      <c r="N78" s="26" t="n">
        <v>0</v>
      </c>
      <c r="T78" s="12" t="n"/>
    </row>
    <row r="79" ht="14.25" customHeight="1">
      <c r="E79" s="10" t="n"/>
      <c r="F79" s="7" t="inlineStr">
        <is>
          <t>Treatment 20</t>
        </is>
      </c>
      <c r="G79" s="1">
        <f>'Treatment Costs'!H30</f>
        <v/>
      </c>
      <c r="H79" s="1">
        <f>'Treatment Costs'!I30</f>
        <v/>
      </c>
      <c r="I79" s="1">
        <f>'Treatment Costs'!J30</f>
        <v/>
      </c>
      <c r="J79" s="1">
        <f>'Treatment Costs'!K30</f>
        <v/>
      </c>
      <c r="K79" s="1">
        <f>'Treatment Costs'!L30</f>
        <v/>
      </c>
      <c r="L79" s="1">
        <f>'Treatment Costs'!M30</f>
        <v/>
      </c>
      <c r="M79" s="26">
        <f>'Treatment Costs'!U30</f>
        <v/>
      </c>
      <c r="N79" s="26" t="n">
        <v>0</v>
      </c>
      <c r="T79" s="12" t="n"/>
    </row>
    <row r="80" ht="14.25" customHeight="1">
      <c r="E80" s="10" t="n"/>
      <c r="T80" s="12" t="n"/>
    </row>
    <row r="81" ht="14.25" customHeight="1">
      <c r="E81" s="10" t="n"/>
      <c r="F81" s="6">
        <f>comparatorName &amp; ": maintenance treatment combination"</f>
        <v/>
      </c>
      <c r="K81" t="inlineStr">
        <is>
          <t>Reference</t>
        </is>
      </c>
      <c r="L81" s="14" t="inlineStr">
        <is>
          <t>BNF</t>
        </is>
      </c>
      <c r="T81" s="12" t="n"/>
    </row>
    <row r="82" ht="6.75" customHeight="1">
      <c r="E82" s="10" t="n"/>
      <c r="T82" s="12" t="n"/>
    </row>
    <row r="83" ht="14.25" customHeight="1">
      <c r="E83" s="10" t="n"/>
      <c r="F83" s="68" t="n"/>
      <c r="G83" s="67" t="inlineStr">
        <is>
          <t xml:space="preserve">Dosage </t>
        </is>
      </c>
      <c r="H83" s="77" t="n"/>
      <c r="I83" s="64" t="inlineStr">
        <is>
          <t>Administration</t>
        </is>
      </c>
      <c r="J83" s="78" t="n"/>
      <c r="K83" s="77" t="n"/>
      <c r="L83" s="59" t="n"/>
      <c r="M83" s="58" t="n"/>
      <c r="N83" s="58" t="n"/>
      <c r="T83" s="12" t="n"/>
    </row>
    <row r="84" ht="14.25" customHeight="1">
      <c r="E84" s="10" t="n"/>
      <c r="F84" s="68" t="inlineStr">
        <is>
          <t>Component name</t>
        </is>
      </c>
      <c r="G84" s="17" t="inlineStr">
        <is>
          <t>Dose</t>
        </is>
      </c>
      <c r="H84" s="18" t="inlineStr">
        <is>
          <t>Unit</t>
        </is>
      </c>
      <c r="I84" s="18" t="inlineStr">
        <is>
          <t>Frequency</t>
        </is>
      </c>
      <c r="J84" s="18" t="inlineStr">
        <is>
          <t>Route</t>
        </is>
      </c>
      <c r="K84" s="18" t="inlineStr">
        <is>
          <t>Chair time</t>
        </is>
      </c>
      <c r="L84" s="59" t="inlineStr">
        <is>
          <t>Stop rule (months)</t>
        </is>
      </c>
      <c r="M84" s="58" t="inlineStr">
        <is>
          <t>Discount (%)</t>
        </is>
      </c>
      <c r="N84" s="58" t="inlineStr">
        <is>
          <t>% patients receiving</t>
        </is>
      </c>
      <c r="T84" s="12" t="n"/>
    </row>
    <row r="85" ht="14.25" customHeight="1">
      <c r="E85" s="10" t="n"/>
      <c r="F85" s="7">
        <f t="array" ref="F85:F104">treatmentList</f>
        <v/>
      </c>
      <c r="G85" s="1">
        <f>'Treatment Costs'!H11</f>
        <v/>
      </c>
      <c r="H85" s="1">
        <f>'Treatment Costs'!I11</f>
        <v/>
      </c>
      <c r="I85" s="1">
        <f>'Treatment Costs'!J11</f>
        <v/>
      </c>
      <c r="J85" s="1">
        <f>'Treatment Costs'!K11</f>
        <v/>
      </c>
      <c r="K85" s="1">
        <f>'Treatment Costs'!L11</f>
        <v/>
      </c>
      <c r="L85" s="1">
        <f>'Treatment Costs'!M11</f>
        <v/>
      </c>
      <c r="M85" s="26">
        <f>'Treatment Costs'!U11</f>
        <v/>
      </c>
      <c r="N85" s="26" t="n">
        <v>0</v>
      </c>
      <c r="T85" s="12" t="n"/>
    </row>
    <row r="86" ht="14.25" customHeight="1">
      <c r="E86" s="10" t="n"/>
      <c r="F86" s="7" t="inlineStr">
        <is>
          <t>Axi-cel</t>
        </is>
      </c>
      <c r="G86" s="1">
        <f>'Treatment Costs'!H12</f>
        <v/>
      </c>
      <c r="H86" s="1">
        <f>'Treatment Costs'!I12</f>
        <v/>
      </c>
      <c r="I86" s="1">
        <f>'Treatment Costs'!J12</f>
        <v/>
      </c>
      <c r="J86" s="1">
        <f>'Treatment Costs'!K12</f>
        <v/>
      </c>
      <c r="K86" s="1">
        <f>'Treatment Costs'!L12</f>
        <v/>
      </c>
      <c r="L86" s="1">
        <f>'Treatment Costs'!M12</f>
        <v/>
      </c>
      <c r="M86" s="26">
        <f>'Treatment Costs'!U12</f>
        <v/>
      </c>
      <c r="N86" s="26" t="n">
        <v>0</v>
      </c>
      <c r="T86" s="12" t="n"/>
    </row>
    <row r="87" ht="14.25" customHeight="1">
      <c r="E87" s="10" t="n"/>
      <c r="F87" s="7" t="inlineStr">
        <is>
          <t>Idelalisib(150mg)</t>
        </is>
      </c>
      <c r="G87" s="1">
        <f>'Treatment Costs'!H13</f>
        <v/>
      </c>
      <c r="H87" s="1">
        <f>'Treatment Costs'!I13</f>
        <v/>
      </c>
      <c r="I87" s="1">
        <f>'Treatment Costs'!J13</f>
        <v/>
      </c>
      <c r="J87" s="1">
        <f>'Treatment Costs'!K13</f>
        <v/>
      </c>
      <c r="K87" s="1">
        <f>'Treatment Costs'!L13</f>
        <v/>
      </c>
      <c r="L87" s="1">
        <f>'Treatment Costs'!M13</f>
        <v/>
      </c>
      <c r="M87" s="26">
        <f>'Treatment Costs'!U13</f>
        <v/>
      </c>
      <c r="N87" s="26" t="n">
        <v>0</v>
      </c>
      <c r="T87" s="12" t="n"/>
    </row>
    <row r="88" ht="14.25" customHeight="1">
      <c r="E88" s="10" t="n"/>
      <c r="F88" s="7" t="inlineStr">
        <is>
          <t>Fludarabine</t>
        </is>
      </c>
      <c r="G88" s="1">
        <f>'Treatment Costs'!H14</f>
        <v/>
      </c>
      <c r="H88" s="1">
        <f>'Treatment Costs'!I14</f>
        <v/>
      </c>
      <c r="I88" s="1">
        <f>'Treatment Costs'!J14</f>
        <v/>
      </c>
      <c r="J88" s="1">
        <f>'Treatment Costs'!K14</f>
        <v/>
      </c>
      <c r="K88" s="1">
        <f>'Treatment Costs'!L14</f>
        <v/>
      </c>
      <c r="L88" s="1">
        <f>'Treatment Costs'!M14</f>
        <v/>
      </c>
      <c r="M88" s="26">
        <f>'Treatment Costs'!U14</f>
        <v/>
      </c>
      <c r="N88" s="26" t="n">
        <v>0</v>
      </c>
      <c r="T88" s="12" t="n"/>
    </row>
    <row r="89" ht="14.25" customHeight="1">
      <c r="E89" s="10" t="n"/>
      <c r="F89" s="7" t="inlineStr">
        <is>
          <t>Cyclophosphamide</t>
        </is>
      </c>
      <c r="G89" s="1">
        <f>'Treatment Costs'!H15</f>
        <v/>
      </c>
      <c r="H89" s="1">
        <f>'Treatment Costs'!I15</f>
        <v/>
      </c>
      <c r="I89" s="1">
        <f>'Treatment Costs'!J15</f>
        <v/>
      </c>
      <c r="J89" s="1">
        <f>'Treatment Costs'!K15</f>
        <v/>
      </c>
      <c r="K89" s="1">
        <f>'Treatment Costs'!L15</f>
        <v/>
      </c>
      <c r="L89" s="1">
        <f>'Treatment Costs'!M15</f>
        <v/>
      </c>
      <c r="M89" s="26">
        <f>'Treatment Costs'!U15</f>
        <v/>
      </c>
      <c r="N89" s="26" t="n">
        <v>0</v>
      </c>
      <c r="T89" s="12" t="n"/>
    </row>
    <row r="90" ht="14.25" customHeight="1">
      <c r="E90" s="10" t="n"/>
      <c r="F90" s="7" t="inlineStr">
        <is>
          <t>ASCT</t>
        </is>
      </c>
      <c r="G90" s="1">
        <f>'Treatment Costs'!H16</f>
        <v/>
      </c>
      <c r="H90" s="1">
        <f>'Treatment Costs'!I16</f>
        <v/>
      </c>
      <c r="I90" s="1">
        <f>'Treatment Costs'!J16</f>
        <v/>
      </c>
      <c r="J90" s="1">
        <f>'Treatment Costs'!K16</f>
        <v/>
      </c>
      <c r="K90" s="1">
        <f>'Treatment Costs'!L16</f>
        <v/>
      </c>
      <c r="L90" s="1">
        <f>'Treatment Costs'!M16</f>
        <v/>
      </c>
      <c r="M90" s="26">
        <f>'Treatment Costs'!U16</f>
        <v/>
      </c>
      <c r="N90" s="26" t="n">
        <v>0</v>
      </c>
      <c r="T90" s="12" t="n"/>
    </row>
    <row r="91" ht="14.25" customHeight="1">
      <c r="E91" s="10" t="n"/>
      <c r="F91" s="7" t="inlineStr">
        <is>
          <t>Subsequent</t>
        </is>
      </c>
      <c r="G91" s="1">
        <f>'Treatment Costs'!H17</f>
        <v/>
      </c>
      <c r="H91" s="1">
        <f>'Treatment Costs'!I17</f>
        <v/>
      </c>
      <c r="I91" s="1">
        <f>'Treatment Costs'!J17</f>
        <v/>
      </c>
      <c r="J91" s="1">
        <f>'Treatment Costs'!K17</f>
        <v/>
      </c>
      <c r="K91" s="1">
        <f>'Treatment Costs'!L17</f>
        <v/>
      </c>
      <c r="L91" s="1">
        <f>'Treatment Costs'!M17</f>
        <v/>
      </c>
      <c r="M91" s="26">
        <f>'Treatment Costs'!U17</f>
        <v/>
      </c>
      <c r="N91" s="26" t="n">
        <v>100</v>
      </c>
      <c r="T91" s="12" t="n"/>
    </row>
    <row r="92" ht="14.25" customHeight="1">
      <c r="E92" s="10" t="n"/>
      <c r="F92" s="7" t="inlineStr">
        <is>
          <t>Cyclophosphamide2</t>
        </is>
      </c>
      <c r="G92" s="1">
        <f>'Treatment Costs'!H18</f>
        <v/>
      </c>
      <c r="H92" s="1">
        <f>'Treatment Costs'!I18</f>
        <v/>
      </c>
      <c r="I92" s="1">
        <f>'Treatment Costs'!J18</f>
        <v/>
      </c>
      <c r="J92" s="1">
        <f>'Treatment Costs'!K18</f>
        <v/>
      </c>
      <c r="K92" s="1">
        <f>'Treatment Costs'!L18</f>
        <v/>
      </c>
      <c r="L92" s="1">
        <f>'Treatment Costs'!M18</f>
        <v/>
      </c>
      <c r="M92" s="26">
        <f>'Treatment Costs'!U18</f>
        <v/>
      </c>
      <c r="N92" s="26" t="n">
        <v>0</v>
      </c>
      <c r="T92" s="12" t="n"/>
    </row>
    <row r="93" ht="14.25" customHeight="1">
      <c r="E93" s="10" t="n"/>
      <c r="F93" s="7" t="inlineStr">
        <is>
          <t>Treatment 9</t>
        </is>
      </c>
      <c r="G93" s="1">
        <f>'Treatment Costs'!H19</f>
        <v/>
      </c>
      <c r="H93" s="1">
        <f>'Treatment Costs'!I19</f>
        <v/>
      </c>
      <c r="I93" s="1">
        <f>'Treatment Costs'!J19</f>
        <v/>
      </c>
      <c r="J93" s="1">
        <f>'Treatment Costs'!K19</f>
        <v/>
      </c>
      <c r="K93" s="1">
        <f>'Treatment Costs'!L19</f>
        <v/>
      </c>
      <c r="L93" s="1">
        <f>'Treatment Costs'!M19</f>
        <v/>
      </c>
      <c r="M93" s="26">
        <f>'Treatment Costs'!U19</f>
        <v/>
      </c>
      <c r="N93" s="26" t="n">
        <v>0</v>
      </c>
      <c r="T93" s="12" t="n"/>
    </row>
    <row r="94" ht="14.25" customHeight="1">
      <c r="E94" s="10" t="n"/>
      <c r="F94" s="7" t="inlineStr">
        <is>
          <t>Treatment 10</t>
        </is>
      </c>
      <c r="G94" s="1">
        <f>'Treatment Costs'!H20</f>
        <v/>
      </c>
      <c r="H94" s="1">
        <f>'Treatment Costs'!I20</f>
        <v/>
      </c>
      <c r="I94" s="1">
        <f>'Treatment Costs'!J20</f>
        <v/>
      </c>
      <c r="J94" s="1">
        <f>'Treatment Costs'!K20</f>
        <v/>
      </c>
      <c r="K94" s="1">
        <f>'Treatment Costs'!L20</f>
        <v/>
      </c>
      <c r="L94" s="1">
        <f>'Treatment Costs'!M20</f>
        <v/>
      </c>
      <c r="M94" s="26">
        <f>'Treatment Costs'!U20</f>
        <v/>
      </c>
      <c r="N94" s="26" t="n">
        <v>100</v>
      </c>
      <c r="T94" s="12" t="n"/>
    </row>
    <row r="95" ht="14.25" customHeight="1">
      <c r="E95" s="10" t="n"/>
      <c r="F95" s="7" t="inlineStr">
        <is>
          <t>Treatment 11</t>
        </is>
      </c>
      <c r="G95" s="1">
        <f>'Treatment Costs'!H21</f>
        <v/>
      </c>
      <c r="H95" s="1">
        <f>'Treatment Costs'!I21</f>
        <v/>
      </c>
      <c r="I95" s="1">
        <f>'Treatment Costs'!J21</f>
        <v/>
      </c>
      <c r="J95" s="1">
        <f>'Treatment Costs'!K21</f>
        <v/>
      </c>
      <c r="K95" s="1">
        <f>'Treatment Costs'!L21</f>
        <v/>
      </c>
      <c r="L95" s="1">
        <f>'Treatment Costs'!M21</f>
        <v/>
      </c>
      <c r="M95" s="26">
        <f>'Treatment Costs'!U21</f>
        <v/>
      </c>
      <c r="N95" s="26" t="n">
        <v>100</v>
      </c>
      <c r="T95" s="12" t="n"/>
    </row>
    <row r="96" ht="14.25" customHeight="1">
      <c r="E96" s="10" t="n"/>
      <c r="F96" s="7" t="inlineStr">
        <is>
          <t>Treatment 12</t>
        </is>
      </c>
      <c r="G96" s="1">
        <f>'Treatment Costs'!H22</f>
        <v/>
      </c>
      <c r="H96" s="1">
        <f>'Treatment Costs'!I22</f>
        <v/>
      </c>
      <c r="I96" s="1">
        <f>'Treatment Costs'!J22</f>
        <v/>
      </c>
      <c r="J96" s="1">
        <f>'Treatment Costs'!K22</f>
        <v/>
      </c>
      <c r="K96" s="1">
        <f>'Treatment Costs'!L22</f>
        <v/>
      </c>
      <c r="L96" s="1">
        <f>'Treatment Costs'!M22</f>
        <v/>
      </c>
      <c r="M96" s="26">
        <f>'Treatment Costs'!U22</f>
        <v/>
      </c>
      <c r="N96" s="26" t="n">
        <v>0</v>
      </c>
      <c r="T96" s="12" t="n"/>
    </row>
    <row r="97" ht="14.25" customHeight="1">
      <c r="E97" s="10" t="n"/>
      <c r="F97" s="7" t="inlineStr">
        <is>
          <t>Treatment 13</t>
        </is>
      </c>
      <c r="G97" s="1">
        <f>'Treatment Costs'!H23</f>
        <v/>
      </c>
      <c r="H97" s="1">
        <f>'Treatment Costs'!I23</f>
        <v/>
      </c>
      <c r="I97" s="1">
        <f>'Treatment Costs'!J23</f>
        <v/>
      </c>
      <c r="J97" s="1">
        <f>'Treatment Costs'!K23</f>
        <v/>
      </c>
      <c r="K97" s="1">
        <f>'Treatment Costs'!L23</f>
        <v/>
      </c>
      <c r="L97" s="1">
        <f>'Treatment Costs'!M23</f>
        <v/>
      </c>
      <c r="M97" s="26">
        <f>'Treatment Costs'!U23</f>
        <v/>
      </c>
      <c r="N97" s="26" t="n">
        <v>0</v>
      </c>
      <c r="T97" s="12" t="n"/>
    </row>
    <row r="98" ht="14.25" customHeight="1">
      <c r="E98" s="10" t="n"/>
      <c r="F98" s="7" t="inlineStr">
        <is>
          <t>Treatment 14</t>
        </is>
      </c>
      <c r="G98" s="1">
        <f>'Treatment Costs'!H24</f>
        <v/>
      </c>
      <c r="H98" s="1">
        <f>'Treatment Costs'!I24</f>
        <v/>
      </c>
      <c r="I98" s="1">
        <f>'Treatment Costs'!J24</f>
        <v/>
      </c>
      <c r="J98" s="1">
        <f>'Treatment Costs'!K24</f>
        <v/>
      </c>
      <c r="K98" s="1">
        <f>'Treatment Costs'!L24</f>
        <v/>
      </c>
      <c r="L98" s="1">
        <f>'Treatment Costs'!M24</f>
        <v/>
      </c>
      <c r="M98" s="26">
        <f>'Treatment Costs'!U24</f>
        <v/>
      </c>
      <c r="N98" s="26" t="n">
        <v>0</v>
      </c>
      <c r="T98" s="12" t="n"/>
    </row>
    <row r="99" ht="14.25" customHeight="1">
      <c r="E99" s="10" t="n"/>
      <c r="F99" s="7" t="inlineStr">
        <is>
          <t>Treatment 15</t>
        </is>
      </c>
      <c r="G99" s="1">
        <f>'Treatment Costs'!H25</f>
        <v/>
      </c>
      <c r="H99" s="1">
        <f>'Treatment Costs'!I25</f>
        <v/>
      </c>
      <c r="I99" s="1">
        <f>'Treatment Costs'!J25</f>
        <v/>
      </c>
      <c r="J99" s="1">
        <f>'Treatment Costs'!K25</f>
        <v/>
      </c>
      <c r="K99" s="1">
        <f>'Treatment Costs'!L25</f>
        <v/>
      </c>
      <c r="L99" s="1">
        <f>'Treatment Costs'!M25</f>
        <v/>
      </c>
      <c r="M99" s="26">
        <f>'Treatment Costs'!U25</f>
        <v/>
      </c>
      <c r="N99" s="26" t="n">
        <v>0</v>
      </c>
      <c r="T99" s="12" t="n"/>
    </row>
    <row r="100" ht="14.25" customHeight="1">
      <c r="E100" s="10" t="n"/>
      <c r="F100" s="7" t="inlineStr">
        <is>
          <t>Treatment 16</t>
        </is>
      </c>
      <c r="G100" s="1">
        <f>'Treatment Costs'!H26</f>
        <v/>
      </c>
      <c r="H100" s="1">
        <f>'Treatment Costs'!I26</f>
        <v/>
      </c>
      <c r="I100" s="1">
        <f>'Treatment Costs'!J26</f>
        <v/>
      </c>
      <c r="J100" s="1">
        <f>'Treatment Costs'!K26</f>
        <v/>
      </c>
      <c r="K100" s="1">
        <f>'Treatment Costs'!L26</f>
        <v/>
      </c>
      <c r="L100" s="1">
        <f>'Treatment Costs'!M26</f>
        <v/>
      </c>
      <c r="M100" s="26">
        <f>'Treatment Costs'!U26</f>
        <v/>
      </c>
      <c r="N100" s="26" t="n">
        <v>0</v>
      </c>
      <c r="T100" s="12" t="n"/>
    </row>
    <row r="101" ht="14.25" customHeight="1">
      <c r="E101" s="10" t="n"/>
      <c r="F101" s="7" t="inlineStr">
        <is>
          <t>Treatment 17</t>
        </is>
      </c>
      <c r="G101" s="1">
        <f>'Treatment Costs'!H27</f>
        <v/>
      </c>
      <c r="H101" s="1">
        <f>'Treatment Costs'!I27</f>
        <v/>
      </c>
      <c r="I101" s="1">
        <f>'Treatment Costs'!J27</f>
        <v/>
      </c>
      <c r="J101" s="1">
        <f>'Treatment Costs'!K27</f>
        <v/>
      </c>
      <c r="K101" s="1">
        <f>'Treatment Costs'!L27</f>
        <v/>
      </c>
      <c r="L101" s="1">
        <f>'Treatment Costs'!M27</f>
        <v/>
      </c>
      <c r="M101" s="26">
        <f>'Treatment Costs'!U27</f>
        <v/>
      </c>
      <c r="N101" s="26" t="n">
        <v>0</v>
      </c>
      <c r="T101" s="12" t="n"/>
    </row>
    <row r="102" ht="14.25" customHeight="1">
      <c r="E102" s="10" t="n"/>
      <c r="F102" s="7" t="inlineStr">
        <is>
          <t>Treatment 18</t>
        </is>
      </c>
      <c r="G102" s="1">
        <f>'Treatment Costs'!H28</f>
        <v/>
      </c>
      <c r="H102" s="1">
        <f>'Treatment Costs'!I28</f>
        <v/>
      </c>
      <c r="I102" s="1">
        <f>'Treatment Costs'!J28</f>
        <v/>
      </c>
      <c r="J102" s="1">
        <f>'Treatment Costs'!K28</f>
        <v/>
      </c>
      <c r="K102" s="1">
        <f>'Treatment Costs'!L28</f>
        <v/>
      </c>
      <c r="L102" s="1">
        <f>'Treatment Costs'!M28</f>
        <v/>
      </c>
      <c r="M102" s="26">
        <f>'Treatment Costs'!U28</f>
        <v/>
      </c>
      <c r="N102" s="26" t="n">
        <v>0</v>
      </c>
      <c r="T102" s="12" t="n"/>
    </row>
    <row r="103" ht="14.25" customHeight="1">
      <c r="E103" s="10" t="n"/>
      <c r="F103" s="7" t="inlineStr">
        <is>
          <t>Treatment 19</t>
        </is>
      </c>
      <c r="G103" s="1">
        <f>'Treatment Costs'!H29</f>
        <v/>
      </c>
      <c r="H103" s="1">
        <f>'Treatment Costs'!I29</f>
        <v/>
      </c>
      <c r="I103" s="1">
        <f>'Treatment Costs'!J29</f>
        <v/>
      </c>
      <c r="J103" s="1">
        <f>'Treatment Costs'!K29</f>
        <v/>
      </c>
      <c r="K103" s="1">
        <f>'Treatment Costs'!L29</f>
        <v/>
      </c>
      <c r="L103" s="1">
        <f>'Treatment Costs'!M29</f>
        <v/>
      </c>
      <c r="M103" s="26">
        <f>'Treatment Costs'!U29</f>
        <v/>
      </c>
      <c r="N103" s="26" t="n">
        <v>0</v>
      </c>
      <c r="T103" s="12" t="n"/>
    </row>
    <row r="104" ht="14.25" customHeight="1">
      <c r="E104" s="10" t="n"/>
      <c r="F104" s="7" t="inlineStr">
        <is>
          <t>Treatment 20</t>
        </is>
      </c>
      <c r="G104" s="1">
        <f>'Treatment Costs'!H30</f>
        <v/>
      </c>
      <c r="H104" s="1">
        <f>'Treatment Costs'!I30</f>
        <v/>
      </c>
      <c r="I104" s="1">
        <f>'Treatment Costs'!J30</f>
        <v/>
      </c>
      <c r="J104" s="1">
        <f>'Treatment Costs'!K30</f>
        <v/>
      </c>
      <c r="K104" s="1">
        <f>'Treatment Costs'!L30</f>
        <v/>
      </c>
      <c r="L104" s="1">
        <f>'Treatment Costs'!M30</f>
        <v/>
      </c>
      <c r="M104" s="26">
        <f>'Treatment Costs'!U30</f>
        <v/>
      </c>
      <c r="N104" s="26" t="n">
        <v>0</v>
      </c>
      <c r="T104" s="12" t="n"/>
    </row>
    <row r="105" ht="14.25" customHeight="1">
      <c r="E105" s="10" t="n"/>
      <c r="T105" s="12" t="n"/>
    </row>
    <row r="106" ht="14.25" customHeight="1">
      <c r="E106" s="10" t="n"/>
      <c r="F106" s="6">
        <f>comparatorName &amp; ": additional front-loaded costs"</f>
        <v/>
      </c>
      <c r="T106" s="12" t="n"/>
    </row>
    <row r="107" ht="6.75" customHeight="1">
      <c r="E107" s="10" t="n"/>
      <c r="F107" s="6" t="n"/>
      <c r="T107" s="12" t="n"/>
    </row>
    <row r="108" ht="14.25" customHeight="1">
      <c r="E108" s="10" t="n"/>
      <c r="F108" t="inlineStr">
        <is>
          <t>Cost category</t>
        </is>
      </c>
      <c r="G108" s="75" t="inlineStr">
        <is>
          <t>Cost</t>
        </is>
      </c>
      <c r="H108" s="75" t="inlineStr">
        <is>
          <t>Reference</t>
        </is>
      </c>
      <c r="T108" s="12" t="n"/>
    </row>
    <row r="109" ht="14.25" customHeight="1">
      <c r="E109" s="10" t="n"/>
      <c r="F109" s="15" t="inlineStr">
        <is>
          <t>Drug</t>
        </is>
      </c>
      <c r="G109" s="1" t="n">
        <v>0</v>
      </c>
      <c r="H109" s="14" t="inlineStr">
        <is>
          <t>Assumption</t>
        </is>
      </c>
      <c r="T109" s="12" t="n"/>
    </row>
    <row r="110" ht="14.25" customHeight="1">
      <c r="E110" s="10" t="n"/>
      <c r="F110" s="15" t="inlineStr">
        <is>
          <t>Administration</t>
        </is>
      </c>
      <c r="G110" s="1" t="n">
        <v>0</v>
      </c>
      <c r="H110" s="14" t="inlineStr">
        <is>
          <t>Assumption</t>
        </is>
      </c>
      <c r="T110" s="12" t="n"/>
    </row>
    <row r="111" ht="14.25" customHeight="1">
      <c r="E111" s="10" t="n"/>
      <c r="F111" s="15" t="inlineStr">
        <is>
          <t>Monitor and test</t>
        </is>
      </c>
      <c r="G111" s="1" t="n">
        <v>0</v>
      </c>
      <c r="H111" s="14" t="inlineStr">
        <is>
          <t>Assumption</t>
        </is>
      </c>
      <c r="T111" s="12" t="n"/>
    </row>
    <row r="112" ht="14.25" customHeight="1">
      <c r="E112" s="10" t="n"/>
      <c r="T112" s="12" t="n"/>
    </row>
    <row r="113" ht="14.25" customHeight="1">
      <c r="E113" s="10" t="n"/>
      <c r="T113" s="12" t="n"/>
    </row>
    <row r="114" ht="14.25" customHeight="1">
      <c r="E114" s="10" t="n"/>
      <c r="F114" s="15" t="inlineStr">
        <is>
          <t>Cohort experiencing wastage</t>
        </is>
      </c>
      <c r="H114" s="16" t="n">
        <v>1</v>
      </c>
      <c r="J114" s="14" t="inlineStr">
        <is>
          <t>Assumption</t>
        </is>
      </c>
      <c r="T114" s="12" t="n"/>
    </row>
    <row r="115" ht="14.25" customHeight="1">
      <c r="E115" s="10" t="n"/>
      <c r="T115" s="12" t="n"/>
    </row>
    <row r="116" ht="14.25" customHeight="1">
      <c r="E116" s="10" t="n"/>
      <c r="F116" s="6" t="inlineStr">
        <is>
          <t xml:space="preserve">Surgery cost </t>
        </is>
      </c>
      <c r="T116" s="12" t="n"/>
    </row>
    <row r="117" ht="14.25" customHeight="1">
      <c r="E117" s="10" t="n"/>
      <c r="T117" s="12" t="n"/>
    </row>
    <row r="118" ht="14.25" customHeight="1">
      <c r="E118" s="10" t="n"/>
      <c r="F118" s="23" t="inlineStr">
        <is>
          <t>Cost</t>
        </is>
      </c>
      <c r="G118" s="1" t="n"/>
      <c r="T118" s="12" t="n"/>
    </row>
    <row r="119" ht="14.25" customHeight="1">
      <c r="E119" s="10" t="n"/>
      <c r="F119" s="24" t="inlineStr">
        <is>
          <t>Reference</t>
        </is>
      </c>
      <c r="G119" s="14" t="inlineStr">
        <is>
          <t>Assumption</t>
        </is>
      </c>
      <c r="T119" s="12" t="n"/>
    </row>
    <row r="120" ht="14.25" customHeight="1">
      <c r="E120" s="10" t="n"/>
      <c r="T120" s="12" t="n"/>
    </row>
    <row r="121" ht="14.25" customHeight="1">
      <c r="E121" s="10" t="n"/>
      <c r="J121" s="6" t="inlineStr">
        <is>
          <t>Discount for patients who progressed</t>
        </is>
      </c>
      <c r="M121" s="6" t="inlineStr">
        <is>
          <t>Discount for patients who died</t>
        </is>
      </c>
      <c r="T121" s="12" t="n"/>
    </row>
    <row r="122" ht="14.25" customHeight="1">
      <c r="E122" s="10" t="n"/>
      <c r="T122" s="12" t="n"/>
    </row>
    <row r="123" ht="14.25" customHeight="1">
      <c r="E123" s="10" t="n"/>
      <c r="J123" t="inlineStr">
        <is>
          <t>Before month</t>
        </is>
      </c>
      <c r="K123" t="n">
        <v>4</v>
      </c>
      <c r="M123" t="inlineStr">
        <is>
          <t>Before month</t>
        </is>
      </c>
      <c r="N123" t="n">
        <v>4</v>
      </c>
      <c r="T123" s="12" t="n"/>
    </row>
    <row r="124" ht="14.25" customHeight="1">
      <c r="E124" s="10" t="n"/>
      <c r="J124" t="inlineStr">
        <is>
          <t>Discount value (%)</t>
        </is>
      </c>
      <c r="K124" t="n">
        <v>50</v>
      </c>
      <c r="M124" t="inlineStr">
        <is>
          <t>Discount value (%)</t>
        </is>
      </c>
      <c r="N124" t="n">
        <v>50</v>
      </c>
      <c r="T124" s="12" t="n"/>
    </row>
    <row r="125" ht="14.25" customHeight="1">
      <c r="E125" s="10" t="n"/>
      <c r="T125" s="12" t="n"/>
    </row>
    <row r="126" ht="14.25" customHeight="1">
      <c r="E126" s="10" t="n"/>
      <c r="T126" s="12" t="n"/>
    </row>
    <row r="127" ht="14.25" customHeight="1">
      <c r="E127" s="10" t="n"/>
      <c r="T127" s="12" t="n"/>
    </row>
    <row r="128" ht="14.25" customHeight="1">
      <c r="E128" s="10" t="n"/>
      <c r="T128" s="12" t="n"/>
    </row>
    <row r="129" ht="14.25" customHeight="1">
      <c r="E129" s="10" t="n"/>
      <c r="T129" s="12" t="n"/>
    </row>
    <row r="130" ht="14.25" customHeight="1">
      <c r="E130" s="10" t="n"/>
      <c r="T130" s="12" t="n"/>
    </row>
    <row r="131" ht="14.25" customHeight="1">
      <c r="E131" s="10" t="n"/>
      <c r="T131" s="12" t="n"/>
    </row>
    <row r="132" ht="14.25" customHeight="1">
      <c r="E132" s="10" t="n"/>
      <c r="T132" s="12" t="n"/>
    </row>
    <row r="133" ht="14.25" customHeight="1">
      <c r="E133" s="10" t="n"/>
      <c r="T133" s="12" t="n"/>
    </row>
    <row r="134" ht="14.25" customHeight="1">
      <c r="E134" s="10" t="n"/>
      <c r="T134" s="12" t="n"/>
    </row>
    <row r="135" ht="14.25" customHeight="1">
      <c r="E135" s="10" t="n"/>
      <c r="T135" s="12" t="n"/>
    </row>
    <row r="136" ht="14.25" customHeight="1">
      <c r="E136" s="10" t="n"/>
      <c r="T136" s="12" t="n"/>
    </row>
    <row r="137" ht="14.25" customHeight="1">
      <c r="E137" s="10" t="n"/>
      <c r="T137" s="12" t="n"/>
    </row>
    <row r="138" ht="14.25" customHeight="1">
      <c r="E138" s="10" t="n"/>
      <c r="T138" s="12" t="n"/>
    </row>
    <row r="139" ht="14.25" customHeight="1">
      <c r="E139" s="10" t="n"/>
      <c r="T139" s="12" t="n"/>
    </row>
    <row r="140" ht="14.25" customHeight="1">
      <c r="E140" s="10" t="n"/>
      <c r="T140" s="12" t="n"/>
    </row>
    <row r="141" ht="14.25" customHeight="1">
      <c r="E141" s="10" t="n"/>
      <c r="T141" s="12" t="n"/>
    </row>
    <row r="142" ht="14.25" customHeight="1">
      <c r="E142" s="10" t="n"/>
      <c r="T142" s="12" t="n"/>
    </row>
    <row r="143" ht="14.25" customHeight="1">
      <c r="E143" s="10" t="n"/>
      <c r="T143" s="12" t="n"/>
    </row>
    <row r="144" ht="14.25" customHeight="1">
      <c r="E144" s="10" t="n"/>
      <c r="T144" s="12" t="n"/>
    </row>
    <row r="145" ht="14.25" customHeight="1">
      <c r="E145" s="10" t="n"/>
      <c r="T145" s="12" t="n"/>
    </row>
    <row r="146" ht="14.25" customHeight="1">
      <c r="E146" s="10" t="n"/>
      <c r="T146" s="12" t="n"/>
    </row>
    <row r="147" ht="14.25" customHeight="1">
      <c r="E147" s="10" t="n"/>
      <c r="T147" s="12" t="n"/>
    </row>
    <row r="148" ht="14.25" customHeight="1">
      <c r="E148" s="10" t="n"/>
      <c r="T148" s="12" t="n"/>
    </row>
    <row r="149" ht="14.25" customHeight="1">
      <c r="E149" s="10" t="n"/>
      <c r="T149" s="12" t="n"/>
    </row>
    <row r="150" ht="14.25" customHeight="1">
      <c r="E150" s="10" t="n"/>
      <c r="T150" s="12" t="n"/>
    </row>
    <row r="151" ht="14.25" customHeight="1">
      <c r="E151" s="10" t="n"/>
      <c r="T151" s="12" t="n"/>
    </row>
    <row r="152" ht="14.25" customHeight="1">
      <c r="E152" s="10" t="n"/>
      <c r="T152" s="12" t="n"/>
    </row>
    <row r="153" ht="14.25" customHeight="1">
      <c r="E153" s="10" t="n"/>
      <c r="T153" s="12" t="n"/>
    </row>
    <row r="154" ht="14.25" customHeight="1">
      <c r="E154" s="10" t="n"/>
      <c r="T154" s="12" t="n"/>
    </row>
    <row r="155" ht="14.25" customHeight="1">
      <c r="E155" s="10" t="n"/>
      <c r="T155" s="12" t="n"/>
    </row>
    <row r="156" ht="14.25" customHeight="1">
      <c r="E156" s="10" t="n"/>
      <c r="T156" s="12" t="n"/>
    </row>
    <row r="157" ht="14.25" customHeight="1">
      <c r="E157" s="10" t="n"/>
      <c r="T157" s="12" t="n"/>
    </row>
    <row r="158" ht="14.25" customHeight="1">
      <c r="E158" s="10" t="n"/>
      <c r="T158" s="12" t="n"/>
    </row>
    <row r="159" ht="14.25" customHeight="1">
      <c r="E159" s="10" t="n"/>
      <c r="T159" s="12" t="n"/>
    </row>
    <row r="160" ht="14.25" customHeight="1">
      <c r="E160" s="10" t="n"/>
      <c r="T160" s="12" t="n"/>
    </row>
    <row r="161" ht="14.25" customHeight="1">
      <c r="E161" s="10" t="n"/>
      <c r="T161" s="12" t="n"/>
    </row>
    <row r="162" ht="14.25" customHeight="1">
      <c r="E162" s="10" t="n"/>
      <c r="T162" s="12" t="n"/>
    </row>
    <row r="163" ht="14.25" customHeight="1">
      <c r="E163" s="10" t="n"/>
      <c r="T163" s="12" t="n"/>
    </row>
    <row r="164" ht="14.25" customHeight="1">
      <c r="E164" s="10" t="n"/>
      <c r="T164" s="12" t="n"/>
    </row>
    <row r="165" ht="14.25" customHeight="1">
      <c r="E165" s="10" t="n"/>
      <c r="T165" s="12" t="n"/>
    </row>
    <row r="166" ht="14.25" customHeight="1">
      <c r="E166" s="10" t="n"/>
      <c r="T166" s="12" t="n"/>
    </row>
    <row r="167" ht="14.25" customHeight="1">
      <c r="E167" s="10" t="n"/>
      <c r="T167" s="12" t="n"/>
    </row>
    <row r="168" ht="14.25" customHeight="1">
      <c r="E168" s="10" t="n"/>
      <c r="T168" s="12" t="n"/>
    </row>
    <row r="169" ht="14.25" customHeight="1">
      <c r="E169" s="10" t="n"/>
      <c r="T169" s="12" t="n"/>
    </row>
    <row r="170">
      <c r="E170" s="10" t="n"/>
      <c r="T170" s="12" t="n"/>
    </row>
    <row r="171">
      <c r="E171" s="10" t="n"/>
      <c r="T171" s="12" t="n"/>
    </row>
    <row r="172">
      <c r="E172" s="10" t="n"/>
      <c r="T172" s="12" t="n"/>
    </row>
    <row r="173">
      <c r="E173" s="10" t="n"/>
      <c r="T173" s="12" t="n"/>
    </row>
    <row r="174">
      <c r="E174" s="10" t="n"/>
      <c r="T174" s="12" t="n"/>
    </row>
    <row r="175">
      <c r="E175" s="10" t="n"/>
      <c r="T175" s="12" t="n"/>
    </row>
    <row r="176">
      <c r="E176" s="10" t="n"/>
      <c r="T176" s="12" t="n"/>
    </row>
    <row r="177">
      <c r="E177" s="10" t="n"/>
      <c r="T177" s="12" t="n"/>
    </row>
    <row r="178">
      <c r="E178" s="10" t="n"/>
      <c r="T178" s="12" t="n"/>
    </row>
    <row r="179">
      <c r="E179" s="10" t="n"/>
      <c r="T179" s="12" t="n"/>
    </row>
    <row r="180">
      <c r="E180" s="10" t="n"/>
      <c r="T180" s="12" t="n"/>
    </row>
    <row r="181">
      <c r="E181" s="10" t="n"/>
      <c r="T181" s="12" t="n"/>
    </row>
    <row r="182">
      <c r="E182" s="10" t="n"/>
      <c r="T182" s="12" t="n"/>
    </row>
    <row r="183">
      <c r="E183" s="10" t="n"/>
      <c r="T183" s="12" t="n"/>
    </row>
    <row r="184">
      <c r="E184" s="10" t="n"/>
      <c r="T184" s="12" t="n"/>
    </row>
    <row r="185">
      <c r="E185" s="10" t="n"/>
      <c r="T185" s="12" t="n"/>
    </row>
    <row r="186">
      <c r="E186" s="10" t="n"/>
      <c r="T186" s="12" t="n"/>
    </row>
    <row r="187">
      <c r="E187" s="10" t="n"/>
      <c r="T187" s="12" t="n"/>
    </row>
    <row r="188">
      <c r="E188" s="10" t="n"/>
      <c r="T188" s="12" t="n"/>
    </row>
  </sheetData>
  <mergeCells count="8">
    <mergeCell ref="G83:H83"/>
    <mergeCell ref="G10:I10"/>
    <mergeCell ref="N10:P10"/>
    <mergeCell ref="I83:K83"/>
    <mergeCell ref="G58:H58"/>
    <mergeCell ref="I58:K58"/>
    <mergeCell ref="P6:S8"/>
    <mergeCell ref="A2:C2"/>
  </mergeCells>
  <conditionalFormatting sqref="G53:G54">
    <cfRule type="containsBlanks" priority="35" dxfId="1">
      <formula>LEN(TRIM(G53))=0</formula>
    </cfRule>
  </conditionalFormatting>
  <conditionalFormatting sqref="G119">
    <cfRule type="containsBlanks" priority="2" dxfId="1">
      <formula>LEN(TRIM(G119))=0</formula>
    </cfRule>
  </conditionalFormatting>
  <conditionalFormatting sqref="G109:H111">
    <cfRule type="containsBlanks" priority="29" dxfId="1">
      <formula>LEN(TRIM(G109))=0</formula>
    </cfRule>
  </conditionalFormatting>
  <conditionalFormatting sqref="G10:I10">
    <cfRule type="containsBlanks" priority="39" dxfId="1">
      <formula>LEN(TRIM(G10))=0</formula>
    </cfRule>
  </conditionalFormatting>
  <conditionalFormatting sqref="H114">
    <cfRule type="containsBlanks" priority="4" dxfId="1">
      <formula>LEN(TRIM(H114))=0</formula>
    </cfRule>
  </conditionalFormatting>
  <conditionalFormatting sqref="J114">
    <cfRule type="containsBlanks" priority="3" dxfId="1">
      <formula>LEN(TRIM(J114))=0</formula>
    </cfRule>
  </conditionalFormatting>
  <conditionalFormatting sqref="K24">
    <cfRule type="containsBlanks" priority="22" dxfId="1">
      <formula>LEN(TRIM(K24))=0</formula>
    </cfRule>
  </conditionalFormatting>
  <conditionalFormatting sqref="K28:K29">
    <cfRule type="containsBlanks" priority="15" dxfId="1">
      <formula>LEN(TRIM(K28))=0</formula>
    </cfRule>
  </conditionalFormatting>
  <conditionalFormatting sqref="K33">
    <cfRule type="containsBlanks" priority="20" dxfId="1">
      <formula>LEN(TRIM(K33))=0</formula>
    </cfRule>
  </conditionalFormatting>
  <conditionalFormatting sqref="K37">
    <cfRule type="containsBlanks" priority="19" dxfId="1">
      <formula>LEN(TRIM(K37))=0</formula>
    </cfRule>
  </conditionalFormatting>
  <conditionalFormatting sqref="K41">
    <cfRule type="containsBlanks" priority="18" dxfId="1">
      <formula>LEN(TRIM(K41))=0</formula>
    </cfRule>
  </conditionalFormatting>
  <conditionalFormatting sqref="K45">
    <cfRule type="containsBlanks" priority="17" dxfId="1">
      <formula>LEN(TRIM(K45))=0</formula>
    </cfRule>
  </conditionalFormatting>
  <conditionalFormatting sqref="K48">
    <cfRule type="containsBlanks" priority="16" dxfId="1">
      <formula>LEN(TRIM(K48))=0</formula>
    </cfRule>
  </conditionalFormatting>
  <conditionalFormatting sqref="L14:L15">
    <cfRule type="duplicateValues" priority="13" dxfId="12"/>
  </conditionalFormatting>
  <conditionalFormatting sqref="L15">
    <cfRule type="containsBlanks" priority="14" dxfId="1">
      <formula>LEN(TRIM(L15))=0</formula>
    </cfRule>
  </conditionalFormatting>
  <conditionalFormatting sqref="L17">
    <cfRule type="duplicateValues" priority="11" dxfId="12"/>
    <cfRule type="containsBlanks" priority="12" dxfId="1">
      <formula>LEN(TRIM(L17))=0</formula>
    </cfRule>
  </conditionalFormatting>
  <conditionalFormatting sqref="L20">
    <cfRule type="duplicateValues" priority="9" dxfId="12"/>
    <cfRule type="containsBlanks" priority="10" dxfId="1">
      <formula>LEN(TRIM(L20))=0</formula>
    </cfRule>
  </conditionalFormatting>
  <conditionalFormatting sqref="L21">
    <cfRule type="duplicateValues" priority="7" dxfId="12"/>
    <cfRule type="containsBlanks" priority="8" dxfId="1">
      <formula>LEN(TRIM(L21))=0</formula>
    </cfRule>
  </conditionalFormatting>
  <conditionalFormatting sqref="L53:L54">
    <cfRule type="containsBlanks" priority="34" dxfId="1">
      <formula>LEN(TRIM(L53))=0</formula>
    </cfRule>
  </conditionalFormatting>
  <conditionalFormatting sqref="L56">
    <cfRule type="containsBlanks" priority="33" dxfId="1">
      <formula>LEN(TRIM(L56))=0</formula>
    </cfRule>
  </conditionalFormatting>
  <conditionalFormatting sqref="L81">
    <cfRule type="containsBlanks" priority="32" dxfId="1">
      <formula>LEN(TRIM(L81))=0</formula>
    </cfRule>
  </conditionalFormatting>
  <conditionalFormatting sqref="N10">
    <cfRule type="containsBlanks" priority="23" dxfId="1">
      <formula>LEN(TRIM(N10))=0</formula>
    </cfRule>
  </conditionalFormatting>
  <conditionalFormatting sqref="N60:N79">
    <cfRule type="expression" priority="27" dxfId="1">
      <formula>AND(N60&lt;&gt;0,OR(G60=0,H60=0,I60=0,J60=0,K60=0))</formula>
    </cfRule>
  </conditionalFormatting>
  <conditionalFormatting sqref="N85:N104">
    <cfRule type="expression" priority="25" dxfId="1">
      <formula>AND(N85&lt;&gt;0,OR(G85=0,H85=0,I85=0,J85=0,K85=0))</formula>
    </cfRule>
  </conditionalFormatting>
  <conditionalFormatting sqref="N9:P9">
    <cfRule type="expression" priority="24" dxfId="0">
      <formula>$M$10="CAR-T"</formula>
    </cfRule>
  </conditionalFormatting>
  <conditionalFormatting sqref="P53:P54">
    <cfRule type="containsBlanks" priority="5" dxfId="1">
      <formula>LEN(TRIM(P53))=0</formula>
    </cfRule>
  </conditionalFormatting>
  <conditionalFormatting sqref="R9">
    <cfRule type="expression" priority="1" dxfId="0">
      <formula>$M$10="CAR-T"</formula>
    </cfRule>
  </conditionalFormatting>
  <dataValidations count="10">
    <dataValidation sqref="G53" showDropDown="0" showInputMessage="1" showErrorMessage="1" allowBlank="0" type="whole" operator="greaterThan">
      <formula1>0</formula1>
    </dataValidation>
    <dataValidation sqref="L60:L79 L85:L104" showDropDown="0" showInputMessage="1" showErrorMessage="1" allowBlank="0" type="custom">
      <formula1>OR(L60="NA",IF(ISNUMBER(L60),L60&gt;0,FALSE))</formula1>
    </dataValidation>
    <dataValidation sqref="G60:G79 G85:G104 G109:G111 K60:K79 K85:K104" showDropDown="0" showInputMessage="1" showErrorMessage="1" allowBlank="0" type="decimal" operator="greaterThanOrEqual">
      <formula1>0</formula1>
    </dataValidation>
    <dataValidation sqref="L53" showDropDown="0" showInputMessage="1" showErrorMessage="1" allowBlank="0" type="decimal">
      <formula1>0</formula1>
      <formula2>5</formula2>
    </dataValidation>
    <dataValidation sqref="M60:N79 M85:N104" showDropDown="0" showInputMessage="1" showErrorMessage="1" allowBlank="0" type="decimal">
      <formula1>0</formula1>
      <formula2>100</formula2>
    </dataValidation>
    <dataValidation sqref="I43" showDropDown="0" showInputMessage="1" showErrorMessage="1" allowBlank="0" type="list">
      <formula1>"ITT,mITT"</formula1>
    </dataValidation>
    <dataValidation sqref="I25 I30 I34 I38 I42" showDropDown="0" showInputMessage="1" showErrorMessage="1" allowBlank="0" type="list">
      <formula1>"Leukapheresed,Infused"</formula1>
    </dataValidation>
    <dataValidation sqref="K10" showDropDown="0" showInputMessage="1" showErrorMessage="1" allowBlank="0" type="list">
      <formula1>"CAR-T, Other, Combination with CAR-T"</formula1>
    </dataValidation>
    <dataValidation sqref="H114" showDropDown="0" showInputMessage="1" showErrorMessage="1" allowBlank="0" type="decimal">
      <formula1>0</formula1>
      <formula2>1</formula2>
    </dataValidation>
    <dataValidation sqref="H60:J79 H85:J104 N10:P10 R1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18">
    <outlinePr summaryBelow="1" summaryRight="1"/>
    <pageSetUpPr/>
  </sheetPr>
  <dimension ref="A1:M11929"/>
  <sheetViews>
    <sheetView zoomScale="80" zoomScaleNormal="80" workbookViewId="0">
      <selection activeCell="C21" sqref="C21"/>
    </sheetView>
  </sheetViews>
  <sheetFormatPr baseColWidth="8" defaultRowHeight="14.4"/>
  <cols>
    <col width="64.77734375" customWidth="1" min="1" max="1"/>
    <col width="54.77734375" bestFit="1" customWidth="1" min="2" max="2"/>
    <col width="43.5546875" customWidth="1" min="3" max="3"/>
    <col width="11.77734375" bestFit="1" customWidth="1" min="8" max="8"/>
  </cols>
  <sheetData>
    <row r="1">
      <c r="A1" t="inlineStr">
        <is>
          <t>Description</t>
        </is>
      </c>
      <c r="B1" t="inlineStr">
        <is>
          <t>Label</t>
        </is>
      </c>
      <c r="C1" t="inlineStr">
        <is>
          <t>Value</t>
        </is>
      </c>
    </row>
    <row r="2">
      <c r="A2" t="inlineStr">
        <is>
          <t>Workbook version</t>
        </is>
      </c>
      <c r="B2" t="inlineStr">
        <is>
          <t>workbookVersion</t>
        </is>
      </c>
      <c r="C2" t="n">
        <v>5</v>
      </c>
    </row>
    <row r="3">
      <c r="A3">
        <f>#REF!</f>
        <v/>
      </c>
      <c r="B3" t="inlineStr">
        <is>
          <t>Country</t>
        </is>
      </c>
      <c r="C3">
        <f>#REF!</f>
        <v/>
      </c>
    </row>
    <row r="4">
      <c r="A4">
        <f>#REF!</f>
        <v/>
      </c>
      <c r="B4" t="inlineStr">
        <is>
          <t>Currency</t>
        </is>
      </c>
      <c r="C4">
        <f>#REF!</f>
        <v/>
      </c>
    </row>
    <row r="5">
      <c r="A5">
        <f>#REF!</f>
        <v/>
      </c>
      <c r="B5" t="inlineStr">
        <is>
          <t>Population</t>
        </is>
      </c>
      <c r="C5">
        <f>#REF!</f>
        <v/>
      </c>
    </row>
    <row r="6">
      <c r="A6" s="25">
        <f>$A$4 &amp; "Reference"</f>
        <v/>
      </c>
      <c r="B6">
        <f>$B$4 &amp; "Ref"</f>
        <v/>
      </c>
      <c r="C6">
        <f>#REF!</f>
        <v/>
      </c>
    </row>
    <row r="7">
      <c r="A7" s="25">
        <f>$A$5 &amp; "Reference"</f>
        <v/>
      </c>
      <c r="B7">
        <f>$B$5 &amp; "Ref"</f>
        <v/>
      </c>
      <c r="C7">
        <f>#REF!</f>
        <v/>
      </c>
    </row>
    <row r="8">
      <c r="A8">
        <f>#REF!</f>
        <v/>
      </c>
      <c r="B8" t="inlineStr">
        <is>
          <t>InterventionTreatmentStructure</t>
        </is>
      </c>
      <c r="C8">
        <f>'Intervention definition'!N10</f>
        <v/>
      </c>
    </row>
    <row r="9">
      <c r="A9">
        <f>#REF!</f>
        <v/>
      </c>
      <c r="B9" t="inlineStr">
        <is>
          <t>ComparatorTreatmentStructure</t>
        </is>
      </c>
      <c r="C9">
        <f>'Comparator 1 definition'!N10</f>
        <v/>
      </c>
    </row>
    <row r="10">
      <c r="A10">
        <f>#REF!</f>
        <v/>
      </c>
      <c r="B10" t="inlineStr">
        <is>
          <t>Comparator2TreatmentStructure</t>
        </is>
      </c>
      <c r="C10">
        <f>'Comparator 2 definition'!$N$10</f>
        <v/>
      </c>
    </row>
    <row r="11">
      <c r="A11">
        <f>#REF!</f>
        <v/>
      </c>
      <c r="B11" t="inlineStr">
        <is>
          <t>Comparator3TreatmentStructure</t>
        </is>
      </c>
      <c r="C11">
        <f>'Comparator 3 definition'!$N$10</f>
        <v/>
      </c>
    </row>
    <row r="12">
      <c r="A12">
        <f>#REF!</f>
        <v/>
      </c>
      <c r="B12" t="inlineStr">
        <is>
          <t>Comparator4TreatmentStructure</t>
        </is>
      </c>
      <c r="C12">
        <f>'Comparator 4 definition'!$N$10</f>
        <v/>
      </c>
    </row>
    <row r="13">
      <c r="A13">
        <f>#REF!</f>
        <v/>
      </c>
      <c r="B13" t="inlineStr">
        <is>
          <t>Comparator5TreatmentStructure</t>
        </is>
      </c>
      <c r="C13">
        <f>'Comparator 5 definition'!$N$10</f>
        <v/>
      </c>
    </row>
    <row r="14">
      <c r="A14">
        <f>#REF!</f>
        <v/>
      </c>
      <c r="B14" t="inlineStr">
        <is>
          <t>Perspective</t>
        </is>
      </c>
      <c r="C14">
        <f>#REF!</f>
        <v/>
      </c>
    </row>
    <row r="15">
      <c r="A15" s="25">
        <f>$A$14 &amp; "Reference"</f>
        <v/>
      </c>
      <c r="B15">
        <f>$B$14 &amp; "Ref"</f>
        <v/>
      </c>
      <c r="C15">
        <f>#REF!</f>
        <v/>
      </c>
    </row>
    <row r="16">
      <c r="A16">
        <f>#REF!</f>
        <v/>
      </c>
      <c r="B16" t="inlineStr">
        <is>
          <t>TimeHorizon</t>
        </is>
      </c>
      <c r="C16">
        <f>#REF!</f>
        <v/>
      </c>
    </row>
    <row r="17">
      <c r="A17" s="25">
        <f>$A$16 &amp; "Reference"</f>
        <v/>
      </c>
      <c r="B17">
        <f>$B$16 &amp; "Ref"</f>
        <v/>
      </c>
      <c r="C17">
        <f>#REF!</f>
        <v/>
      </c>
    </row>
    <row r="18" hidden="1"/>
    <row r="19" hidden="1"/>
    <row r="20">
      <c r="A20" t="inlineStr">
        <is>
          <t>Number of comparators</t>
        </is>
      </c>
      <c r="B20" t="inlineStr">
        <is>
          <t>nComparators</t>
        </is>
      </c>
      <c r="C20" s="33">
        <f>#REF!</f>
        <v/>
      </c>
    </row>
    <row r="21">
      <c r="A21">
        <f>#REF!</f>
        <v/>
      </c>
      <c r="B21" t="inlineStr">
        <is>
          <t>Discounting</t>
        </is>
      </c>
      <c r="C21">
        <f>#REF!</f>
        <v/>
      </c>
    </row>
    <row r="22">
      <c r="A22">
        <f>$A$21 &amp; "Reference"</f>
        <v/>
      </c>
      <c r="B22">
        <f>$B$21 &amp; "Ref"</f>
        <v/>
      </c>
      <c r="C22">
        <f>#REF!</f>
        <v/>
      </c>
    </row>
    <row r="23">
      <c r="A23">
        <f>#REF!</f>
        <v/>
      </c>
      <c r="B23" t="inlineStr">
        <is>
          <t>DiscountCosts</t>
        </is>
      </c>
      <c r="C23">
        <f>#REF!</f>
        <v/>
      </c>
    </row>
    <row r="24">
      <c r="A24">
        <f>$A$23 &amp; "Reference"</f>
        <v/>
      </c>
      <c r="B24">
        <f>$B$23 &amp; "Ref"</f>
        <v/>
      </c>
      <c r="C24">
        <f>#REF!</f>
        <v/>
      </c>
    </row>
    <row r="25">
      <c r="A25">
        <f>#REF!</f>
        <v/>
      </c>
      <c r="B25" t="inlineStr">
        <is>
          <t>DiscountQALYs</t>
        </is>
      </c>
      <c r="C25">
        <f>#REF!</f>
        <v/>
      </c>
    </row>
    <row r="26">
      <c r="A26">
        <f>$A$25 &amp; "Reference"</f>
        <v/>
      </c>
      <c r="B26">
        <f>$B$25 &amp; "Ref"</f>
        <v/>
      </c>
      <c r="C26">
        <f>#REF!</f>
        <v/>
      </c>
    </row>
    <row r="27">
      <c r="A27">
        <f>#REF!</f>
        <v/>
      </c>
      <c r="B27" t="inlineStr">
        <is>
          <t>DiscountLYs</t>
        </is>
      </c>
      <c r="C27">
        <f>#REF!</f>
        <v/>
      </c>
    </row>
    <row r="28">
      <c r="A28">
        <f>$A$27 &amp; "Reference"</f>
        <v/>
      </c>
      <c r="B28">
        <f>$B$27 &amp; "Ref"</f>
        <v/>
      </c>
      <c r="C28">
        <f>#REF!</f>
        <v/>
      </c>
    </row>
    <row r="29">
      <c r="A29">
        <f>#REF!</f>
        <v/>
      </c>
      <c r="B29" t="inlineStr">
        <is>
          <t>FileDescription</t>
        </is>
      </c>
      <c r="C29">
        <f>#REF!</f>
        <v/>
      </c>
    </row>
    <row r="30">
      <c r="A30">
        <f>#REF!</f>
        <v/>
      </c>
      <c r="B30" t="inlineStr">
        <is>
          <t>FileSummary</t>
        </is>
      </c>
      <c r="C30">
        <f>#REF!</f>
        <v/>
      </c>
      <c r="D30" s="75" t="n"/>
    </row>
    <row r="31">
      <c r="A31">
        <f>'Intervention definition'!$F$10</f>
        <v/>
      </c>
      <c r="B31" t="inlineStr">
        <is>
          <t>InterventionName</t>
        </is>
      </c>
      <c r="C31">
        <f>interventionName</f>
        <v/>
      </c>
    </row>
    <row r="32">
      <c r="A32" t="inlineStr">
        <is>
          <t>Type</t>
        </is>
      </c>
      <c r="B32" t="inlineStr">
        <is>
          <t>InterventionType</t>
        </is>
      </c>
      <c r="C32">
        <f>'Intervention definition'!K10</f>
        <v/>
      </c>
    </row>
    <row r="33">
      <c r="A33" t="inlineStr">
        <is>
          <t>Type</t>
        </is>
      </c>
      <c r="B33" t="inlineStr">
        <is>
          <t>comparatorType</t>
        </is>
      </c>
      <c r="C33">
        <f>'Comparator 1 definition'!$K$10</f>
        <v/>
      </c>
    </row>
    <row r="34">
      <c r="A34" t="inlineStr">
        <is>
          <t>Type</t>
        </is>
      </c>
      <c r="B34" t="inlineStr">
        <is>
          <t>Comparator2Type</t>
        </is>
      </c>
      <c r="C34">
        <f>'Comparator 2 definition'!$K$10</f>
        <v/>
      </c>
    </row>
    <row r="35">
      <c r="A35" t="inlineStr">
        <is>
          <t>Type</t>
        </is>
      </c>
      <c r="B35" t="inlineStr">
        <is>
          <t>Comparator3Type</t>
        </is>
      </c>
      <c r="C35">
        <f>'Comparator 3 definition'!$K$10</f>
        <v/>
      </c>
    </row>
    <row r="36">
      <c r="A36" t="inlineStr">
        <is>
          <t>Type</t>
        </is>
      </c>
      <c r="B36" t="inlineStr">
        <is>
          <t>Comparator4Type</t>
        </is>
      </c>
      <c r="C36">
        <f>'Comparator 4 definition'!$K$10</f>
        <v/>
      </c>
    </row>
    <row r="37">
      <c r="A37" t="inlineStr">
        <is>
          <t>Type</t>
        </is>
      </c>
      <c r="B37" t="inlineStr">
        <is>
          <t>Comparator5Type</t>
        </is>
      </c>
      <c r="C37">
        <f>'Comparator 5 definition'!$K$10</f>
        <v/>
      </c>
    </row>
    <row r="38">
      <c r="A38" t="inlineStr">
        <is>
          <t>Proportion of patients taking Intervention</t>
        </is>
      </c>
      <c r="B38" t="inlineStr">
        <is>
          <t>InterventionProportionTakenDrug</t>
        </is>
      </c>
      <c r="C38" s="29">
        <f>'Intervention definition'!J15</f>
        <v/>
      </c>
    </row>
    <row r="39">
      <c r="A39" t="inlineStr">
        <is>
          <t>Reference</t>
        </is>
      </c>
      <c r="B39" t="inlineStr">
        <is>
          <t>InterventionProportionTakenDrugRef</t>
        </is>
      </c>
      <c r="C39">
        <f>'Intervention definition'!L15</f>
        <v/>
      </c>
    </row>
    <row r="40">
      <c r="A40" t="inlineStr">
        <is>
          <t>Proportion of patients taking out of spec drug</t>
        </is>
      </c>
      <c r="B40" t="inlineStr">
        <is>
          <t>InterventionProportionTakenOutOfSpec</t>
        </is>
      </c>
      <c r="C40" s="29">
        <f>'Intervention definition'!J17</f>
        <v/>
      </c>
    </row>
    <row r="41">
      <c r="A41" t="inlineStr">
        <is>
          <t>Reference</t>
        </is>
      </c>
      <c r="B41" t="inlineStr">
        <is>
          <t>InterventionProportionTakenOutOfSpecRef</t>
        </is>
      </c>
      <c r="C41">
        <f>'Intervention definition'!L17</f>
        <v/>
      </c>
    </row>
    <row r="42">
      <c r="A42" t="inlineStr">
        <is>
          <t>Apply cost of out of spec product</t>
        </is>
      </c>
      <c r="B42" t="inlineStr">
        <is>
          <t>InterventionOutOfSpecCostApplicationFlag</t>
        </is>
      </c>
      <c r="C42">
        <f>'Intervention definition'!J18</f>
        <v/>
      </c>
    </row>
    <row r="43">
      <c r="A43" t="inlineStr">
        <is>
          <t>Proportion of patients died in pre-treatment phase</t>
        </is>
      </c>
      <c r="B43" t="inlineStr">
        <is>
          <t>InterventionPreTreatmentDeath</t>
        </is>
      </c>
      <c r="C43" s="30">
        <f>'Intervention definition'!J20</f>
        <v/>
      </c>
    </row>
    <row r="44">
      <c r="A44" t="inlineStr">
        <is>
          <t>Reference</t>
        </is>
      </c>
      <c r="B44" t="inlineStr">
        <is>
          <t>InterventionPreTreatmentDeathRef</t>
        </is>
      </c>
      <c r="C44">
        <f>'Intervention definition'!L20</f>
        <v/>
      </c>
    </row>
    <row r="45">
      <c r="A45" t="inlineStr">
        <is>
          <t>Proportion of patients not taking intervention</t>
        </is>
      </c>
      <c r="B45" t="inlineStr">
        <is>
          <t>InterventionProportionNotTakenDrug</t>
        </is>
      </c>
      <c r="C45" s="29">
        <f>'Intervention definition'!J21</f>
        <v/>
      </c>
    </row>
    <row r="46">
      <c r="A46" t="inlineStr">
        <is>
          <t>Reference</t>
        </is>
      </c>
      <c r="B46" t="inlineStr">
        <is>
          <t>InterventionProportionNotTakenDrugRef</t>
        </is>
      </c>
      <c r="C46">
        <f>'Intervention definition'!L21</f>
        <v/>
      </c>
    </row>
    <row r="47">
      <c r="A47" t="inlineStr">
        <is>
          <t>LeaukapheresisCost</t>
        </is>
      </c>
      <c r="B47" t="inlineStr">
        <is>
          <t>InterventionLeaukapheresisCost</t>
        </is>
      </c>
      <c r="C47">
        <f>'Intervention definition'!I24</f>
        <v/>
      </c>
    </row>
    <row r="48">
      <c r="A48" t="inlineStr">
        <is>
          <t>Reference</t>
        </is>
      </c>
      <c r="B48" t="inlineStr">
        <is>
          <t>InterventionLeaukapheresisCostRef</t>
        </is>
      </c>
      <c r="C48">
        <f>'Intervention definition'!K24</f>
        <v/>
      </c>
    </row>
    <row r="49">
      <c r="A49" t="inlineStr">
        <is>
          <t>Applied to</t>
        </is>
      </c>
      <c r="B49" t="inlineStr">
        <is>
          <t>InterventionLeaukapheresisCostApplies</t>
        </is>
      </c>
      <c r="C49">
        <f>'Intervention definition'!I25</f>
        <v/>
      </c>
    </row>
    <row r="50">
      <c r="A50" t="inlineStr">
        <is>
          <t>Conditional Chemo Cost</t>
        </is>
      </c>
      <c r="B50" t="inlineStr">
        <is>
          <t>InterventionConditionalChemoCost</t>
        </is>
      </c>
      <c r="C50">
        <f>'Intervention definition'!I28</f>
        <v/>
      </c>
    </row>
    <row r="51">
      <c r="A51" t="inlineStr">
        <is>
          <t>Reference</t>
        </is>
      </c>
      <c r="B51" t="inlineStr">
        <is>
          <t>InterventionConditionalChemoCostRef</t>
        </is>
      </c>
      <c r="C51">
        <f>'Intervention definition'!K28</f>
        <v/>
      </c>
    </row>
    <row r="52">
      <c r="A52" t="inlineStr">
        <is>
          <t>Lymphodepleting Chemo Cost</t>
        </is>
      </c>
      <c r="B52" t="inlineStr">
        <is>
          <t>InterventionLymphodepletingChemoCost</t>
        </is>
      </c>
      <c r="C52">
        <f>'Intervention definition'!I29</f>
        <v/>
      </c>
    </row>
    <row r="53">
      <c r="A53" t="inlineStr">
        <is>
          <t>Reference</t>
        </is>
      </c>
      <c r="B53" t="inlineStr">
        <is>
          <t>InterventionLymphodepletingChemoCostRef</t>
        </is>
      </c>
      <c r="C53">
        <f>'Intervention definition'!K29</f>
        <v/>
      </c>
    </row>
    <row r="54">
      <c r="A54" t="inlineStr">
        <is>
          <t>Applied to</t>
        </is>
      </c>
      <c r="B54" t="inlineStr">
        <is>
          <t>InterventionChemoCostApplies</t>
        </is>
      </c>
      <c r="C54">
        <f>'Intervention definition'!I30</f>
        <v/>
      </c>
    </row>
    <row r="55">
      <c r="A55" t="inlineStr">
        <is>
          <t>Acquisition cost</t>
        </is>
      </c>
      <c r="B55" t="inlineStr">
        <is>
          <t>InterventionAcquisitionCost</t>
        </is>
      </c>
      <c r="C55">
        <f>'Intervention definition'!I33</f>
        <v/>
      </c>
    </row>
    <row r="56">
      <c r="A56" t="inlineStr">
        <is>
          <t>Reference</t>
        </is>
      </c>
      <c r="B56" t="inlineStr">
        <is>
          <t>InterventionAcquisitionCostRef</t>
        </is>
      </c>
      <c r="C56">
        <f>'Intervention definition'!K33</f>
        <v/>
      </c>
    </row>
    <row r="57">
      <c r="A57" t="inlineStr">
        <is>
          <t>Applied to</t>
        </is>
      </c>
      <c r="B57" t="inlineStr">
        <is>
          <t>InterventionAcquisitionCostApplies</t>
        </is>
      </c>
      <c r="C57">
        <f>'Intervention definition'!I34</f>
        <v/>
      </c>
    </row>
    <row r="58">
      <c r="A58" t="inlineStr">
        <is>
          <t>Cell infusion and monitoring cost</t>
        </is>
      </c>
      <c r="B58" t="inlineStr">
        <is>
          <t>InterventionCellInfusionCost</t>
        </is>
      </c>
      <c r="C58">
        <f>'Intervention definition'!I37</f>
        <v/>
      </c>
    </row>
    <row r="59">
      <c r="A59" t="inlineStr">
        <is>
          <t>Reference</t>
        </is>
      </c>
      <c r="B59" t="inlineStr">
        <is>
          <t>InterventionCellInfusionCostRef</t>
        </is>
      </c>
      <c r="C59">
        <f>'Intervention definition'!K37</f>
        <v/>
      </c>
    </row>
    <row r="60">
      <c r="A60" t="inlineStr">
        <is>
          <t>Applied to</t>
        </is>
      </c>
      <c r="B60" t="inlineStr">
        <is>
          <t>InterventionCellInfusionCostApplies</t>
        </is>
      </c>
      <c r="C60">
        <f>'Intervention definition'!I38</f>
        <v/>
      </c>
    </row>
    <row r="61">
      <c r="A61" t="inlineStr">
        <is>
          <t>Training cost</t>
        </is>
      </c>
      <c r="B61" t="inlineStr">
        <is>
          <t>InterventionTrainingCost</t>
        </is>
      </c>
      <c r="C61">
        <f>'Intervention definition'!I41</f>
        <v/>
      </c>
    </row>
    <row r="62">
      <c r="A62" t="inlineStr">
        <is>
          <t>Reference</t>
        </is>
      </c>
      <c r="B62" t="inlineStr">
        <is>
          <t>InterventionTrainingCostRef</t>
        </is>
      </c>
      <c r="C62">
        <f>'Intervention definition'!K41</f>
        <v/>
      </c>
    </row>
    <row r="63">
      <c r="A63" t="inlineStr">
        <is>
          <t>Applied to</t>
        </is>
      </c>
      <c r="B63" t="inlineStr">
        <is>
          <t>InterventionTrainingCostApplies</t>
        </is>
      </c>
      <c r="C63">
        <f>'Intervention definition'!I42</f>
        <v/>
      </c>
    </row>
    <row r="64">
      <c r="A64" t="inlineStr">
        <is>
          <t>Time from leukapheresis to infusion</t>
        </is>
      </c>
      <c r="B64" t="inlineStr">
        <is>
          <t>InterventionTimeFromLeukapheresisToInfusion</t>
        </is>
      </c>
      <c r="C64">
        <f>'Intervention definition'!I45</f>
        <v/>
      </c>
    </row>
    <row r="65">
      <c r="A65" t="inlineStr">
        <is>
          <t>Reference</t>
        </is>
      </c>
      <c r="B65" t="inlineStr">
        <is>
          <t>InterventionTimeFromLeukapheresisToInfusionRef</t>
        </is>
      </c>
      <c r="C65">
        <f>'Intervention definition'!K45</f>
        <v/>
      </c>
    </row>
    <row r="66">
      <c r="A66" t="inlineStr">
        <is>
          <t>Average survival of patients who died in pre-treatment period</t>
        </is>
      </c>
      <c r="B66" t="inlineStr">
        <is>
          <t>InterventionAvgSurvivalPreTreatmentPhase</t>
        </is>
      </c>
      <c r="C66">
        <f>'Intervention definition'!I48</f>
        <v/>
      </c>
    </row>
    <row r="67">
      <c r="A67" t="inlineStr">
        <is>
          <t>Reference</t>
        </is>
      </c>
      <c r="B67" t="inlineStr">
        <is>
          <t>InterventionAvgSurvivalPreTreatmentPhaseRef</t>
        </is>
      </c>
      <c r="C67">
        <f>'Intervention definition'!K48</f>
        <v/>
      </c>
    </row>
    <row r="68">
      <c r="A68">
        <f>'Intervention definition'!$F$53</f>
        <v/>
      </c>
      <c r="B68" t="inlineStr">
        <is>
          <t>InterventionInductionLength</t>
        </is>
      </c>
      <c r="C68">
        <f>'Intervention definition'!$G$53</f>
        <v/>
      </c>
    </row>
    <row r="69">
      <c r="A69">
        <f>$A$68 &amp; "Reference"</f>
        <v/>
      </c>
      <c r="B69">
        <f>$B$68 &amp; "Ref"</f>
        <v/>
      </c>
      <c r="C69">
        <f>'Intervention definition'!$G$54</f>
        <v/>
      </c>
    </row>
    <row r="70">
      <c r="A70">
        <f>'Intervention definition'!$K$53</f>
        <v/>
      </c>
      <c r="B70" t="inlineStr">
        <is>
          <t>InterventionSurgeryProportion</t>
        </is>
      </c>
      <c r="C70">
        <f>'Intervention definition'!$L$53</f>
        <v/>
      </c>
    </row>
    <row r="71">
      <c r="A71">
        <f>$A$70 &amp; "Reference"</f>
        <v/>
      </c>
      <c r="B71">
        <f>$B$70 &amp; "Ref"</f>
        <v/>
      </c>
      <c r="C71">
        <f>'Intervention definition'!$L$54</f>
        <v/>
      </c>
      <c r="D71" s="75" t="n"/>
    </row>
    <row r="72">
      <c r="A72">
        <f>'Intervention definition'!$F$56 &amp; "Reference"</f>
        <v/>
      </c>
      <c r="B72" t="inlineStr">
        <is>
          <t>InterventionInductionTableRef</t>
        </is>
      </c>
      <c r="C72">
        <f>'Intervention definition'!$L$56</f>
        <v/>
      </c>
    </row>
    <row r="73">
      <c r="A73" t="inlineStr">
        <is>
          <t>InterventionInductionDose1</t>
        </is>
      </c>
      <c r="B73">
        <f>A73</f>
        <v/>
      </c>
      <c r="C73">
        <f>'Intervention definition'!$G$60</f>
        <v/>
      </c>
    </row>
    <row r="74">
      <c r="A74" t="inlineStr">
        <is>
          <t>InterventionInductionDose2</t>
        </is>
      </c>
      <c r="B74">
        <f>A74</f>
        <v/>
      </c>
      <c r="C74">
        <f>'Intervention definition'!$G$61</f>
        <v/>
      </c>
    </row>
    <row r="75">
      <c r="A75" t="inlineStr">
        <is>
          <t>InterventionInductionDose3</t>
        </is>
      </c>
      <c r="B75">
        <f>A75</f>
        <v/>
      </c>
      <c r="C75">
        <f>'Intervention definition'!$G$62</f>
        <v/>
      </c>
    </row>
    <row r="76">
      <c r="A76" t="inlineStr">
        <is>
          <t>InterventionInductionDose4</t>
        </is>
      </c>
      <c r="B76">
        <f>A76</f>
        <v/>
      </c>
      <c r="C76">
        <f>'Intervention definition'!$G$63</f>
        <v/>
      </c>
    </row>
    <row r="77">
      <c r="A77" t="inlineStr">
        <is>
          <t>InterventionInductionDose5</t>
        </is>
      </c>
      <c r="B77">
        <f>A77</f>
        <v/>
      </c>
      <c r="C77">
        <f>'Intervention definition'!$G$64</f>
        <v/>
      </c>
    </row>
    <row r="78">
      <c r="A78" t="inlineStr">
        <is>
          <t>InterventionInductionDose6</t>
        </is>
      </c>
      <c r="B78">
        <f>A78</f>
        <v/>
      </c>
      <c r="C78">
        <f>'Intervention definition'!$G$65</f>
        <v/>
      </c>
    </row>
    <row r="79">
      <c r="A79" t="inlineStr">
        <is>
          <t>InterventionInductionDose7</t>
        </is>
      </c>
      <c r="B79">
        <f>A79</f>
        <v/>
      </c>
      <c r="C79">
        <f>'Intervention definition'!$G$66</f>
        <v/>
      </c>
    </row>
    <row r="80">
      <c r="A80" t="inlineStr">
        <is>
          <t>InterventionInductionDose8</t>
        </is>
      </c>
      <c r="B80">
        <f>A80</f>
        <v/>
      </c>
      <c r="C80">
        <f>'Intervention definition'!$G$67</f>
        <v/>
      </c>
    </row>
    <row r="81">
      <c r="A81" t="inlineStr">
        <is>
          <t>InterventionInductionDose9</t>
        </is>
      </c>
      <c r="B81">
        <f>A81</f>
        <v/>
      </c>
      <c r="C81">
        <f>'Intervention definition'!$G$68</f>
        <v/>
      </c>
    </row>
    <row r="82">
      <c r="A82" t="inlineStr">
        <is>
          <t>InterventionInductionDose10</t>
        </is>
      </c>
      <c r="B82">
        <f>A82</f>
        <v/>
      </c>
      <c r="C82">
        <f>'Intervention definition'!$G$69</f>
        <v/>
      </c>
    </row>
    <row r="83">
      <c r="A83" t="inlineStr">
        <is>
          <t>InterventionInductionDose11</t>
        </is>
      </c>
      <c r="B83">
        <f>A83</f>
        <v/>
      </c>
      <c r="C83">
        <f>'Intervention definition'!$G$70</f>
        <v/>
      </c>
    </row>
    <row r="84">
      <c r="A84" t="inlineStr">
        <is>
          <t>InterventionInductionDose12</t>
        </is>
      </c>
      <c r="B84">
        <f>A84</f>
        <v/>
      </c>
      <c r="C84">
        <f>'Intervention definition'!$G$71</f>
        <v/>
      </c>
    </row>
    <row r="85">
      <c r="A85" t="inlineStr">
        <is>
          <t>InterventionInductionDose13</t>
        </is>
      </c>
      <c r="B85">
        <f>A85</f>
        <v/>
      </c>
      <c r="C85">
        <f>'Intervention definition'!$G$72</f>
        <v/>
      </c>
    </row>
    <row r="86">
      <c r="A86" t="inlineStr">
        <is>
          <t>InterventionInductionDose14</t>
        </is>
      </c>
      <c r="B86">
        <f>A86</f>
        <v/>
      </c>
      <c r="C86">
        <f>'Intervention definition'!$G$73</f>
        <v/>
      </c>
    </row>
    <row r="87">
      <c r="A87" t="inlineStr">
        <is>
          <t>InterventionInductionDose15</t>
        </is>
      </c>
      <c r="B87">
        <f>A87</f>
        <v/>
      </c>
      <c r="C87">
        <f>'Intervention definition'!$G$74</f>
        <v/>
      </c>
    </row>
    <row r="88">
      <c r="A88" t="inlineStr">
        <is>
          <t>InterventionInductionDose16</t>
        </is>
      </c>
      <c r="B88">
        <f>A88</f>
        <v/>
      </c>
      <c r="C88">
        <f>'Intervention definition'!$G$75</f>
        <v/>
      </c>
    </row>
    <row r="89">
      <c r="A89" t="inlineStr">
        <is>
          <t>InterventionInductionDose17</t>
        </is>
      </c>
      <c r="B89">
        <f>A89</f>
        <v/>
      </c>
      <c r="C89">
        <f>'Intervention definition'!$G$76</f>
        <v/>
      </c>
    </row>
    <row r="90">
      <c r="A90" t="inlineStr">
        <is>
          <t>InterventionInductionDose18</t>
        </is>
      </c>
      <c r="B90">
        <f>A90</f>
        <v/>
      </c>
      <c r="C90">
        <f>'Intervention definition'!$G$77</f>
        <v/>
      </c>
    </row>
    <row r="91">
      <c r="A91" t="inlineStr">
        <is>
          <t>InterventionInductionDose19</t>
        </is>
      </c>
      <c r="B91">
        <f>A91</f>
        <v/>
      </c>
      <c r="C91">
        <f>'Intervention definition'!$G$78</f>
        <v/>
      </c>
    </row>
    <row r="92">
      <c r="A92" t="inlineStr">
        <is>
          <t>InterventionInductionDose20</t>
        </is>
      </c>
      <c r="B92">
        <f>A92</f>
        <v/>
      </c>
      <c r="C92">
        <f>'Intervention definition'!$G$79</f>
        <v/>
      </c>
    </row>
    <row r="93">
      <c r="A93" t="inlineStr">
        <is>
          <t>InterventionInductionUnit1</t>
        </is>
      </c>
      <c r="B93">
        <f>A93</f>
        <v/>
      </c>
      <c r="C93">
        <f>'Intervention definition'!$H$60</f>
        <v/>
      </c>
    </row>
    <row r="94">
      <c r="A94" t="inlineStr">
        <is>
          <t>InterventionInductionUnit2</t>
        </is>
      </c>
      <c r="B94">
        <f>A94</f>
        <v/>
      </c>
      <c r="C94">
        <f>'Intervention definition'!$H$61</f>
        <v/>
      </c>
    </row>
    <row r="95">
      <c r="A95" t="inlineStr">
        <is>
          <t>InterventionInductionUnit3</t>
        </is>
      </c>
      <c r="B95">
        <f>A95</f>
        <v/>
      </c>
      <c r="C95">
        <f>'Intervention definition'!$H$62</f>
        <v/>
      </c>
    </row>
    <row r="96">
      <c r="A96" t="inlineStr">
        <is>
          <t>InterventionInductionUnit4</t>
        </is>
      </c>
      <c r="B96">
        <f>A96</f>
        <v/>
      </c>
      <c r="C96">
        <f>'Intervention definition'!$H$63</f>
        <v/>
      </c>
    </row>
    <row r="97">
      <c r="A97" t="inlineStr">
        <is>
          <t>InterventionInductionUnit5</t>
        </is>
      </c>
      <c r="B97">
        <f>A97</f>
        <v/>
      </c>
      <c r="C97">
        <f>'Intervention definition'!$H$64</f>
        <v/>
      </c>
    </row>
    <row r="98">
      <c r="A98" t="inlineStr">
        <is>
          <t>InterventionInductionUnit6</t>
        </is>
      </c>
      <c r="B98">
        <f>A98</f>
        <v/>
      </c>
      <c r="C98">
        <f>'Intervention definition'!$H$65</f>
        <v/>
      </c>
    </row>
    <row r="99">
      <c r="A99" t="inlineStr">
        <is>
          <t>InterventionInductionUnit7</t>
        </is>
      </c>
      <c r="B99">
        <f>A99</f>
        <v/>
      </c>
      <c r="C99">
        <f>'Intervention definition'!$H$66</f>
        <v/>
      </c>
    </row>
    <row r="100">
      <c r="A100" t="inlineStr">
        <is>
          <t>InterventionInductionUnit8</t>
        </is>
      </c>
      <c r="B100">
        <f>A100</f>
        <v/>
      </c>
      <c r="C100">
        <f>'Intervention definition'!$H$67</f>
        <v/>
      </c>
    </row>
    <row r="101">
      <c r="A101" t="inlineStr">
        <is>
          <t>InterventionInductionUnit9</t>
        </is>
      </c>
      <c r="B101">
        <f>A101</f>
        <v/>
      </c>
      <c r="C101">
        <f>'Intervention definition'!$H$68</f>
        <v/>
      </c>
    </row>
    <row r="102">
      <c r="A102" t="inlineStr">
        <is>
          <t>InterventionInductionUnit10</t>
        </is>
      </c>
      <c r="B102">
        <f>A102</f>
        <v/>
      </c>
      <c r="C102">
        <f>'Intervention definition'!$H$69</f>
        <v/>
      </c>
    </row>
    <row r="103">
      <c r="A103" t="inlineStr">
        <is>
          <t>InterventionInductionUnit11</t>
        </is>
      </c>
      <c r="B103">
        <f>A103</f>
        <v/>
      </c>
      <c r="C103">
        <f>'Intervention definition'!$H$70</f>
        <v/>
      </c>
    </row>
    <row r="104">
      <c r="A104" t="inlineStr">
        <is>
          <t>InterventionInductionUnit12</t>
        </is>
      </c>
      <c r="B104">
        <f>A104</f>
        <v/>
      </c>
      <c r="C104">
        <f>'Intervention definition'!$H$71</f>
        <v/>
      </c>
    </row>
    <row r="105">
      <c r="A105" t="inlineStr">
        <is>
          <t>InterventionInductionUnit13</t>
        </is>
      </c>
      <c r="B105">
        <f>A105</f>
        <v/>
      </c>
      <c r="C105">
        <f>'Intervention definition'!$H$72</f>
        <v/>
      </c>
    </row>
    <row r="106">
      <c r="A106" t="inlineStr">
        <is>
          <t>InterventionInductionUnit14</t>
        </is>
      </c>
      <c r="B106">
        <f>A106</f>
        <v/>
      </c>
      <c r="C106">
        <f>'Intervention definition'!$H$73</f>
        <v/>
      </c>
    </row>
    <row r="107">
      <c r="A107" t="inlineStr">
        <is>
          <t>InterventionInductionUnit15</t>
        </is>
      </c>
      <c r="B107">
        <f>A107</f>
        <v/>
      </c>
      <c r="C107">
        <f>'Intervention definition'!$H$74</f>
        <v/>
      </c>
    </row>
    <row r="108">
      <c r="A108" t="inlineStr">
        <is>
          <t>InterventionInductionUnit16</t>
        </is>
      </c>
      <c r="B108">
        <f>A108</f>
        <v/>
      </c>
      <c r="C108">
        <f>'Intervention definition'!$H$75</f>
        <v/>
      </c>
    </row>
    <row r="109">
      <c r="A109" t="inlineStr">
        <is>
          <t>InterventionInductionUnit17</t>
        </is>
      </c>
      <c r="B109">
        <f>A109</f>
        <v/>
      </c>
      <c r="C109">
        <f>'Intervention definition'!$H$76</f>
        <v/>
      </c>
    </row>
    <row r="110">
      <c r="A110" t="inlineStr">
        <is>
          <t>InterventionInductionUnit18</t>
        </is>
      </c>
      <c r="B110">
        <f>A110</f>
        <v/>
      </c>
      <c r="C110">
        <f>'Intervention definition'!$H$77</f>
        <v/>
      </c>
    </row>
    <row r="111">
      <c r="A111" t="inlineStr">
        <is>
          <t>InterventionInductionUnit19</t>
        </is>
      </c>
      <c r="B111">
        <f>A111</f>
        <v/>
      </c>
      <c r="C111">
        <f>'Intervention definition'!$H$78</f>
        <v/>
      </c>
    </row>
    <row r="112">
      <c r="A112" t="inlineStr">
        <is>
          <t>InterventionInductionUnit20</t>
        </is>
      </c>
      <c r="B112">
        <f>A112</f>
        <v/>
      </c>
      <c r="C112">
        <f>'Intervention definition'!$H$79</f>
        <v/>
      </c>
    </row>
    <row r="113">
      <c r="A113" t="inlineStr">
        <is>
          <t>InterventionInductionFrequency1</t>
        </is>
      </c>
      <c r="B113">
        <f>A113</f>
        <v/>
      </c>
      <c r="C113">
        <f>'Intervention definition'!$I$60</f>
        <v/>
      </c>
    </row>
    <row r="114">
      <c r="A114" t="inlineStr">
        <is>
          <t>InterventionInductionFrequency2</t>
        </is>
      </c>
      <c r="B114">
        <f>A114</f>
        <v/>
      </c>
      <c r="C114">
        <f>'Intervention definition'!$I$61</f>
        <v/>
      </c>
    </row>
    <row r="115">
      <c r="A115" t="inlineStr">
        <is>
          <t>InterventionInductionFrequency3</t>
        </is>
      </c>
      <c r="B115">
        <f>A115</f>
        <v/>
      </c>
      <c r="C115">
        <f>'Intervention definition'!$I$62</f>
        <v/>
      </c>
    </row>
    <row r="116">
      <c r="A116" t="inlineStr">
        <is>
          <t>InterventionInductionFrequency4</t>
        </is>
      </c>
      <c r="B116">
        <f>A116</f>
        <v/>
      </c>
      <c r="C116">
        <f>'Intervention definition'!$I$63</f>
        <v/>
      </c>
    </row>
    <row r="117">
      <c r="A117" t="inlineStr">
        <is>
          <t>InterventionInductionFrequency5</t>
        </is>
      </c>
      <c r="B117">
        <f>A117</f>
        <v/>
      </c>
      <c r="C117">
        <f>'Intervention definition'!$I$64</f>
        <v/>
      </c>
    </row>
    <row r="118">
      <c r="A118" t="inlineStr">
        <is>
          <t>InterventionInductionFrequency6</t>
        </is>
      </c>
      <c r="B118">
        <f>A118</f>
        <v/>
      </c>
      <c r="C118">
        <f>'Intervention definition'!$I$65</f>
        <v/>
      </c>
    </row>
    <row r="119">
      <c r="A119" t="inlineStr">
        <is>
          <t>InterventionInductionFrequency7</t>
        </is>
      </c>
      <c r="B119">
        <f>A119</f>
        <v/>
      </c>
      <c r="C119">
        <f>'Intervention definition'!$I$66</f>
        <v/>
      </c>
    </row>
    <row r="120">
      <c r="A120" t="inlineStr">
        <is>
          <t>InterventionInductionFrequency8</t>
        </is>
      </c>
      <c r="B120">
        <f>A120</f>
        <v/>
      </c>
      <c r="C120">
        <f>'Intervention definition'!$I$67</f>
        <v/>
      </c>
    </row>
    <row r="121">
      <c r="A121" t="inlineStr">
        <is>
          <t>InterventionInductionFrequency9</t>
        </is>
      </c>
      <c r="B121">
        <f>A121</f>
        <v/>
      </c>
      <c r="C121">
        <f>'Intervention definition'!$I$68</f>
        <v/>
      </c>
    </row>
    <row r="122">
      <c r="A122" t="inlineStr">
        <is>
          <t>InterventionInductionFrequency10</t>
        </is>
      </c>
      <c r="B122">
        <f>A122</f>
        <v/>
      </c>
      <c r="C122">
        <f>'Intervention definition'!$I$69</f>
        <v/>
      </c>
    </row>
    <row r="123">
      <c r="A123" t="inlineStr">
        <is>
          <t>InterventionInductionFrequency11</t>
        </is>
      </c>
      <c r="B123">
        <f>A123</f>
        <v/>
      </c>
      <c r="C123">
        <f>'Intervention definition'!$I$70</f>
        <v/>
      </c>
    </row>
    <row r="124">
      <c r="A124" t="inlineStr">
        <is>
          <t>InterventionInductionFrequency12</t>
        </is>
      </c>
      <c r="B124">
        <f>A124</f>
        <v/>
      </c>
      <c r="C124">
        <f>'Intervention definition'!$I$71</f>
        <v/>
      </c>
    </row>
    <row r="125">
      <c r="A125" t="inlineStr">
        <is>
          <t>InterventionInductionFrequency13</t>
        </is>
      </c>
      <c r="B125">
        <f>A125</f>
        <v/>
      </c>
      <c r="C125">
        <f>'Intervention definition'!$I$72</f>
        <v/>
      </c>
    </row>
    <row r="126">
      <c r="A126" t="inlineStr">
        <is>
          <t>InterventionInductionFrequency14</t>
        </is>
      </c>
      <c r="B126">
        <f>A126</f>
        <v/>
      </c>
      <c r="C126">
        <f>'Intervention definition'!$I$73</f>
        <v/>
      </c>
    </row>
    <row r="127">
      <c r="A127" t="inlineStr">
        <is>
          <t>InterventionInductionFrequency15</t>
        </is>
      </c>
      <c r="B127">
        <f>A127</f>
        <v/>
      </c>
      <c r="C127">
        <f>'Intervention definition'!$I$74</f>
        <v/>
      </c>
    </row>
    <row r="128">
      <c r="A128" t="inlineStr">
        <is>
          <t>InterventionInductionFrequency16</t>
        </is>
      </c>
      <c r="B128">
        <f>A128</f>
        <v/>
      </c>
      <c r="C128">
        <f>'Intervention definition'!$I$75</f>
        <v/>
      </c>
    </row>
    <row r="129">
      <c r="A129" t="inlineStr">
        <is>
          <t>InterventionInductionFrequency17</t>
        </is>
      </c>
      <c r="B129">
        <f>A129</f>
        <v/>
      </c>
      <c r="C129">
        <f>'Intervention definition'!$I$76</f>
        <v/>
      </c>
    </row>
    <row r="130">
      <c r="A130" t="inlineStr">
        <is>
          <t>InterventionInductionFrequency18</t>
        </is>
      </c>
      <c r="B130">
        <f>A130</f>
        <v/>
      </c>
      <c r="C130">
        <f>'Intervention definition'!$I$77</f>
        <v/>
      </c>
    </row>
    <row r="131">
      <c r="A131" t="inlineStr">
        <is>
          <t>InterventionInductionFrequency19</t>
        </is>
      </c>
      <c r="B131">
        <f>A131</f>
        <v/>
      </c>
      <c r="C131">
        <f>'Intervention definition'!$I$78</f>
        <v/>
      </c>
    </row>
    <row r="132">
      <c r="A132" t="inlineStr">
        <is>
          <t>InterventionInductionFrequency20</t>
        </is>
      </c>
      <c r="B132">
        <f>A132</f>
        <v/>
      </c>
      <c r="C132">
        <f>'Intervention definition'!$I$79</f>
        <v/>
      </c>
    </row>
    <row r="133">
      <c r="A133" t="inlineStr">
        <is>
          <t>InterventionInductionRoute1</t>
        </is>
      </c>
      <c r="B133">
        <f>A133</f>
        <v/>
      </c>
      <c r="C133">
        <f>'Intervention definition'!$J$60</f>
        <v/>
      </c>
    </row>
    <row r="134">
      <c r="A134" t="inlineStr">
        <is>
          <t>InterventionInductionRoute2</t>
        </is>
      </c>
      <c r="B134">
        <f>A134</f>
        <v/>
      </c>
      <c r="C134">
        <f>'Intervention definition'!$J$61</f>
        <v/>
      </c>
    </row>
    <row r="135">
      <c r="A135" t="inlineStr">
        <is>
          <t>InterventionInductionRoute3</t>
        </is>
      </c>
      <c r="B135">
        <f>A135</f>
        <v/>
      </c>
      <c r="C135">
        <f>'Intervention definition'!$J$62</f>
        <v/>
      </c>
    </row>
    <row r="136">
      <c r="A136" t="inlineStr">
        <is>
          <t>InterventionInductionRoute4</t>
        </is>
      </c>
      <c r="B136">
        <f>A136</f>
        <v/>
      </c>
      <c r="C136">
        <f>'Intervention definition'!$J$63</f>
        <v/>
      </c>
    </row>
    <row r="137">
      <c r="A137" t="inlineStr">
        <is>
          <t>InterventionInductionRoute5</t>
        </is>
      </c>
      <c r="B137">
        <f>A137</f>
        <v/>
      </c>
      <c r="C137">
        <f>'Intervention definition'!$J$64</f>
        <v/>
      </c>
    </row>
    <row r="138">
      <c r="A138" t="inlineStr">
        <is>
          <t>InterventionInductionRoute6</t>
        </is>
      </c>
      <c r="B138">
        <f>A138</f>
        <v/>
      </c>
      <c r="C138">
        <f>'Intervention definition'!$J$65</f>
        <v/>
      </c>
    </row>
    <row r="139">
      <c r="A139" t="inlineStr">
        <is>
          <t>InterventionInductionRoute7</t>
        </is>
      </c>
      <c r="B139">
        <f>A139</f>
        <v/>
      </c>
      <c r="C139">
        <f>'Intervention definition'!$J$66</f>
        <v/>
      </c>
    </row>
    <row r="140">
      <c r="A140" t="inlineStr">
        <is>
          <t>InterventionInductionRoute8</t>
        </is>
      </c>
      <c r="B140">
        <f>A140</f>
        <v/>
      </c>
      <c r="C140">
        <f>'Intervention definition'!$J$67</f>
        <v/>
      </c>
    </row>
    <row r="141">
      <c r="A141" t="inlineStr">
        <is>
          <t>InterventionInductionRoute9</t>
        </is>
      </c>
      <c r="B141">
        <f>A141</f>
        <v/>
      </c>
      <c r="C141">
        <f>'Intervention definition'!$J$68</f>
        <v/>
      </c>
    </row>
    <row r="142">
      <c r="A142" t="inlineStr">
        <is>
          <t>InterventionInductionRoute10</t>
        </is>
      </c>
      <c r="B142">
        <f>A142</f>
        <v/>
      </c>
      <c r="C142">
        <f>'Intervention definition'!$J$69</f>
        <v/>
      </c>
    </row>
    <row r="143">
      <c r="A143" t="inlineStr">
        <is>
          <t>InterventionInductionRoute11</t>
        </is>
      </c>
      <c r="B143">
        <f>A143</f>
        <v/>
      </c>
      <c r="C143">
        <f>'Intervention definition'!$J$70</f>
        <v/>
      </c>
    </row>
    <row r="144">
      <c r="A144" t="inlineStr">
        <is>
          <t>InterventionInductionRoute12</t>
        </is>
      </c>
      <c r="B144">
        <f>A144</f>
        <v/>
      </c>
      <c r="C144">
        <f>'Intervention definition'!$J$71</f>
        <v/>
      </c>
    </row>
    <row r="145">
      <c r="A145" t="inlineStr">
        <is>
          <t>InterventionInductionRoute13</t>
        </is>
      </c>
      <c r="B145">
        <f>A145</f>
        <v/>
      </c>
      <c r="C145">
        <f>'Intervention definition'!$J$72</f>
        <v/>
      </c>
    </row>
    <row r="146">
      <c r="A146" t="inlineStr">
        <is>
          <t>InterventionInductionRoute14</t>
        </is>
      </c>
      <c r="B146">
        <f>A146</f>
        <v/>
      </c>
      <c r="C146">
        <f>'Intervention definition'!$J$73</f>
        <v/>
      </c>
    </row>
    <row r="147">
      <c r="A147" t="inlineStr">
        <is>
          <t>InterventionInductionRoute15</t>
        </is>
      </c>
      <c r="B147">
        <f>A147</f>
        <v/>
      </c>
      <c r="C147">
        <f>'Intervention definition'!$J$74</f>
        <v/>
      </c>
    </row>
    <row r="148">
      <c r="A148" t="inlineStr">
        <is>
          <t>InterventionInductionRoute16</t>
        </is>
      </c>
      <c r="B148">
        <f>A148</f>
        <v/>
      </c>
      <c r="C148">
        <f>'Intervention definition'!$J$75</f>
        <v/>
      </c>
    </row>
    <row r="149">
      <c r="A149" t="inlineStr">
        <is>
          <t>InterventionInductionRoute17</t>
        </is>
      </c>
      <c r="B149">
        <f>A149</f>
        <v/>
      </c>
      <c r="C149">
        <f>'Intervention definition'!$J$76</f>
        <v/>
      </c>
    </row>
    <row r="150">
      <c r="A150" t="inlineStr">
        <is>
          <t>InterventionInductionRoute18</t>
        </is>
      </c>
      <c r="B150">
        <f>A150</f>
        <v/>
      </c>
      <c r="C150">
        <f>'Intervention definition'!$J$77</f>
        <v/>
      </c>
    </row>
    <row r="151">
      <c r="A151" t="inlineStr">
        <is>
          <t>InterventionInductionRoute19</t>
        </is>
      </c>
      <c r="B151">
        <f>A151</f>
        <v/>
      </c>
      <c r="C151">
        <f>'Intervention definition'!$J$78</f>
        <v/>
      </c>
    </row>
    <row r="152">
      <c r="A152" t="inlineStr">
        <is>
          <t>InterventionInductionRoute20</t>
        </is>
      </c>
      <c r="B152">
        <f>A152</f>
        <v/>
      </c>
      <c r="C152">
        <f>'Intervention definition'!$J$79</f>
        <v/>
      </c>
    </row>
    <row r="153">
      <c r="A153" t="inlineStr">
        <is>
          <t>InterventionInductionChairTime1</t>
        </is>
      </c>
      <c r="B153">
        <f>A153</f>
        <v/>
      </c>
      <c r="C153">
        <f>'Intervention definition'!$K$60</f>
        <v/>
      </c>
    </row>
    <row r="154">
      <c r="A154" t="inlineStr">
        <is>
          <t>InterventionInductionChairTime2</t>
        </is>
      </c>
      <c r="B154">
        <f>A154</f>
        <v/>
      </c>
      <c r="C154">
        <f>'Intervention definition'!$K$61</f>
        <v/>
      </c>
    </row>
    <row r="155">
      <c r="A155" t="inlineStr">
        <is>
          <t>InterventionInductionChairTime3</t>
        </is>
      </c>
      <c r="B155">
        <f>A155</f>
        <v/>
      </c>
      <c r="C155">
        <f>'Intervention definition'!$K$62</f>
        <v/>
      </c>
    </row>
    <row r="156">
      <c r="A156" t="inlineStr">
        <is>
          <t>InterventionInductionChairTime4</t>
        </is>
      </c>
      <c r="B156">
        <f>A156</f>
        <v/>
      </c>
      <c r="C156">
        <f>'Intervention definition'!$K$63</f>
        <v/>
      </c>
    </row>
    <row r="157">
      <c r="A157" t="inlineStr">
        <is>
          <t>InterventionInductionChairTime5</t>
        </is>
      </c>
      <c r="B157">
        <f>A157</f>
        <v/>
      </c>
      <c r="C157">
        <f>'Intervention definition'!$K$64</f>
        <v/>
      </c>
    </row>
    <row r="158">
      <c r="A158" t="inlineStr">
        <is>
          <t>InterventionInductionChairTime6</t>
        </is>
      </c>
      <c r="B158">
        <f>A158</f>
        <v/>
      </c>
      <c r="C158">
        <f>'Intervention definition'!$K$65</f>
        <v/>
      </c>
    </row>
    <row r="159">
      <c r="A159" t="inlineStr">
        <is>
          <t>InterventionInductionChairTime7</t>
        </is>
      </c>
      <c r="B159">
        <f>A159</f>
        <v/>
      </c>
      <c r="C159">
        <f>'Intervention definition'!$K$66</f>
        <v/>
      </c>
    </row>
    <row r="160">
      <c r="A160" t="inlineStr">
        <is>
          <t>InterventionInductionChairTime8</t>
        </is>
      </c>
      <c r="B160">
        <f>A160</f>
        <v/>
      </c>
      <c r="C160">
        <f>'Intervention definition'!$K$67</f>
        <v/>
      </c>
    </row>
    <row r="161">
      <c r="A161" t="inlineStr">
        <is>
          <t>InterventionInductionChairTime9</t>
        </is>
      </c>
      <c r="B161">
        <f>A161</f>
        <v/>
      </c>
      <c r="C161">
        <f>'Intervention definition'!$K$68</f>
        <v/>
      </c>
    </row>
    <row r="162">
      <c r="A162" t="inlineStr">
        <is>
          <t>InterventionInductionChairTime10</t>
        </is>
      </c>
      <c r="B162">
        <f>A162</f>
        <v/>
      </c>
      <c r="C162">
        <f>'Intervention definition'!$K$69</f>
        <v/>
      </c>
    </row>
    <row r="163">
      <c r="A163" t="inlineStr">
        <is>
          <t>InterventionInductionChairTime11</t>
        </is>
      </c>
      <c r="B163">
        <f>A163</f>
        <v/>
      </c>
      <c r="C163">
        <f>'Intervention definition'!$K$70</f>
        <v/>
      </c>
    </row>
    <row r="164">
      <c r="A164" t="inlineStr">
        <is>
          <t>InterventionInductionChairTime12</t>
        </is>
      </c>
      <c r="B164">
        <f>A164</f>
        <v/>
      </c>
      <c r="C164">
        <f>'Intervention definition'!$K$71</f>
        <v/>
      </c>
    </row>
    <row r="165">
      <c r="A165" t="inlineStr">
        <is>
          <t>InterventionInductionChairTime13</t>
        </is>
      </c>
      <c r="B165">
        <f>A165</f>
        <v/>
      </c>
      <c r="C165">
        <f>'Intervention definition'!$K$72</f>
        <v/>
      </c>
    </row>
    <row r="166">
      <c r="A166" t="inlineStr">
        <is>
          <t>InterventionInductionChairTime14</t>
        </is>
      </c>
      <c r="B166">
        <f>A166</f>
        <v/>
      </c>
      <c r="C166">
        <f>'Intervention definition'!$K$73</f>
        <v/>
      </c>
    </row>
    <row r="167">
      <c r="A167" t="inlineStr">
        <is>
          <t>InterventionInductionChairTime15</t>
        </is>
      </c>
      <c r="B167">
        <f>A167</f>
        <v/>
      </c>
      <c r="C167">
        <f>'Intervention definition'!$K$74</f>
        <v/>
      </c>
    </row>
    <row r="168">
      <c r="A168" t="inlineStr">
        <is>
          <t>InterventionInductionChairTime16</t>
        </is>
      </c>
      <c r="B168">
        <f>A168</f>
        <v/>
      </c>
      <c r="C168">
        <f>'Intervention definition'!$K$75</f>
        <v/>
      </c>
    </row>
    <row r="169">
      <c r="A169" t="inlineStr">
        <is>
          <t>InterventionInductionChairTime17</t>
        </is>
      </c>
      <c r="B169">
        <f>A169</f>
        <v/>
      </c>
      <c r="C169">
        <f>'Intervention definition'!$K$76</f>
        <v/>
      </c>
    </row>
    <row r="170">
      <c r="A170" t="inlineStr">
        <is>
          <t>InterventionInductionChairTime18</t>
        </is>
      </c>
      <c r="B170">
        <f>A170</f>
        <v/>
      </c>
      <c r="C170">
        <f>'Intervention definition'!$K$77</f>
        <v/>
      </c>
    </row>
    <row r="171">
      <c r="A171" t="inlineStr">
        <is>
          <t>InterventionInductionChairTime19</t>
        </is>
      </c>
      <c r="B171">
        <f>A171</f>
        <v/>
      </c>
      <c r="C171">
        <f>'Intervention definition'!$K$78</f>
        <v/>
      </c>
    </row>
    <row r="172">
      <c r="A172" t="inlineStr">
        <is>
          <t>InterventionInductionChairTime20</t>
        </is>
      </c>
      <c r="B172">
        <f>A172</f>
        <v/>
      </c>
      <c r="C172">
        <f>'Intervention definition'!$K$79</f>
        <v/>
      </c>
    </row>
    <row r="173">
      <c r="A173" t="inlineStr">
        <is>
          <t>InterventionInductionStopRule1</t>
        </is>
      </c>
      <c r="B173">
        <f>A173</f>
        <v/>
      </c>
      <c r="C173">
        <f>'Intervention definition'!$L$60</f>
        <v/>
      </c>
    </row>
    <row r="174">
      <c r="A174" t="inlineStr">
        <is>
          <t>InterventionInductionStopRule2</t>
        </is>
      </c>
      <c r="B174">
        <f>A174</f>
        <v/>
      </c>
      <c r="C174">
        <f>'Intervention definition'!$L$61</f>
        <v/>
      </c>
    </row>
    <row r="175">
      <c r="A175" t="inlineStr">
        <is>
          <t>InterventionInductionStopRule3</t>
        </is>
      </c>
      <c r="B175">
        <f>A175</f>
        <v/>
      </c>
      <c r="C175">
        <f>'Intervention definition'!$L$62</f>
        <v/>
      </c>
    </row>
    <row r="176">
      <c r="A176" t="inlineStr">
        <is>
          <t>InterventionInductionStopRule4</t>
        </is>
      </c>
      <c r="B176">
        <f>A176</f>
        <v/>
      </c>
      <c r="C176">
        <f>'Intervention definition'!$L$63</f>
        <v/>
      </c>
    </row>
    <row r="177">
      <c r="A177" t="inlineStr">
        <is>
          <t>InterventionInductionStopRule5</t>
        </is>
      </c>
      <c r="B177">
        <f>A177</f>
        <v/>
      </c>
      <c r="C177">
        <f>'Intervention definition'!$L$64</f>
        <v/>
      </c>
    </row>
    <row r="178">
      <c r="A178" t="inlineStr">
        <is>
          <t>InterventionInductionStopRule6</t>
        </is>
      </c>
      <c r="B178">
        <f>A178</f>
        <v/>
      </c>
      <c r="C178">
        <f>'Intervention definition'!$L$65</f>
        <v/>
      </c>
    </row>
    <row r="179">
      <c r="A179" t="inlineStr">
        <is>
          <t>InterventionInductionStopRule7</t>
        </is>
      </c>
      <c r="B179">
        <f>A179</f>
        <v/>
      </c>
      <c r="C179">
        <f>'Intervention definition'!$L$66</f>
        <v/>
      </c>
    </row>
    <row r="180">
      <c r="A180" t="inlineStr">
        <is>
          <t>InterventionInductionStopRule8</t>
        </is>
      </c>
      <c r="B180">
        <f>A180</f>
        <v/>
      </c>
      <c r="C180">
        <f>'Intervention definition'!$L$67</f>
        <v/>
      </c>
    </row>
    <row r="181">
      <c r="A181" t="inlineStr">
        <is>
          <t>InterventionInductionStopRule9</t>
        </is>
      </c>
      <c r="B181">
        <f>A181</f>
        <v/>
      </c>
      <c r="C181">
        <f>'Intervention definition'!$L$68</f>
        <v/>
      </c>
    </row>
    <row r="182">
      <c r="A182" t="inlineStr">
        <is>
          <t>InterventionInductionStopRule10</t>
        </is>
      </c>
      <c r="B182">
        <f>A182</f>
        <v/>
      </c>
      <c r="C182">
        <f>'Intervention definition'!$L$69</f>
        <v/>
      </c>
    </row>
    <row r="183">
      <c r="A183" t="inlineStr">
        <is>
          <t>InterventionInductionStopRule11</t>
        </is>
      </c>
      <c r="B183">
        <f>A183</f>
        <v/>
      </c>
      <c r="C183">
        <f>'Intervention definition'!$L$70</f>
        <v/>
      </c>
    </row>
    <row r="184">
      <c r="A184" t="inlineStr">
        <is>
          <t>InterventionInductionStopRule12</t>
        </is>
      </c>
      <c r="B184">
        <f>A184</f>
        <v/>
      </c>
      <c r="C184">
        <f>'Intervention definition'!$L$71</f>
        <v/>
      </c>
    </row>
    <row r="185">
      <c r="A185" t="inlineStr">
        <is>
          <t>InterventionInductionStopRule13</t>
        </is>
      </c>
      <c r="B185">
        <f>A185</f>
        <v/>
      </c>
      <c r="C185">
        <f>'Intervention definition'!$L$72</f>
        <v/>
      </c>
    </row>
    <row r="186">
      <c r="A186" t="inlineStr">
        <is>
          <t>InterventionInductionStopRule14</t>
        </is>
      </c>
      <c r="B186">
        <f>A186</f>
        <v/>
      </c>
      <c r="C186">
        <f>'Intervention definition'!$L$73</f>
        <v/>
      </c>
    </row>
    <row r="187">
      <c r="A187" t="inlineStr">
        <is>
          <t>InterventionInductionStopRule15</t>
        </is>
      </c>
      <c r="B187">
        <f>A187</f>
        <v/>
      </c>
      <c r="C187">
        <f>'Intervention definition'!$L$74</f>
        <v/>
      </c>
    </row>
    <row r="188">
      <c r="A188" t="inlineStr">
        <is>
          <t>InterventionInductionStopRule16</t>
        </is>
      </c>
      <c r="B188">
        <f>A188</f>
        <v/>
      </c>
      <c r="C188">
        <f>'Intervention definition'!$L$75</f>
        <v/>
      </c>
    </row>
    <row r="189">
      <c r="A189" t="inlineStr">
        <is>
          <t>InterventionInductionStopRule17</t>
        </is>
      </c>
      <c r="B189">
        <f>A189</f>
        <v/>
      </c>
      <c r="C189">
        <f>'Intervention definition'!$L$76</f>
        <v/>
      </c>
    </row>
    <row r="190">
      <c r="A190" t="inlineStr">
        <is>
          <t>InterventionInductionStopRule18</t>
        </is>
      </c>
      <c r="B190">
        <f>A190</f>
        <v/>
      </c>
      <c r="C190">
        <f>'Intervention definition'!$L$77</f>
        <v/>
      </c>
    </row>
    <row r="191">
      <c r="A191" t="inlineStr">
        <is>
          <t>InterventionInductionStopRule19</t>
        </is>
      </c>
      <c r="B191">
        <f>A191</f>
        <v/>
      </c>
      <c r="C191">
        <f>'Intervention definition'!$L$78</f>
        <v/>
      </c>
    </row>
    <row r="192">
      <c r="A192" t="inlineStr">
        <is>
          <t>InterventionInductionStopRule20</t>
        </is>
      </c>
      <c r="B192">
        <f>A192</f>
        <v/>
      </c>
      <c r="C192">
        <f>'Intervention definition'!$L$79</f>
        <v/>
      </c>
    </row>
    <row r="193">
      <c r="A193" t="inlineStr">
        <is>
          <t>InterventionInductionDiscount1</t>
        </is>
      </c>
      <c r="B193">
        <f>A193</f>
        <v/>
      </c>
      <c r="C193">
        <f>'Intervention definition'!$M$60</f>
        <v/>
      </c>
    </row>
    <row r="194">
      <c r="A194" t="inlineStr">
        <is>
          <t>InterventionInductionDiscount2</t>
        </is>
      </c>
      <c r="B194">
        <f>A194</f>
        <v/>
      </c>
      <c r="C194">
        <f>'Intervention definition'!$M$61</f>
        <v/>
      </c>
    </row>
    <row r="195">
      <c r="A195" t="inlineStr">
        <is>
          <t>InterventionInductionDiscount3</t>
        </is>
      </c>
      <c r="B195">
        <f>A195</f>
        <v/>
      </c>
      <c r="C195">
        <f>'Intervention definition'!$M$62</f>
        <v/>
      </c>
    </row>
    <row r="196">
      <c r="A196" t="inlineStr">
        <is>
          <t>InterventionInductionDiscount4</t>
        </is>
      </c>
      <c r="B196">
        <f>A196</f>
        <v/>
      </c>
      <c r="C196">
        <f>'Intervention definition'!$M$63</f>
        <v/>
      </c>
    </row>
    <row r="197">
      <c r="A197" t="inlineStr">
        <is>
          <t>InterventionInductionDiscount5</t>
        </is>
      </c>
      <c r="B197">
        <f>A197</f>
        <v/>
      </c>
      <c r="C197">
        <f>'Intervention definition'!$M$64</f>
        <v/>
      </c>
    </row>
    <row r="198">
      <c r="A198" t="inlineStr">
        <is>
          <t>InterventionInductionDiscount6</t>
        </is>
      </c>
      <c r="B198">
        <f>A198</f>
        <v/>
      </c>
      <c r="C198">
        <f>'Intervention definition'!$M$65</f>
        <v/>
      </c>
    </row>
    <row r="199">
      <c r="A199" t="inlineStr">
        <is>
          <t>InterventionInductionDiscount7</t>
        </is>
      </c>
      <c r="B199">
        <f>A199</f>
        <v/>
      </c>
      <c r="C199">
        <f>'Intervention definition'!$M$66</f>
        <v/>
      </c>
    </row>
    <row r="200">
      <c r="A200" t="inlineStr">
        <is>
          <t>InterventionInductionDiscount8</t>
        </is>
      </c>
      <c r="B200">
        <f>A200</f>
        <v/>
      </c>
      <c r="C200">
        <f>'Intervention definition'!$M$67</f>
        <v/>
      </c>
    </row>
    <row r="201">
      <c r="A201" t="inlineStr">
        <is>
          <t>InterventionInductionDiscount9</t>
        </is>
      </c>
      <c r="B201">
        <f>A201</f>
        <v/>
      </c>
      <c r="C201">
        <f>'Intervention definition'!$M$68</f>
        <v/>
      </c>
    </row>
    <row r="202">
      <c r="A202" t="inlineStr">
        <is>
          <t>InterventionInductionDiscount10</t>
        </is>
      </c>
      <c r="B202">
        <f>A202</f>
        <v/>
      </c>
      <c r="C202">
        <f>'Intervention definition'!$M$69</f>
        <v/>
      </c>
    </row>
    <row r="203">
      <c r="A203" t="inlineStr">
        <is>
          <t>InterventionInductionDiscount11</t>
        </is>
      </c>
      <c r="B203">
        <f>A203</f>
        <v/>
      </c>
      <c r="C203">
        <f>'Intervention definition'!$M$70</f>
        <v/>
      </c>
    </row>
    <row r="204">
      <c r="A204" t="inlineStr">
        <is>
          <t>InterventionInductionDiscount12</t>
        </is>
      </c>
      <c r="B204">
        <f>A204</f>
        <v/>
      </c>
      <c r="C204">
        <f>'Intervention definition'!$M$71</f>
        <v/>
      </c>
    </row>
    <row r="205">
      <c r="A205" t="inlineStr">
        <is>
          <t>InterventionInductionDiscount13</t>
        </is>
      </c>
      <c r="B205">
        <f>A205</f>
        <v/>
      </c>
      <c r="C205">
        <f>'Intervention definition'!$M$72</f>
        <v/>
      </c>
    </row>
    <row r="206">
      <c r="A206" t="inlineStr">
        <is>
          <t>InterventionInductionDiscount14</t>
        </is>
      </c>
      <c r="B206">
        <f>A206</f>
        <v/>
      </c>
      <c r="C206">
        <f>'Intervention definition'!$M$73</f>
        <v/>
      </c>
    </row>
    <row r="207">
      <c r="A207" t="inlineStr">
        <is>
          <t>InterventionInductionDiscount15</t>
        </is>
      </c>
      <c r="B207">
        <f>A207</f>
        <v/>
      </c>
      <c r="C207">
        <f>'Intervention definition'!$M$74</f>
        <v/>
      </c>
    </row>
    <row r="208">
      <c r="A208" t="inlineStr">
        <is>
          <t>InterventionInductionDiscount16</t>
        </is>
      </c>
      <c r="B208">
        <f>A208</f>
        <v/>
      </c>
      <c r="C208">
        <f>'Intervention definition'!$M$75</f>
        <v/>
      </c>
    </row>
    <row r="209">
      <c r="A209" t="inlineStr">
        <is>
          <t>InterventionInductionDiscount17</t>
        </is>
      </c>
      <c r="B209">
        <f>A209</f>
        <v/>
      </c>
      <c r="C209">
        <f>'Intervention definition'!$M$76</f>
        <v/>
      </c>
    </row>
    <row r="210">
      <c r="A210" t="inlineStr">
        <is>
          <t>InterventionInductionDiscount18</t>
        </is>
      </c>
      <c r="B210">
        <f>A210</f>
        <v/>
      </c>
      <c r="C210">
        <f>'Intervention definition'!$M$77</f>
        <v/>
      </c>
    </row>
    <row r="211">
      <c r="A211" t="inlineStr">
        <is>
          <t>InterventionInductionDiscount19</t>
        </is>
      </c>
      <c r="B211">
        <f>A211</f>
        <v/>
      </c>
      <c r="C211">
        <f>'Intervention definition'!$M$78</f>
        <v/>
      </c>
    </row>
    <row r="212">
      <c r="A212" t="inlineStr">
        <is>
          <t>InterventionInductionDiscount20</t>
        </is>
      </c>
      <c r="B212">
        <f>A212</f>
        <v/>
      </c>
      <c r="C212">
        <f>'Intervention definition'!$M$79</f>
        <v/>
      </c>
    </row>
    <row r="213">
      <c r="A213" t="inlineStr">
        <is>
          <t>InterventionInductionProportion1</t>
        </is>
      </c>
      <c r="B213">
        <f>A213</f>
        <v/>
      </c>
      <c r="C213">
        <f>'Intervention definition'!$N$60</f>
        <v/>
      </c>
    </row>
    <row r="214">
      <c r="A214" t="inlineStr">
        <is>
          <t>InterventionInductionProportion2</t>
        </is>
      </c>
      <c r="B214">
        <f>A214</f>
        <v/>
      </c>
      <c r="C214">
        <f>'Intervention definition'!$N$61</f>
        <v/>
      </c>
    </row>
    <row r="215">
      <c r="A215" t="inlineStr">
        <is>
          <t>InterventionInductionProportion3</t>
        </is>
      </c>
      <c r="B215">
        <f>A215</f>
        <v/>
      </c>
      <c r="C215">
        <f>'Intervention definition'!$N$62</f>
        <v/>
      </c>
    </row>
    <row r="216">
      <c r="A216" t="inlineStr">
        <is>
          <t>InterventionInductionProportion4</t>
        </is>
      </c>
      <c r="B216">
        <f>A216</f>
        <v/>
      </c>
      <c r="C216">
        <f>'Intervention definition'!$N$63</f>
        <v/>
      </c>
    </row>
    <row r="217">
      <c r="A217" t="inlineStr">
        <is>
          <t>InterventionInductionProportion5</t>
        </is>
      </c>
      <c r="B217">
        <f>A217</f>
        <v/>
      </c>
      <c r="C217">
        <f>'Intervention definition'!$N$64</f>
        <v/>
      </c>
    </row>
    <row r="218">
      <c r="A218" t="inlineStr">
        <is>
          <t>InterventionInductionProportion6</t>
        </is>
      </c>
      <c r="B218">
        <f>A218</f>
        <v/>
      </c>
      <c r="C218">
        <f>'Intervention definition'!$N$65</f>
        <v/>
      </c>
    </row>
    <row r="219">
      <c r="A219" t="inlineStr">
        <is>
          <t>InterventionInductionProportion7</t>
        </is>
      </c>
      <c r="B219">
        <f>A219</f>
        <v/>
      </c>
      <c r="C219">
        <f>'Intervention definition'!$N$66</f>
        <v/>
      </c>
    </row>
    <row r="220">
      <c r="A220" t="inlineStr">
        <is>
          <t>InterventionInductionProportion8</t>
        </is>
      </c>
      <c r="B220">
        <f>A220</f>
        <v/>
      </c>
      <c r="C220">
        <f>'Intervention definition'!$N$67</f>
        <v/>
      </c>
    </row>
    <row r="221">
      <c r="A221" t="inlineStr">
        <is>
          <t>InterventionInductionProportion9</t>
        </is>
      </c>
      <c r="B221">
        <f>A221</f>
        <v/>
      </c>
      <c r="C221">
        <f>'Intervention definition'!$N$68</f>
        <v/>
      </c>
    </row>
    <row r="222">
      <c r="A222" t="inlineStr">
        <is>
          <t>InterventionInductionProportion10</t>
        </is>
      </c>
      <c r="B222">
        <f>A222</f>
        <v/>
      </c>
      <c r="C222">
        <f>'Intervention definition'!$N$69</f>
        <v/>
      </c>
    </row>
    <row r="223">
      <c r="A223" t="inlineStr">
        <is>
          <t>InterventionInductionProportion11</t>
        </is>
      </c>
      <c r="B223">
        <f>A223</f>
        <v/>
      </c>
      <c r="C223">
        <f>'Intervention definition'!$N$70</f>
        <v/>
      </c>
    </row>
    <row r="224">
      <c r="A224" t="inlineStr">
        <is>
          <t>InterventionInductionProportion12</t>
        </is>
      </c>
      <c r="B224">
        <f>A224</f>
        <v/>
      </c>
      <c r="C224">
        <f>'Intervention definition'!$N$71</f>
        <v/>
      </c>
    </row>
    <row r="225">
      <c r="A225" t="inlineStr">
        <is>
          <t>InterventionInductionProportion13</t>
        </is>
      </c>
      <c r="B225">
        <f>A225</f>
        <v/>
      </c>
      <c r="C225">
        <f>'Intervention definition'!$N$72</f>
        <v/>
      </c>
    </row>
    <row r="226">
      <c r="A226" t="inlineStr">
        <is>
          <t>InterventionInductionProportion14</t>
        </is>
      </c>
      <c r="B226">
        <f>A226</f>
        <v/>
      </c>
      <c r="C226">
        <f>'Intervention definition'!$N$73</f>
        <v/>
      </c>
    </row>
    <row r="227">
      <c r="A227" t="inlineStr">
        <is>
          <t>InterventionInductionProportion15</t>
        </is>
      </c>
      <c r="B227">
        <f>A227</f>
        <v/>
      </c>
      <c r="C227">
        <f>'Intervention definition'!$N$74</f>
        <v/>
      </c>
    </row>
    <row r="228">
      <c r="A228" t="inlineStr">
        <is>
          <t>InterventionInductionProportion16</t>
        </is>
      </c>
      <c r="B228">
        <f>A228</f>
        <v/>
      </c>
      <c r="C228">
        <f>'Intervention definition'!$N$75</f>
        <v/>
      </c>
    </row>
    <row r="229">
      <c r="A229" t="inlineStr">
        <is>
          <t>InterventionInductionProportion17</t>
        </is>
      </c>
      <c r="B229">
        <f>A229</f>
        <v/>
      </c>
      <c r="C229">
        <f>'Intervention definition'!$N$76</f>
        <v/>
      </c>
    </row>
    <row r="230">
      <c r="A230" t="inlineStr">
        <is>
          <t>InterventionInductionProportion18</t>
        </is>
      </c>
      <c r="B230">
        <f>A230</f>
        <v/>
      </c>
      <c r="C230">
        <f>'Intervention definition'!$N$77</f>
        <v/>
      </c>
    </row>
    <row r="231">
      <c r="A231" t="inlineStr">
        <is>
          <t>InterventionInductionProportion19</t>
        </is>
      </c>
      <c r="B231">
        <f>A231</f>
        <v/>
      </c>
      <c r="C231">
        <f>'Intervention definition'!$N$78</f>
        <v/>
      </c>
    </row>
    <row r="232">
      <c r="A232" t="inlineStr">
        <is>
          <t>InterventionInductionProportion20</t>
        </is>
      </c>
      <c r="B232">
        <f>A232</f>
        <v/>
      </c>
      <c r="C232">
        <f>'Intervention definition'!$N$79</f>
        <v/>
      </c>
      <c r="D232" s="75" t="n"/>
    </row>
    <row r="233">
      <c r="A233">
        <f>'Intervention definition'!$F$81 &amp; "Reference"</f>
        <v/>
      </c>
      <c r="B233" t="inlineStr">
        <is>
          <t>InterventionMaintenanceTableRef</t>
        </is>
      </c>
      <c r="C233">
        <f>'Intervention definition'!$L$81</f>
        <v/>
      </c>
    </row>
    <row r="234">
      <c r="A234" t="inlineStr">
        <is>
          <t>InterventionMaintenanceDose1</t>
        </is>
      </c>
      <c r="B234">
        <f>A234</f>
        <v/>
      </c>
      <c r="C234">
        <f>'Intervention definition'!$G$85</f>
        <v/>
      </c>
    </row>
    <row r="235">
      <c r="A235" t="inlineStr">
        <is>
          <t>InterventionMaintenanceDose2</t>
        </is>
      </c>
      <c r="B235">
        <f>A235</f>
        <v/>
      </c>
      <c r="C235">
        <f>'Intervention definition'!$G$86</f>
        <v/>
      </c>
    </row>
    <row r="236">
      <c r="A236" t="inlineStr">
        <is>
          <t>InterventionMaintenanceDose3</t>
        </is>
      </c>
      <c r="B236">
        <f>A236</f>
        <v/>
      </c>
      <c r="C236">
        <f>'Intervention definition'!$G$87</f>
        <v/>
      </c>
    </row>
    <row r="237">
      <c r="A237" t="inlineStr">
        <is>
          <t>InterventionMaintenanceDose4</t>
        </is>
      </c>
      <c r="B237">
        <f>A237</f>
        <v/>
      </c>
      <c r="C237">
        <f>'Intervention definition'!$G$88</f>
        <v/>
      </c>
    </row>
    <row r="238">
      <c r="A238" t="inlineStr">
        <is>
          <t>InterventionMaintenanceDose5</t>
        </is>
      </c>
      <c r="B238">
        <f>A238</f>
        <v/>
      </c>
      <c r="C238">
        <f>'Intervention definition'!$G$89</f>
        <v/>
      </c>
    </row>
    <row r="239">
      <c r="A239" t="inlineStr">
        <is>
          <t>InterventionMaintenanceDose6</t>
        </is>
      </c>
      <c r="B239">
        <f>A239</f>
        <v/>
      </c>
      <c r="C239">
        <f>'Intervention definition'!$G$90</f>
        <v/>
      </c>
    </row>
    <row r="240">
      <c r="A240" t="inlineStr">
        <is>
          <t>InterventionMaintenanceDose7</t>
        </is>
      </c>
      <c r="B240">
        <f>A240</f>
        <v/>
      </c>
      <c r="C240">
        <f>'Intervention definition'!$G$91</f>
        <v/>
      </c>
    </row>
    <row r="241">
      <c r="A241" t="inlineStr">
        <is>
          <t>InterventionMaintenanceDose8</t>
        </is>
      </c>
      <c r="B241">
        <f>A241</f>
        <v/>
      </c>
      <c r="C241">
        <f>'Intervention definition'!$G$92</f>
        <v/>
      </c>
    </row>
    <row r="242">
      <c r="A242" t="inlineStr">
        <is>
          <t>InterventionMaintenanceDose9</t>
        </is>
      </c>
      <c r="B242">
        <f>A242</f>
        <v/>
      </c>
      <c r="C242">
        <f>'Intervention definition'!$G$93</f>
        <v/>
      </c>
    </row>
    <row r="243">
      <c r="A243" t="inlineStr">
        <is>
          <t>InterventionMaintenanceDose10</t>
        </is>
      </c>
      <c r="B243">
        <f>A243</f>
        <v/>
      </c>
      <c r="C243">
        <f>'Intervention definition'!$G$94</f>
        <v/>
      </c>
    </row>
    <row r="244">
      <c r="A244" t="inlineStr">
        <is>
          <t>InterventionMaintenanceDose11</t>
        </is>
      </c>
      <c r="B244">
        <f>A244</f>
        <v/>
      </c>
      <c r="C244">
        <f>'Intervention definition'!$G$95</f>
        <v/>
      </c>
    </row>
    <row r="245">
      <c r="A245" t="inlineStr">
        <is>
          <t>InterventionMaintenanceDose12</t>
        </is>
      </c>
      <c r="B245">
        <f>A245</f>
        <v/>
      </c>
      <c r="C245">
        <f>'Intervention definition'!$G$96</f>
        <v/>
      </c>
    </row>
    <row r="246">
      <c r="A246" t="inlineStr">
        <is>
          <t>InterventionMaintenanceDose13</t>
        </is>
      </c>
      <c r="B246">
        <f>A246</f>
        <v/>
      </c>
      <c r="C246">
        <f>'Intervention definition'!$G$97</f>
        <v/>
      </c>
    </row>
    <row r="247">
      <c r="A247" t="inlineStr">
        <is>
          <t>InterventionMaintenanceDose14</t>
        </is>
      </c>
      <c r="B247">
        <f>A247</f>
        <v/>
      </c>
      <c r="C247">
        <f>'Intervention definition'!$G$98</f>
        <v/>
      </c>
    </row>
    <row r="248">
      <c r="A248" t="inlineStr">
        <is>
          <t>InterventionMaintenanceDose15</t>
        </is>
      </c>
      <c r="B248">
        <f>A248</f>
        <v/>
      </c>
      <c r="C248">
        <f>'Intervention definition'!$G$99</f>
        <v/>
      </c>
    </row>
    <row r="249">
      <c r="A249" t="inlineStr">
        <is>
          <t>InterventionMaintenanceDose16</t>
        </is>
      </c>
      <c r="B249">
        <f>A249</f>
        <v/>
      </c>
      <c r="C249">
        <f>'Intervention definition'!$G$100</f>
        <v/>
      </c>
    </row>
    <row r="250">
      <c r="A250" t="inlineStr">
        <is>
          <t>InterventionMaintenanceDose17</t>
        </is>
      </c>
      <c r="B250">
        <f>A250</f>
        <v/>
      </c>
      <c r="C250">
        <f>'Intervention definition'!$G$101</f>
        <v/>
      </c>
    </row>
    <row r="251">
      <c r="A251" t="inlineStr">
        <is>
          <t>InterventionMaintenanceDose18</t>
        </is>
      </c>
      <c r="B251">
        <f>A251</f>
        <v/>
      </c>
      <c r="C251">
        <f>'Intervention definition'!$G$102</f>
        <v/>
      </c>
    </row>
    <row r="252">
      <c r="A252" t="inlineStr">
        <is>
          <t>InterventionMaintenanceDose19</t>
        </is>
      </c>
      <c r="B252">
        <f>A252</f>
        <v/>
      </c>
      <c r="C252">
        <f>'Intervention definition'!$G$103</f>
        <v/>
      </c>
    </row>
    <row r="253">
      <c r="A253" t="inlineStr">
        <is>
          <t>InterventionMaintenanceDose20</t>
        </is>
      </c>
      <c r="B253">
        <f>A253</f>
        <v/>
      </c>
      <c r="C253">
        <f>'Intervention definition'!$G$104</f>
        <v/>
      </c>
    </row>
    <row r="254">
      <c r="A254" t="inlineStr">
        <is>
          <t>InterventionMaintenanceUnit1</t>
        </is>
      </c>
      <c r="B254">
        <f>A254</f>
        <v/>
      </c>
      <c r="C254">
        <f>'Intervention definition'!$H$85</f>
        <v/>
      </c>
    </row>
    <row r="255">
      <c r="A255" t="inlineStr">
        <is>
          <t>InterventionMaintenanceUnit2</t>
        </is>
      </c>
      <c r="B255">
        <f>A255</f>
        <v/>
      </c>
      <c r="C255">
        <f>'Intervention definition'!$H$86</f>
        <v/>
      </c>
    </row>
    <row r="256">
      <c r="A256" t="inlineStr">
        <is>
          <t>InterventionMaintenanceUnit3</t>
        </is>
      </c>
      <c r="B256">
        <f>A256</f>
        <v/>
      </c>
      <c r="C256">
        <f>'Intervention definition'!$H$87</f>
        <v/>
      </c>
    </row>
    <row r="257">
      <c r="A257" t="inlineStr">
        <is>
          <t>InterventionMaintenanceUnit4</t>
        </is>
      </c>
      <c r="B257">
        <f>A257</f>
        <v/>
      </c>
      <c r="C257">
        <f>'Intervention definition'!$H$88</f>
        <v/>
      </c>
    </row>
    <row r="258">
      <c r="A258" t="inlineStr">
        <is>
          <t>InterventionMaintenanceUnit5</t>
        </is>
      </c>
      <c r="B258">
        <f>A258</f>
        <v/>
      </c>
      <c r="C258">
        <f>'Intervention definition'!$H$89</f>
        <v/>
      </c>
    </row>
    <row r="259">
      <c r="A259" t="inlineStr">
        <is>
          <t>InterventionMaintenanceUnit6</t>
        </is>
      </c>
      <c r="B259">
        <f>A259</f>
        <v/>
      </c>
      <c r="C259">
        <f>'Intervention definition'!$H$90</f>
        <v/>
      </c>
    </row>
    <row r="260">
      <c r="A260" t="inlineStr">
        <is>
          <t>InterventionMaintenanceUnit7</t>
        </is>
      </c>
      <c r="B260">
        <f>A260</f>
        <v/>
      </c>
      <c r="C260">
        <f>'Intervention definition'!$H$91</f>
        <v/>
      </c>
    </row>
    <row r="261">
      <c r="A261" t="inlineStr">
        <is>
          <t>InterventionMaintenanceUnit8</t>
        </is>
      </c>
      <c r="B261">
        <f>A261</f>
        <v/>
      </c>
      <c r="C261">
        <f>'Intervention definition'!$H$92</f>
        <v/>
      </c>
    </row>
    <row r="262">
      <c r="A262" t="inlineStr">
        <is>
          <t>InterventionMaintenanceUnit9</t>
        </is>
      </c>
      <c r="B262">
        <f>A262</f>
        <v/>
      </c>
      <c r="C262">
        <f>'Intervention definition'!$H$93</f>
        <v/>
      </c>
    </row>
    <row r="263">
      <c r="A263" t="inlineStr">
        <is>
          <t>InterventionMaintenanceUnit10</t>
        </is>
      </c>
      <c r="B263">
        <f>A263</f>
        <v/>
      </c>
      <c r="C263">
        <f>'Intervention definition'!$H$94</f>
        <v/>
      </c>
    </row>
    <row r="264">
      <c r="A264" t="inlineStr">
        <is>
          <t>InterventionMaintenanceUnit11</t>
        </is>
      </c>
      <c r="B264">
        <f>A264</f>
        <v/>
      </c>
      <c r="C264">
        <f>'Intervention definition'!$H$95</f>
        <v/>
      </c>
    </row>
    <row r="265">
      <c r="A265" t="inlineStr">
        <is>
          <t>InterventionMaintenanceUnit12</t>
        </is>
      </c>
      <c r="B265">
        <f>A265</f>
        <v/>
      </c>
      <c r="C265">
        <f>'Intervention definition'!$H$96</f>
        <v/>
      </c>
    </row>
    <row r="266">
      <c r="A266" t="inlineStr">
        <is>
          <t>InterventionMaintenanceUnit13</t>
        </is>
      </c>
      <c r="B266">
        <f>A266</f>
        <v/>
      </c>
      <c r="C266">
        <f>'Intervention definition'!$H$97</f>
        <v/>
      </c>
    </row>
    <row r="267">
      <c r="A267" t="inlineStr">
        <is>
          <t>InterventionMaintenanceUnit14</t>
        </is>
      </c>
      <c r="B267">
        <f>A267</f>
        <v/>
      </c>
      <c r="C267">
        <f>'Intervention definition'!$H$98</f>
        <v/>
      </c>
    </row>
    <row r="268">
      <c r="A268" t="inlineStr">
        <is>
          <t>InterventionMaintenanceUnit15</t>
        </is>
      </c>
      <c r="B268">
        <f>A268</f>
        <v/>
      </c>
      <c r="C268">
        <f>'Intervention definition'!$H$99</f>
        <v/>
      </c>
    </row>
    <row r="269">
      <c r="A269" t="inlineStr">
        <is>
          <t>InterventionMaintenanceUnit16</t>
        </is>
      </c>
      <c r="B269">
        <f>A269</f>
        <v/>
      </c>
      <c r="C269">
        <f>'Intervention definition'!$H$100</f>
        <v/>
      </c>
    </row>
    <row r="270">
      <c r="A270" t="inlineStr">
        <is>
          <t>InterventionMaintenanceUnit17</t>
        </is>
      </c>
      <c r="B270">
        <f>A270</f>
        <v/>
      </c>
      <c r="C270">
        <f>'Intervention definition'!$H$101</f>
        <v/>
      </c>
    </row>
    <row r="271">
      <c r="A271" t="inlineStr">
        <is>
          <t>InterventionMaintenanceUnit18</t>
        </is>
      </c>
      <c r="B271">
        <f>A271</f>
        <v/>
      </c>
      <c r="C271">
        <f>'Intervention definition'!$H$102</f>
        <v/>
      </c>
    </row>
    <row r="272">
      <c r="A272" t="inlineStr">
        <is>
          <t>InterventionMaintenanceUnit19</t>
        </is>
      </c>
      <c r="B272">
        <f>A272</f>
        <v/>
      </c>
      <c r="C272">
        <f>'Intervention definition'!$H$103</f>
        <v/>
      </c>
    </row>
    <row r="273">
      <c r="A273" t="inlineStr">
        <is>
          <t>InterventionMaintenanceUnit20</t>
        </is>
      </c>
      <c r="B273">
        <f>A273</f>
        <v/>
      </c>
      <c r="C273">
        <f>'Intervention definition'!$H$104</f>
        <v/>
      </c>
    </row>
    <row r="274">
      <c r="A274" t="inlineStr">
        <is>
          <t>InterventionMaintenanceFrequency1</t>
        </is>
      </c>
      <c r="B274">
        <f>A274</f>
        <v/>
      </c>
      <c r="C274">
        <f>'Intervention definition'!$I$85</f>
        <v/>
      </c>
    </row>
    <row r="275">
      <c r="A275" t="inlineStr">
        <is>
          <t>InterventionMaintenanceFrequency2</t>
        </is>
      </c>
      <c r="B275">
        <f>A275</f>
        <v/>
      </c>
      <c r="C275">
        <f>'Intervention definition'!$I$86</f>
        <v/>
      </c>
    </row>
    <row r="276">
      <c r="A276" t="inlineStr">
        <is>
          <t>InterventionMaintenanceFrequency3</t>
        </is>
      </c>
      <c r="B276">
        <f>A276</f>
        <v/>
      </c>
      <c r="C276">
        <f>'Intervention definition'!$I$87</f>
        <v/>
      </c>
    </row>
    <row r="277">
      <c r="A277" t="inlineStr">
        <is>
          <t>InterventionMaintenanceFrequency4</t>
        </is>
      </c>
      <c r="B277">
        <f>A277</f>
        <v/>
      </c>
      <c r="C277">
        <f>'Intervention definition'!$I$88</f>
        <v/>
      </c>
    </row>
    <row r="278">
      <c r="A278" t="inlineStr">
        <is>
          <t>InterventionMaintenanceFrequency5</t>
        </is>
      </c>
      <c r="B278">
        <f>A278</f>
        <v/>
      </c>
      <c r="C278">
        <f>'Intervention definition'!$I$89</f>
        <v/>
      </c>
    </row>
    <row r="279">
      <c r="A279" t="inlineStr">
        <is>
          <t>InterventionMaintenanceFrequency6</t>
        </is>
      </c>
      <c r="B279">
        <f>A279</f>
        <v/>
      </c>
      <c r="C279">
        <f>'Intervention definition'!$I$90</f>
        <v/>
      </c>
    </row>
    <row r="280">
      <c r="A280" t="inlineStr">
        <is>
          <t>InterventionMaintenanceFrequency7</t>
        </is>
      </c>
      <c r="B280">
        <f>A280</f>
        <v/>
      </c>
      <c r="C280">
        <f>'Intervention definition'!$I$91</f>
        <v/>
      </c>
    </row>
    <row r="281">
      <c r="A281" t="inlineStr">
        <is>
          <t>InterventionMaintenanceFrequency8</t>
        </is>
      </c>
      <c r="B281">
        <f>A281</f>
        <v/>
      </c>
      <c r="C281">
        <f>'Intervention definition'!$I$92</f>
        <v/>
      </c>
    </row>
    <row r="282">
      <c r="A282" t="inlineStr">
        <is>
          <t>InterventionMaintenanceFrequency9</t>
        </is>
      </c>
      <c r="B282">
        <f>A282</f>
        <v/>
      </c>
      <c r="C282">
        <f>'Intervention definition'!$I$93</f>
        <v/>
      </c>
    </row>
    <row r="283">
      <c r="A283" t="inlineStr">
        <is>
          <t>InterventionMaintenanceFrequency10</t>
        </is>
      </c>
      <c r="B283">
        <f>A283</f>
        <v/>
      </c>
      <c r="C283">
        <f>'Intervention definition'!$I$94</f>
        <v/>
      </c>
    </row>
    <row r="284">
      <c r="A284" t="inlineStr">
        <is>
          <t>InterventionMaintenanceFrequency11</t>
        </is>
      </c>
      <c r="B284">
        <f>A284</f>
        <v/>
      </c>
      <c r="C284">
        <f>'Intervention definition'!$I$95</f>
        <v/>
      </c>
    </row>
    <row r="285">
      <c r="A285" t="inlineStr">
        <is>
          <t>InterventionMaintenanceFrequency12</t>
        </is>
      </c>
      <c r="B285">
        <f>A285</f>
        <v/>
      </c>
      <c r="C285">
        <f>'Intervention definition'!$I$96</f>
        <v/>
      </c>
    </row>
    <row r="286">
      <c r="A286" t="inlineStr">
        <is>
          <t>InterventionMaintenanceFrequency13</t>
        </is>
      </c>
      <c r="B286">
        <f>A286</f>
        <v/>
      </c>
      <c r="C286">
        <f>'Intervention definition'!$I$97</f>
        <v/>
      </c>
    </row>
    <row r="287">
      <c r="A287" t="inlineStr">
        <is>
          <t>InterventionMaintenanceFrequency14</t>
        </is>
      </c>
      <c r="B287">
        <f>A287</f>
        <v/>
      </c>
      <c r="C287">
        <f>'Intervention definition'!$I$98</f>
        <v/>
      </c>
    </row>
    <row r="288">
      <c r="A288" t="inlineStr">
        <is>
          <t>InterventionMaintenanceFrequency15</t>
        </is>
      </c>
      <c r="B288">
        <f>A288</f>
        <v/>
      </c>
      <c r="C288">
        <f>'Intervention definition'!$I$99</f>
        <v/>
      </c>
    </row>
    <row r="289">
      <c r="A289" t="inlineStr">
        <is>
          <t>InterventionMaintenanceFrequency16</t>
        </is>
      </c>
      <c r="B289">
        <f>A289</f>
        <v/>
      </c>
      <c r="C289">
        <f>'Intervention definition'!$I$100</f>
        <v/>
      </c>
    </row>
    <row r="290">
      <c r="A290" t="inlineStr">
        <is>
          <t>InterventionMaintenanceFrequency17</t>
        </is>
      </c>
      <c r="B290">
        <f>A290</f>
        <v/>
      </c>
      <c r="C290">
        <f>'Intervention definition'!$I$101</f>
        <v/>
      </c>
    </row>
    <row r="291">
      <c r="A291" t="inlineStr">
        <is>
          <t>InterventionMaintenanceFrequency18</t>
        </is>
      </c>
      <c r="B291">
        <f>A291</f>
        <v/>
      </c>
      <c r="C291">
        <f>'Intervention definition'!$I$102</f>
        <v/>
      </c>
    </row>
    <row r="292">
      <c r="A292" t="inlineStr">
        <is>
          <t>InterventionMaintenanceFrequency19</t>
        </is>
      </c>
      <c r="B292">
        <f>A292</f>
        <v/>
      </c>
      <c r="C292">
        <f>'Intervention definition'!$I$103</f>
        <v/>
      </c>
    </row>
    <row r="293">
      <c r="A293" t="inlineStr">
        <is>
          <t>InterventionMaintenanceFrequency20</t>
        </is>
      </c>
      <c r="B293">
        <f>A293</f>
        <v/>
      </c>
      <c r="C293">
        <f>'Intervention definition'!$I$104</f>
        <v/>
      </c>
    </row>
    <row r="294">
      <c r="A294" t="inlineStr">
        <is>
          <t>InterventionMaintenanceRoute1</t>
        </is>
      </c>
      <c r="B294">
        <f>A294</f>
        <v/>
      </c>
      <c r="C294">
        <f>'Intervention definition'!$J$85</f>
        <v/>
      </c>
    </row>
    <row r="295">
      <c r="A295" t="inlineStr">
        <is>
          <t>InterventionMaintenanceRoute2</t>
        </is>
      </c>
      <c r="B295">
        <f>A295</f>
        <v/>
      </c>
      <c r="C295">
        <f>'Intervention definition'!$J$86</f>
        <v/>
      </c>
    </row>
    <row r="296">
      <c r="A296" t="inlineStr">
        <is>
          <t>InterventionMaintenanceRoute3</t>
        </is>
      </c>
      <c r="B296">
        <f>A296</f>
        <v/>
      </c>
      <c r="C296">
        <f>'Intervention definition'!$J$87</f>
        <v/>
      </c>
    </row>
    <row r="297">
      <c r="A297" t="inlineStr">
        <is>
          <t>InterventionMaintenanceRoute4</t>
        </is>
      </c>
      <c r="B297">
        <f>A297</f>
        <v/>
      </c>
      <c r="C297">
        <f>'Intervention definition'!$J$88</f>
        <v/>
      </c>
    </row>
    <row r="298">
      <c r="A298" t="inlineStr">
        <is>
          <t>InterventionMaintenanceRoute5</t>
        </is>
      </c>
      <c r="B298">
        <f>A298</f>
        <v/>
      </c>
      <c r="C298">
        <f>'Intervention definition'!$J$89</f>
        <v/>
      </c>
    </row>
    <row r="299">
      <c r="A299" t="inlineStr">
        <is>
          <t>InterventionMaintenanceRoute6</t>
        </is>
      </c>
      <c r="B299">
        <f>A299</f>
        <v/>
      </c>
      <c r="C299">
        <f>'Intervention definition'!$J$90</f>
        <v/>
      </c>
    </row>
    <row r="300">
      <c r="A300" t="inlineStr">
        <is>
          <t>InterventionMaintenanceRoute7</t>
        </is>
      </c>
      <c r="B300">
        <f>A300</f>
        <v/>
      </c>
      <c r="C300">
        <f>'Intervention definition'!$J$91</f>
        <v/>
      </c>
    </row>
    <row r="301">
      <c r="A301" t="inlineStr">
        <is>
          <t>InterventionMaintenanceRoute8</t>
        </is>
      </c>
      <c r="B301">
        <f>A301</f>
        <v/>
      </c>
      <c r="C301">
        <f>'Intervention definition'!$J$92</f>
        <v/>
      </c>
    </row>
    <row r="302">
      <c r="A302" t="inlineStr">
        <is>
          <t>InterventionMaintenanceRoute9</t>
        </is>
      </c>
      <c r="B302">
        <f>A302</f>
        <v/>
      </c>
      <c r="C302">
        <f>'Intervention definition'!$J$93</f>
        <v/>
      </c>
    </row>
    <row r="303">
      <c r="A303" t="inlineStr">
        <is>
          <t>InterventionMaintenanceRoute10</t>
        </is>
      </c>
      <c r="B303">
        <f>A303</f>
        <v/>
      </c>
      <c r="C303">
        <f>'Intervention definition'!$J$94</f>
        <v/>
      </c>
    </row>
    <row r="304">
      <c r="A304" t="inlineStr">
        <is>
          <t>InterventionMaintenanceRoute11</t>
        </is>
      </c>
      <c r="B304">
        <f>A304</f>
        <v/>
      </c>
      <c r="C304">
        <f>'Intervention definition'!$J$95</f>
        <v/>
      </c>
    </row>
    <row r="305">
      <c r="A305" t="inlineStr">
        <is>
          <t>InterventionMaintenanceRoute12</t>
        </is>
      </c>
      <c r="B305">
        <f>A305</f>
        <v/>
      </c>
      <c r="C305">
        <f>'Intervention definition'!$J$96</f>
        <v/>
      </c>
    </row>
    <row r="306">
      <c r="A306" t="inlineStr">
        <is>
          <t>InterventionMaintenanceRoute13</t>
        </is>
      </c>
      <c r="B306">
        <f>A306</f>
        <v/>
      </c>
      <c r="C306">
        <f>'Intervention definition'!$J$97</f>
        <v/>
      </c>
    </row>
    <row r="307">
      <c r="A307" t="inlineStr">
        <is>
          <t>InterventionMaintenanceRoute14</t>
        </is>
      </c>
      <c r="B307">
        <f>A307</f>
        <v/>
      </c>
      <c r="C307">
        <f>'Intervention definition'!$J$98</f>
        <v/>
      </c>
    </row>
    <row r="308">
      <c r="A308" t="inlineStr">
        <is>
          <t>InterventionMaintenanceRoute15</t>
        </is>
      </c>
      <c r="B308">
        <f>A308</f>
        <v/>
      </c>
      <c r="C308">
        <f>'Intervention definition'!$J$99</f>
        <v/>
      </c>
    </row>
    <row r="309">
      <c r="A309" t="inlineStr">
        <is>
          <t>InterventionMaintenanceRoute16</t>
        </is>
      </c>
      <c r="B309">
        <f>A309</f>
        <v/>
      </c>
      <c r="C309">
        <f>'Intervention definition'!$J$100</f>
        <v/>
      </c>
    </row>
    <row r="310">
      <c r="A310" t="inlineStr">
        <is>
          <t>InterventionMaintenanceRoute17</t>
        </is>
      </c>
      <c r="B310">
        <f>A310</f>
        <v/>
      </c>
      <c r="C310">
        <f>'Intervention definition'!$J$101</f>
        <v/>
      </c>
    </row>
    <row r="311">
      <c r="A311" t="inlineStr">
        <is>
          <t>InterventionMaintenanceRoute18</t>
        </is>
      </c>
      <c r="B311">
        <f>A311</f>
        <v/>
      </c>
      <c r="C311">
        <f>'Intervention definition'!$J$102</f>
        <v/>
      </c>
    </row>
    <row r="312">
      <c r="A312" t="inlineStr">
        <is>
          <t>InterventionMaintenanceRoute19</t>
        </is>
      </c>
      <c r="B312">
        <f>A312</f>
        <v/>
      </c>
      <c r="C312">
        <f>'Intervention definition'!$J$103</f>
        <v/>
      </c>
    </row>
    <row r="313">
      <c r="A313" t="inlineStr">
        <is>
          <t>InterventionMaintenanceRoute20</t>
        </is>
      </c>
      <c r="B313">
        <f>A313</f>
        <v/>
      </c>
      <c r="C313">
        <f>'Intervention definition'!$J$104</f>
        <v/>
      </c>
    </row>
    <row r="314">
      <c r="A314" t="inlineStr">
        <is>
          <t>InterventionMaintenanceChairTime1</t>
        </is>
      </c>
      <c r="B314">
        <f>A314</f>
        <v/>
      </c>
      <c r="C314">
        <f>'Intervention definition'!$K$85</f>
        <v/>
      </c>
    </row>
    <row r="315">
      <c r="A315" t="inlineStr">
        <is>
          <t>InterventionMaintenanceChairTime2</t>
        </is>
      </c>
      <c r="B315">
        <f>A315</f>
        <v/>
      </c>
      <c r="C315">
        <f>'Intervention definition'!$K$86</f>
        <v/>
      </c>
    </row>
    <row r="316">
      <c r="A316" t="inlineStr">
        <is>
          <t>InterventionMaintenanceChairTime3</t>
        </is>
      </c>
      <c r="B316">
        <f>A316</f>
        <v/>
      </c>
      <c r="C316">
        <f>'Intervention definition'!$K$87</f>
        <v/>
      </c>
    </row>
    <row r="317">
      <c r="A317" t="inlineStr">
        <is>
          <t>InterventionMaintenanceChairTime4</t>
        </is>
      </c>
      <c r="B317">
        <f>A317</f>
        <v/>
      </c>
      <c r="C317">
        <f>'Intervention definition'!$K$88</f>
        <v/>
      </c>
    </row>
    <row r="318">
      <c r="A318" t="inlineStr">
        <is>
          <t>InterventionMaintenanceChairTime5</t>
        </is>
      </c>
      <c r="B318">
        <f>A318</f>
        <v/>
      </c>
      <c r="C318">
        <f>'Intervention definition'!$K$89</f>
        <v/>
      </c>
    </row>
    <row r="319">
      <c r="A319" t="inlineStr">
        <is>
          <t>InterventionMaintenanceChairTime6</t>
        </is>
      </c>
      <c r="B319">
        <f>A319</f>
        <v/>
      </c>
      <c r="C319">
        <f>'Intervention definition'!$K$90</f>
        <v/>
      </c>
    </row>
    <row r="320">
      <c r="A320" t="inlineStr">
        <is>
          <t>InterventionMaintenanceChairTime7</t>
        </is>
      </c>
      <c r="B320">
        <f>A320</f>
        <v/>
      </c>
      <c r="C320">
        <f>'Intervention definition'!$K$91</f>
        <v/>
      </c>
    </row>
    <row r="321">
      <c r="A321" t="inlineStr">
        <is>
          <t>InterventionMaintenanceChairTime8</t>
        </is>
      </c>
      <c r="B321">
        <f>A321</f>
        <v/>
      </c>
      <c r="C321">
        <f>'Intervention definition'!$K$92</f>
        <v/>
      </c>
    </row>
    <row r="322">
      <c r="A322" t="inlineStr">
        <is>
          <t>InterventionMaintenanceChairTime9</t>
        </is>
      </c>
      <c r="B322">
        <f>A322</f>
        <v/>
      </c>
      <c r="C322">
        <f>'Intervention definition'!$K$93</f>
        <v/>
      </c>
    </row>
    <row r="323">
      <c r="A323" t="inlineStr">
        <is>
          <t>InterventionMaintenanceChairTime10</t>
        </is>
      </c>
      <c r="B323">
        <f>A323</f>
        <v/>
      </c>
      <c r="C323">
        <f>'Intervention definition'!$K$94</f>
        <v/>
      </c>
    </row>
    <row r="324">
      <c r="A324" t="inlineStr">
        <is>
          <t>InterventionMaintenanceChairTime11</t>
        </is>
      </c>
      <c r="B324">
        <f>A324</f>
        <v/>
      </c>
      <c r="C324">
        <f>'Intervention definition'!$K$95</f>
        <v/>
      </c>
    </row>
    <row r="325">
      <c r="A325" t="inlineStr">
        <is>
          <t>InterventionMaintenanceChairTime12</t>
        </is>
      </c>
      <c r="B325">
        <f>A325</f>
        <v/>
      </c>
      <c r="C325">
        <f>'Intervention definition'!$K$96</f>
        <v/>
      </c>
    </row>
    <row r="326">
      <c r="A326" t="inlineStr">
        <is>
          <t>InterventionMaintenanceChairTime13</t>
        </is>
      </c>
      <c r="B326">
        <f>A326</f>
        <v/>
      </c>
      <c r="C326">
        <f>'Intervention definition'!$K$97</f>
        <v/>
      </c>
    </row>
    <row r="327">
      <c r="A327" t="inlineStr">
        <is>
          <t>InterventionMaintenanceChairTime14</t>
        </is>
      </c>
      <c r="B327">
        <f>A327</f>
        <v/>
      </c>
      <c r="C327">
        <f>'Intervention definition'!$K$98</f>
        <v/>
      </c>
    </row>
    <row r="328">
      <c r="A328" t="inlineStr">
        <is>
          <t>InterventionMaintenanceChairTime15</t>
        </is>
      </c>
      <c r="B328">
        <f>A328</f>
        <v/>
      </c>
      <c r="C328">
        <f>'Intervention definition'!$K$99</f>
        <v/>
      </c>
    </row>
    <row r="329">
      <c r="A329" t="inlineStr">
        <is>
          <t>InterventionMaintenanceChairTime16</t>
        </is>
      </c>
      <c r="B329">
        <f>A329</f>
        <v/>
      </c>
      <c r="C329">
        <f>'Intervention definition'!$K$100</f>
        <v/>
      </c>
    </row>
    <row r="330">
      <c r="A330" t="inlineStr">
        <is>
          <t>InterventionMaintenanceChairTime17</t>
        </is>
      </c>
      <c r="B330">
        <f>A330</f>
        <v/>
      </c>
      <c r="C330">
        <f>'Intervention definition'!$K$101</f>
        <v/>
      </c>
    </row>
    <row r="331">
      <c r="A331" t="inlineStr">
        <is>
          <t>InterventionMaintenanceChairTime18</t>
        </is>
      </c>
      <c r="B331">
        <f>A331</f>
        <v/>
      </c>
      <c r="C331">
        <f>'Intervention definition'!$K$102</f>
        <v/>
      </c>
    </row>
    <row r="332">
      <c r="A332" t="inlineStr">
        <is>
          <t>InterventionMaintenanceChairTime19</t>
        </is>
      </c>
      <c r="B332">
        <f>A332</f>
        <v/>
      </c>
      <c r="C332">
        <f>'Intervention definition'!$K$103</f>
        <v/>
      </c>
    </row>
    <row r="333">
      <c r="A333" t="inlineStr">
        <is>
          <t>InterventionMaintenanceChairTime20</t>
        </is>
      </c>
      <c r="B333">
        <f>A333</f>
        <v/>
      </c>
      <c r="C333">
        <f>'Intervention definition'!$K$104</f>
        <v/>
      </c>
    </row>
    <row r="334">
      <c r="A334" t="inlineStr">
        <is>
          <t>InterventionMaintenanceStopRule1</t>
        </is>
      </c>
      <c r="B334">
        <f>A334</f>
        <v/>
      </c>
      <c r="C334">
        <f>'Intervention definition'!$L$85</f>
        <v/>
      </c>
    </row>
    <row r="335">
      <c r="A335" t="inlineStr">
        <is>
          <t>InterventionMaintenanceStopRule2</t>
        </is>
      </c>
      <c r="B335">
        <f>A335</f>
        <v/>
      </c>
      <c r="C335">
        <f>'Intervention definition'!$L$86</f>
        <v/>
      </c>
    </row>
    <row r="336">
      <c r="A336" t="inlineStr">
        <is>
          <t>InterventionMaintenanceStopRule3</t>
        </is>
      </c>
      <c r="B336">
        <f>A336</f>
        <v/>
      </c>
      <c r="C336">
        <f>'Intervention definition'!$L$87</f>
        <v/>
      </c>
    </row>
    <row r="337">
      <c r="A337" t="inlineStr">
        <is>
          <t>InterventionMaintenanceStopRule4</t>
        </is>
      </c>
      <c r="B337">
        <f>A337</f>
        <v/>
      </c>
      <c r="C337">
        <f>'Intervention definition'!$L$88</f>
        <v/>
      </c>
    </row>
    <row r="338">
      <c r="A338" t="inlineStr">
        <is>
          <t>InterventionMaintenanceStopRule5</t>
        </is>
      </c>
      <c r="B338">
        <f>A338</f>
        <v/>
      </c>
      <c r="C338">
        <f>'Intervention definition'!$L$89</f>
        <v/>
      </c>
    </row>
    <row r="339">
      <c r="A339" t="inlineStr">
        <is>
          <t>InterventionMaintenanceStopRule6</t>
        </is>
      </c>
      <c r="B339">
        <f>A339</f>
        <v/>
      </c>
      <c r="C339">
        <f>'Intervention definition'!$L$90</f>
        <v/>
      </c>
    </row>
    <row r="340">
      <c r="A340" t="inlineStr">
        <is>
          <t>InterventionMaintenanceStopRule7</t>
        </is>
      </c>
      <c r="B340">
        <f>A340</f>
        <v/>
      </c>
      <c r="C340">
        <f>'Intervention definition'!$L$91</f>
        <v/>
      </c>
    </row>
    <row r="341">
      <c r="A341" t="inlineStr">
        <is>
          <t>InterventionMaintenanceStopRule8</t>
        </is>
      </c>
      <c r="B341">
        <f>A341</f>
        <v/>
      </c>
      <c r="C341">
        <f>'Intervention definition'!$L$92</f>
        <v/>
      </c>
    </row>
    <row r="342">
      <c r="A342" t="inlineStr">
        <is>
          <t>InterventionMaintenanceStopRule9</t>
        </is>
      </c>
      <c r="B342">
        <f>A342</f>
        <v/>
      </c>
      <c r="C342">
        <f>'Intervention definition'!$L$93</f>
        <v/>
      </c>
    </row>
    <row r="343">
      <c r="A343" t="inlineStr">
        <is>
          <t>InterventionMaintenanceStopRule10</t>
        </is>
      </c>
      <c r="B343">
        <f>A343</f>
        <v/>
      </c>
      <c r="C343">
        <f>'Intervention definition'!$L$94</f>
        <v/>
      </c>
    </row>
    <row r="344">
      <c r="A344" t="inlineStr">
        <is>
          <t>InterventionMaintenanceStopRule11</t>
        </is>
      </c>
      <c r="B344">
        <f>A344</f>
        <v/>
      </c>
      <c r="C344">
        <f>'Intervention definition'!$L$95</f>
        <v/>
      </c>
    </row>
    <row r="345">
      <c r="A345" t="inlineStr">
        <is>
          <t>InterventionMaintenanceStopRule12</t>
        </is>
      </c>
      <c r="B345">
        <f>A345</f>
        <v/>
      </c>
      <c r="C345">
        <f>'Intervention definition'!$L$96</f>
        <v/>
      </c>
    </row>
    <row r="346">
      <c r="A346" t="inlineStr">
        <is>
          <t>InterventionMaintenanceStopRule13</t>
        </is>
      </c>
      <c r="B346">
        <f>A346</f>
        <v/>
      </c>
      <c r="C346">
        <f>'Intervention definition'!$L$97</f>
        <v/>
      </c>
    </row>
    <row r="347">
      <c r="A347" t="inlineStr">
        <is>
          <t>InterventionMaintenanceStopRule14</t>
        </is>
      </c>
      <c r="B347">
        <f>A347</f>
        <v/>
      </c>
      <c r="C347">
        <f>'Intervention definition'!$L$98</f>
        <v/>
      </c>
    </row>
    <row r="348">
      <c r="A348" t="inlineStr">
        <is>
          <t>InterventionMaintenanceStopRule15</t>
        </is>
      </c>
      <c r="B348">
        <f>A348</f>
        <v/>
      </c>
      <c r="C348">
        <f>'Intervention definition'!$L$99</f>
        <v/>
      </c>
    </row>
    <row r="349">
      <c r="A349" t="inlineStr">
        <is>
          <t>InterventionMaintenanceStopRule16</t>
        </is>
      </c>
      <c r="B349">
        <f>A349</f>
        <v/>
      </c>
      <c r="C349">
        <f>'Intervention definition'!$L$100</f>
        <v/>
      </c>
    </row>
    <row r="350">
      <c r="A350" t="inlineStr">
        <is>
          <t>InterventionMaintenanceStopRule17</t>
        </is>
      </c>
      <c r="B350">
        <f>A350</f>
        <v/>
      </c>
      <c r="C350">
        <f>'Intervention definition'!$L$101</f>
        <v/>
      </c>
    </row>
    <row r="351">
      <c r="A351" t="inlineStr">
        <is>
          <t>InterventionMaintenanceStopRule18</t>
        </is>
      </c>
      <c r="B351">
        <f>A351</f>
        <v/>
      </c>
      <c r="C351">
        <f>'Intervention definition'!$L$102</f>
        <v/>
      </c>
    </row>
    <row r="352">
      <c r="A352" t="inlineStr">
        <is>
          <t>InterventionMaintenanceStopRule19</t>
        </is>
      </c>
      <c r="B352">
        <f>A352</f>
        <v/>
      </c>
      <c r="C352">
        <f>'Intervention definition'!$L$103</f>
        <v/>
      </c>
    </row>
    <row r="353">
      <c r="A353" t="inlineStr">
        <is>
          <t>InterventionMaintenanceStopRule20</t>
        </is>
      </c>
      <c r="B353">
        <f>A353</f>
        <v/>
      </c>
      <c r="C353">
        <f>'Intervention definition'!$L$104</f>
        <v/>
      </c>
    </row>
    <row r="354">
      <c r="A354" t="inlineStr">
        <is>
          <t>InterventionMaintenanceDiscount1</t>
        </is>
      </c>
      <c r="B354">
        <f>A354</f>
        <v/>
      </c>
      <c r="C354">
        <f>'Intervention definition'!$M$85</f>
        <v/>
      </c>
    </row>
    <row r="355">
      <c r="A355" t="inlineStr">
        <is>
          <t>InterventionMaintenanceDiscount2</t>
        </is>
      </c>
      <c r="B355">
        <f>A355</f>
        <v/>
      </c>
      <c r="C355">
        <f>'Intervention definition'!$M$86</f>
        <v/>
      </c>
    </row>
    <row r="356">
      <c r="A356" t="inlineStr">
        <is>
          <t>InterventionMaintenanceDiscount3</t>
        </is>
      </c>
      <c r="B356">
        <f>A356</f>
        <v/>
      </c>
      <c r="C356">
        <f>'Intervention definition'!$M$87</f>
        <v/>
      </c>
    </row>
    <row r="357">
      <c r="A357" t="inlineStr">
        <is>
          <t>InterventionMaintenanceDiscount4</t>
        </is>
      </c>
      <c r="B357">
        <f>A357</f>
        <v/>
      </c>
      <c r="C357">
        <f>'Intervention definition'!$M$88</f>
        <v/>
      </c>
    </row>
    <row r="358">
      <c r="A358" t="inlineStr">
        <is>
          <t>InterventionMaintenanceDiscount5</t>
        </is>
      </c>
      <c r="B358">
        <f>A358</f>
        <v/>
      </c>
      <c r="C358">
        <f>'Intervention definition'!$M$89</f>
        <v/>
      </c>
    </row>
    <row r="359">
      <c r="A359" t="inlineStr">
        <is>
          <t>InterventionMaintenanceDiscount6</t>
        </is>
      </c>
      <c r="B359">
        <f>A359</f>
        <v/>
      </c>
      <c r="C359">
        <f>'Intervention definition'!$M$90</f>
        <v/>
      </c>
    </row>
    <row r="360">
      <c r="A360" t="inlineStr">
        <is>
          <t>InterventionMaintenanceDiscount7</t>
        </is>
      </c>
      <c r="B360">
        <f>A360</f>
        <v/>
      </c>
      <c r="C360">
        <f>'Intervention definition'!$M$91</f>
        <v/>
      </c>
    </row>
    <row r="361">
      <c r="A361" t="inlineStr">
        <is>
          <t>InterventionMaintenanceDiscount8</t>
        </is>
      </c>
      <c r="B361">
        <f>A361</f>
        <v/>
      </c>
      <c r="C361">
        <f>'Intervention definition'!$M$92</f>
        <v/>
      </c>
    </row>
    <row r="362">
      <c r="A362" t="inlineStr">
        <is>
          <t>InterventionMaintenanceDiscount9</t>
        </is>
      </c>
      <c r="B362">
        <f>A362</f>
        <v/>
      </c>
      <c r="C362">
        <f>'Intervention definition'!$M$93</f>
        <v/>
      </c>
    </row>
    <row r="363">
      <c r="A363" t="inlineStr">
        <is>
          <t>InterventionMaintenanceDiscount10</t>
        </is>
      </c>
      <c r="B363">
        <f>A363</f>
        <v/>
      </c>
      <c r="C363">
        <f>'Intervention definition'!$M$94</f>
        <v/>
      </c>
    </row>
    <row r="364">
      <c r="A364" t="inlineStr">
        <is>
          <t>InterventionMaintenanceDiscount11</t>
        </is>
      </c>
      <c r="B364">
        <f>A364</f>
        <v/>
      </c>
      <c r="C364">
        <f>'Intervention definition'!$M$95</f>
        <v/>
      </c>
    </row>
    <row r="365">
      <c r="A365" t="inlineStr">
        <is>
          <t>InterventionMaintenanceDiscount12</t>
        </is>
      </c>
      <c r="B365">
        <f>A365</f>
        <v/>
      </c>
      <c r="C365">
        <f>'Intervention definition'!$M$96</f>
        <v/>
      </c>
    </row>
    <row r="366">
      <c r="A366" t="inlineStr">
        <is>
          <t>InterventionMaintenanceDiscount13</t>
        </is>
      </c>
      <c r="B366">
        <f>A366</f>
        <v/>
      </c>
      <c r="C366">
        <f>'Intervention definition'!$M$97</f>
        <v/>
      </c>
    </row>
    <row r="367">
      <c r="A367" t="inlineStr">
        <is>
          <t>InterventionMaintenanceDiscount14</t>
        </is>
      </c>
      <c r="B367">
        <f>A367</f>
        <v/>
      </c>
      <c r="C367">
        <f>'Intervention definition'!$M$98</f>
        <v/>
      </c>
    </row>
    <row r="368">
      <c r="A368" t="inlineStr">
        <is>
          <t>InterventionMaintenanceDiscount15</t>
        </is>
      </c>
      <c r="B368">
        <f>A368</f>
        <v/>
      </c>
      <c r="C368">
        <f>'Intervention definition'!$M$99</f>
        <v/>
      </c>
    </row>
    <row r="369">
      <c r="A369" t="inlineStr">
        <is>
          <t>InterventionMaintenanceDiscount16</t>
        </is>
      </c>
      <c r="B369">
        <f>A369</f>
        <v/>
      </c>
      <c r="C369">
        <f>'Intervention definition'!$M$100</f>
        <v/>
      </c>
    </row>
    <row r="370">
      <c r="A370" t="inlineStr">
        <is>
          <t>InterventionMaintenanceDiscount17</t>
        </is>
      </c>
      <c r="B370">
        <f>A370</f>
        <v/>
      </c>
      <c r="C370">
        <f>'Intervention definition'!$M$101</f>
        <v/>
      </c>
    </row>
    <row r="371">
      <c r="A371" t="inlineStr">
        <is>
          <t>InterventionMaintenanceDiscount18</t>
        </is>
      </c>
      <c r="B371">
        <f>A371</f>
        <v/>
      </c>
      <c r="C371">
        <f>'Intervention definition'!$M$102</f>
        <v/>
      </c>
    </row>
    <row r="372">
      <c r="A372" t="inlineStr">
        <is>
          <t>InterventionMaintenanceDiscount19</t>
        </is>
      </c>
      <c r="B372">
        <f>A372</f>
        <v/>
      </c>
      <c r="C372">
        <f>'Intervention definition'!$M$103</f>
        <v/>
      </c>
    </row>
    <row r="373">
      <c r="A373" t="inlineStr">
        <is>
          <t>InterventionMaintenanceDiscount20</t>
        </is>
      </c>
      <c r="B373">
        <f>A373</f>
        <v/>
      </c>
      <c r="C373">
        <f>'Intervention definition'!$M$104</f>
        <v/>
      </c>
    </row>
    <row r="374">
      <c r="A374" t="inlineStr">
        <is>
          <t>InterventionMaintenanceProportion1</t>
        </is>
      </c>
      <c r="B374">
        <f>A374</f>
        <v/>
      </c>
      <c r="C374">
        <f>'Intervention definition'!$N$85</f>
        <v/>
      </c>
    </row>
    <row r="375">
      <c r="A375" t="inlineStr">
        <is>
          <t>InterventionMaintenanceProportion2</t>
        </is>
      </c>
      <c r="B375">
        <f>A375</f>
        <v/>
      </c>
      <c r="C375">
        <f>'Intervention definition'!$N$86</f>
        <v/>
      </c>
    </row>
    <row r="376">
      <c r="A376" t="inlineStr">
        <is>
          <t>InterventionMaintenanceProportion3</t>
        </is>
      </c>
      <c r="B376">
        <f>A376</f>
        <v/>
      </c>
      <c r="C376">
        <f>'Intervention definition'!$N$87</f>
        <v/>
      </c>
    </row>
    <row r="377">
      <c r="A377" t="inlineStr">
        <is>
          <t>InterventionMaintenanceProportion4</t>
        </is>
      </c>
      <c r="B377">
        <f>A377</f>
        <v/>
      </c>
      <c r="C377">
        <f>'Intervention definition'!$N$88</f>
        <v/>
      </c>
    </row>
    <row r="378">
      <c r="A378" t="inlineStr">
        <is>
          <t>InterventionMaintenanceProportion5</t>
        </is>
      </c>
      <c r="B378">
        <f>A378</f>
        <v/>
      </c>
      <c r="C378">
        <f>'Intervention definition'!$N$89</f>
        <v/>
      </c>
    </row>
    <row r="379">
      <c r="A379" t="inlineStr">
        <is>
          <t>InterventionMaintenanceProportion6</t>
        </is>
      </c>
      <c r="B379">
        <f>A379</f>
        <v/>
      </c>
      <c r="C379">
        <f>'Intervention definition'!$N$90</f>
        <v/>
      </c>
    </row>
    <row r="380">
      <c r="A380" t="inlineStr">
        <is>
          <t>InterventionMaintenanceProportion7</t>
        </is>
      </c>
      <c r="B380">
        <f>A380</f>
        <v/>
      </c>
      <c r="C380">
        <f>'Intervention definition'!$N$91</f>
        <v/>
      </c>
    </row>
    <row r="381">
      <c r="A381" t="inlineStr">
        <is>
          <t>InterventionMaintenanceProportion8</t>
        </is>
      </c>
      <c r="B381">
        <f>A381</f>
        <v/>
      </c>
      <c r="C381">
        <f>'Intervention definition'!$N$92</f>
        <v/>
      </c>
    </row>
    <row r="382">
      <c r="A382" t="inlineStr">
        <is>
          <t>InterventionMaintenanceProportion9</t>
        </is>
      </c>
      <c r="B382">
        <f>A382</f>
        <v/>
      </c>
      <c r="C382">
        <f>'Intervention definition'!$N$93</f>
        <v/>
      </c>
    </row>
    <row r="383">
      <c r="A383" t="inlineStr">
        <is>
          <t>InterventionMaintenanceProportion10</t>
        </is>
      </c>
      <c r="B383">
        <f>A383</f>
        <v/>
      </c>
      <c r="C383">
        <f>'Intervention definition'!$N$94</f>
        <v/>
      </c>
    </row>
    <row r="384">
      <c r="A384" t="inlineStr">
        <is>
          <t>InterventionMaintenanceProportion11</t>
        </is>
      </c>
      <c r="B384">
        <f>A384</f>
        <v/>
      </c>
      <c r="C384">
        <f>'Intervention definition'!$N$95</f>
        <v/>
      </c>
    </row>
    <row r="385">
      <c r="A385" t="inlineStr">
        <is>
          <t>InterventionMaintenanceProportion12</t>
        </is>
      </c>
      <c r="B385">
        <f>A385</f>
        <v/>
      </c>
      <c r="C385">
        <f>'Intervention definition'!$N$96</f>
        <v/>
      </c>
    </row>
    <row r="386">
      <c r="A386" t="inlineStr">
        <is>
          <t>InterventionMaintenanceProportion13</t>
        </is>
      </c>
      <c r="B386">
        <f>A386</f>
        <v/>
      </c>
      <c r="C386">
        <f>'Intervention definition'!$N$97</f>
        <v/>
      </c>
    </row>
    <row r="387">
      <c r="A387" t="inlineStr">
        <is>
          <t>InterventionMaintenanceProportion14</t>
        </is>
      </c>
      <c r="B387">
        <f>A387</f>
        <v/>
      </c>
      <c r="C387">
        <f>'Intervention definition'!$N$98</f>
        <v/>
      </c>
    </row>
    <row r="388">
      <c r="A388" t="inlineStr">
        <is>
          <t>InterventionMaintenanceProportion15</t>
        </is>
      </c>
      <c r="B388">
        <f>A388</f>
        <v/>
      </c>
      <c r="C388">
        <f>'Intervention definition'!$N$99</f>
        <v/>
      </c>
    </row>
    <row r="389">
      <c r="A389" t="inlineStr">
        <is>
          <t>InterventionMaintenanceProportion16</t>
        </is>
      </c>
      <c r="B389">
        <f>A389</f>
        <v/>
      </c>
      <c r="C389">
        <f>'Intervention definition'!$N$100</f>
        <v/>
      </c>
    </row>
    <row r="390">
      <c r="A390" t="inlineStr">
        <is>
          <t>InterventionMaintenanceProportion17</t>
        </is>
      </c>
      <c r="B390">
        <f>A390</f>
        <v/>
      </c>
      <c r="C390">
        <f>'Intervention definition'!$N$101</f>
        <v/>
      </c>
    </row>
    <row r="391">
      <c r="A391" t="inlineStr">
        <is>
          <t>InterventionMaintenanceProportion18</t>
        </is>
      </c>
      <c r="B391">
        <f>A391</f>
        <v/>
      </c>
      <c r="C391">
        <f>'Intervention definition'!$N$102</f>
        <v/>
      </c>
    </row>
    <row r="392">
      <c r="A392" t="inlineStr">
        <is>
          <t>InterventionMaintenanceProportion19</t>
        </is>
      </c>
      <c r="B392">
        <f>A392</f>
        <v/>
      </c>
      <c r="C392">
        <f>'Intervention definition'!$N$103</f>
        <v/>
      </c>
    </row>
    <row r="393">
      <c r="A393" t="inlineStr">
        <is>
          <t>InterventionMaintenanceProportion20</t>
        </is>
      </c>
      <c r="B393">
        <f>A393</f>
        <v/>
      </c>
      <c r="C393">
        <f>'Intervention definition'!$N$104</f>
        <v/>
      </c>
      <c r="D393" s="75" t="n"/>
    </row>
    <row r="394">
      <c r="A394">
        <f>'Intervention definition'!$F$109</f>
        <v/>
      </c>
      <c r="B394" t="inlineStr">
        <is>
          <t>InterventionFrontDrug</t>
        </is>
      </c>
      <c r="C394">
        <f>'Intervention definition'!$G$109</f>
        <v/>
      </c>
    </row>
    <row r="395">
      <c r="A395">
        <f>'Intervention definition'!$F$110</f>
        <v/>
      </c>
      <c r="B395" t="inlineStr">
        <is>
          <t>InterventionFrontAdmin</t>
        </is>
      </c>
      <c r="C395">
        <f>'Intervention definition'!$G$110</f>
        <v/>
      </c>
    </row>
    <row r="396">
      <c r="A396">
        <f>'Intervention definition'!$F$111</f>
        <v/>
      </c>
      <c r="B396" t="inlineStr">
        <is>
          <t>InterventionFrontMonitor</t>
        </is>
      </c>
      <c r="C396">
        <f>'Intervention definition'!$G$111</f>
        <v/>
      </c>
    </row>
    <row r="397">
      <c r="A397">
        <f>$A$394 &amp; "Reference"</f>
        <v/>
      </c>
      <c r="B397">
        <f>$B$394 &amp; "Ref"</f>
        <v/>
      </c>
      <c r="C397">
        <f>'Intervention definition'!$H$109</f>
        <v/>
      </c>
    </row>
    <row r="398">
      <c r="A398">
        <f>$A$395 &amp; "Reference"</f>
        <v/>
      </c>
      <c r="B398">
        <f>$B$395 &amp; "Ref"</f>
        <v/>
      </c>
      <c r="C398">
        <f>'Intervention definition'!$H$110</f>
        <v/>
      </c>
    </row>
    <row r="399">
      <c r="A399">
        <f>$A$396 &amp; "Reference"</f>
        <v/>
      </c>
      <c r="B399">
        <f>$B$396 &amp; "Ref"</f>
        <v/>
      </c>
      <c r="C399">
        <f>'Intervention definition'!$H$111</f>
        <v/>
      </c>
      <c r="D399" s="75" t="n"/>
    </row>
    <row r="400">
      <c r="A400">
        <f>'Comparator 1 definition'!$F$10</f>
        <v/>
      </c>
      <c r="B400" t="inlineStr">
        <is>
          <t>ComparatorName</t>
        </is>
      </c>
      <c r="C400">
        <f>comparatorName</f>
        <v/>
      </c>
    </row>
    <row r="401">
      <c r="A401" t="inlineStr">
        <is>
          <t>Proportion of patients taking Intervention</t>
        </is>
      </c>
      <c r="B401" t="inlineStr">
        <is>
          <t>ComparatorProportionTakenDrug</t>
        </is>
      </c>
      <c r="C401" s="29">
        <f>'Comparator 1 definition'!$J$15</f>
        <v/>
      </c>
    </row>
    <row r="402">
      <c r="A402" t="inlineStr">
        <is>
          <t>Reference</t>
        </is>
      </c>
      <c r="B402" t="inlineStr">
        <is>
          <t>ComparatorProportionTakenDrugRef</t>
        </is>
      </c>
      <c r="C402" s="29">
        <f>'Comparator 1 definition'!$L$15</f>
        <v/>
      </c>
    </row>
    <row r="403">
      <c r="A403" t="inlineStr">
        <is>
          <t>Proportion of patients taking out of spec drug</t>
        </is>
      </c>
      <c r="B403" t="inlineStr">
        <is>
          <t>ComparatorProportionTakenOutOfSpec</t>
        </is>
      </c>
      <c r="C403" s="29">
        <f>'Comparator 1 definition'!$J$17</f>
        <v/>
      </c>
    </row>
    <row r="404">
      <c r="A404" t="inlineStr">
        <is>
          <t>Reference</t>
        </is>
      </c>
      <c r="B404" t="inlineStr">
        <is>
          <t>ComparatorProportionTakenOutOfSpecRef</t>
        </is>
      </c>
      <c r="C404" s="29">
        <f>'Comparator 1 definition'!$L$17</f>
        <v/>
      </c>
      <c r="D404" s="75" t="n"/>
    </row>
    <row r="405">
      <c r="A405" t="inlineStr">
        <is>
          <t>Proportion of patients taking Intervention</t>
        </is>
      </c>
      <c r="B405" t="inlineStr">
        <is>
          <t>Comparator2ProportionTakenDrug</t>
        </is>
      </c>
      <c r="C405" s="29">
        <f>'Comparator 2 definition'!$J$15</f>
        <v/>
      </c>
    </row>
    <row r="406">
      <c r="A406" t="inlineStr">
        <is>
          <t>Reference</t>
        </is>
      </c>
      <c r="B406" t="inlineStr">
        <is>
          <t>Comparator2ProportionTakenDrugRef</t>
        </is>
      </c>
      <c r="C406" s="29">
        <f>'Comparator 2 definition'!$L$15</f>
        <v/>
      </c>
    </row>
    <row r="407">
      <c r="A407" t="inlineStr">
        <is>
          <t>Proportion of patients taking out of spec drug</t>
        </is>
      </c>
      <c r="B407" t="inlineStr">
        <is>
          <t>Comparator2ProportionTakenOutOfSpec</t>
        </is>
      </c>
      <c r="C407" s="29">
        <f>'Comparator 2 definition'!$J$17</f>
        <v/>
      </c>
    </row>
    <row r="408">
      <c r="A408" t="inlineStr">
        <is>
          <t>Reference</t>
        </is>
      </c>
      <c r="B408" t="inlineStr">
        <is>
          <t>Comparator2ProportionTakenOutOfSpecRef</t>
        </is>
      </c>
      <c r="C408" s="29">
        <f>'Comparator 2 definition'!$L$17</f>
        <v/>
      </c>
    </row>
    <row r="409">
      <c r="A409" t="inlineStr">
        <is>
          <t>Proportion of patients taking Intervention</t>
        </is>
      </c>
      <c r="B409" t="inlineStr">
        <is>
          <t>Comparator3ProportionTakenDrug</t>
        </is>
      </c>
      <c r="C409" s="29">
        <f>'Comparator 3 definition'!$J$15</f>
        <v/>
      </c>
    </row>
    <row r="410">
      <c r="A410" t="inlineStr">
        <is>
          <t>Reference</t>
        </is>
      </c>
      <c r="B410" t="inlineStr">
        <is>
          <t>Comparator3ProportionTakenDrugRef</t>
        </is>
      </c>
      <c r="C410" s="29">
        <f>'Comparator 3 definition'!$L$15</f>
        <v/>
      </c>
    </row>
    <row r="411">
      <c r="A411" t="inlineStr">
        <is>
          <t>Proportion of patients taking out of spec drug</t>
        </is>
      </c>
      <c r="B411" t="inlineStr">
        <is>
          <t>Comparator3ProportionTakenOutOfSpec</t>
        </is>
      </c>
      <c r="C411" s="29">
        <f>'Comparator 3 definition'!$J$17</f>
        <v/>
      </c>
    </row>
    <row r="412">
      <c r="A412" t="inlineStr">
        <is>
          <t>Reference</t>
        </is>
      </c>
      <c r="B412" t="inlineStr">
        <is>
          <t>Comparator3ProportionTakenOutOfSpecRef</t>
        </is>
      </c>
      <c r="C412" s="29">
        <f>'Comparator 3 definition'!$L$17</f>
        <v/>
      </c>
    </row>
    <row r="413">
      <c r="A413" t="inlineStr">
        <is>
          <t>Proportion of patients taking Intervention</t>
        </is>
      </c>
      <c r="B413" t="inlineStr">
        <is>
          <t>Comparator4ProportionTakenDrug</t>
        </is>
      </c>
      <c r="C413" s="29">
        <f>'Comparator 4 definition'!$J$15</f>
        <v/>
      </c>
    </row>
    <row r="414">
      <c r="A414" t="inlineStr">
        <is>
          <t>Reference</t>
        </is>
      </c>
      <c r="B414" t="inlineStr">
        <is>
          <t>Comparator4ProportionTakenDrugRef</t>
        </is>
      </c>
      <c r="C414" s="29">
        <f>'Comparator 4 definition'!$L$15</f>
        <v/>
      </c>
    </row>
    <row r="415">
      <c r="A415" t="inlineStr">
        <is>
          <t>Proportion of patients taking out of spec drug</t>
        </is>
      </c>
      <c r="B415" t="inlineStr">
        <is>
          <t>Comparator4ProportionTakenOutOfSpec</t>
        </is>
      </c>
      <c r="C415" s="29">
        <f>'Comparator 4 definition'!$J$17</f>
        <v/>
      </c>
    </row>
    <row r="416">
      <c r="A416" t="inlineStr">
        <is>
          <t>Reference</t>
        </is>
      </c>
      <c r="B416" t="inlineStr">
        <is>
          <t>Comparator4ProportionTakenOutOfSpecRef</t>
        </is>
      </c>
      <c r="C416" s="29">
        <f>'Comparator 4 definition'!$L$17</f>
        <v/>
      </c>
    </row>
    <row r="417">
      <c r="A417" t="inlineStr">
        <is>
          <t>Proportion of patients taking Intervention</t>
        </is>
      </c>
      <c r="B417" t="inlineStr">
        <is>
          <t>Comparator5ProportionTakenDrug</t>
        </is>
      </c>
      <c r="C417" s="29">
        <f>'Comparator 5 definition'!$J$15</f>
        <v/>
      </c>
    </row>
    <row r="418">
      <c r="A418" t="inlineStr">
        <is>
          <t>Reference</t>
        </is>
      </c>
      <c r="B418" t="inlineStr">
        <is>
          <t>Comparator5ProportionTakenDrugRef</t>
        </is>
      </c>
      <c r="C418" s="29">
        <f>'Comparator 5 definition'!$L$15</f>
        <v/>
      </c>
    </row>
    <row r="419">
      <c r="A419" t="inlineStr">
        <is>
          <t>Proportion of patients taking out of spec drug</t>
        </is>
      </c>
      <c r="B419" t="inlineStr">
        <is>
          <t>Comparator5ProportionTakenOutOfSpec</t>
        </is>
      </c>
      <c r="C419" s="29">
        <f>'Comparator 5 definition'!$J$17</f>
        <v/>
      </c>
    </row>
    <row r="420">
      <c r="A420" t="inlineStr">
        <is>
          <t>Reference</t>
        </is>
      </c>
      <c r="B420" t="inlineStr">
        <is>
          <t>Comparator5ProportionTakenOutOfSpecRef</t>
        </is>
      </c>
      <c r="C420" s="29">
        <f>'Comparator 5 definition'!$L$17</f>
        <v/>
      </c>
    </row>
    <row r="421">
      <c r="A421" t="inlineStr">
        <is>
          <t>Apply cost of out of spec product</t>
        </is>
      </c>
      <c r="B421" t="inlineStr">
        <is>
          <t>ComparatorOutOfSpecCostApplicationFlag</t>
        </is>
      </c>
      <c r="C421">
        <f>'Comparator 1 definition'!$J$18</f>
        <v/>
      </c>
    </row>
    <row r="422">
      <c r="A422" t="inlineStr">
        <is>
          <t>Apply cost of out of spec product</t>
        </is>
      </c>
      <c r="B422" t="inlineStr">
        <is>
          <t>Comparator2OutOfSpecCostApplicationFlag</t>
        </is>
      </c>
      <c r="C422">
        <f>'Comparator 2 definition'!$J$18</f>
        <v/>
      </c>
    </row>
    <row r="423">
      <c r="A423" t="inlineStr">
        <is>
          <t>Apply cost of out of spec product</t>
        </is>
      </c>
      <c r="B423" t="inlineStr">
        <is>
          <t>Comparator3OutOfSpecCostApplicationFlag</t>
        </is>
      </c>
      <c r="C423">
        <f>'Comparator 3 definition'!$J$18</f>
        <v/>
      </c>
    </row>
    <row r="424">
      <c r="A424" t="inlineStr">
        <is>
          <t>Apply cost of out of spec product</t>
        </is>
      </c>
      <c r="B424" t="inlineStr">
        <is>
          <t>Comparator4OutOfSpecCostApplicationFlag</t>
        </is>
      </c>
      <c r="C424">
        <f>'Comparator 4 definition'!$J$18</f>
        <v/>
      </c>
    </row>
    <row r="425">
      <c r="A425" t="inlineStr">
        <is>
          <t>Apply cost of out of spec product</t>
        </is>
      </c>
      <c r="B425" t="inlineStr">
        <is>
          <t>Comparator5OutOfSpecCostApplicationFlag</t>
        </is>
      </c>
      <c r="C425">
        <f>'Comparator 5 definition'!$J$18</f>
        <v/>
      </c>
    </row>
    <row r="426">
      <c r="A426" t="inlineStr">
        <is>
          <t>Proportion of patients died in pre-treatment phase</t>
        </is>
      </c>
      <c r="B426" t="inlineStr">
        <is>
          <t>ComparatorPreTreatmentDeath</t>
        </is>
      </c>
      <c r="C426" s="30">
        <f>'Comparator 1 definition'!$J$20</f>
        <v/>
      </c>
    </row>
    <row r="427">
      <c r="A427" t="inlineStr">
        <is>
          <t>Reference</t>
        </is>
      </c>
      <c r="B427" t="inlineStr">
        <is>
          <t>ComparatorPreTreatmentDeathRef</t>
        </is>
      </c>
      <c r="C427" s="30">
        <f>'Comparator 1 definition'!$L$20</f>
        <v/>
      </c>
    </row>
    <row r="428">
      <c r="A428" t="inlineStr">
        <is>
          <t>Proportion of patients not taking intervention</t>
        </is>
      </c>
      <c r="B428" t="inlineStr">
        <is>
          <t>ComparatorProportionNotTakenDrug</t>
        </is>
      </c>
      <c r="C428" s="30">
        <f>'Comparator 1 definition'!$J$21</f>
        <v/>
      </c>
    </row>
    <row r="429">
      <c r="A429" t="inlineStr">
        <is>
          <t>Reference</t>
        </is>
      </c>
      <c r="B429" t="inlineStr">
        <is>
          <t>ComparatorProportionNotTakenDrugRef</t>
        </is>
      </c>
      <c r="C429" s="30">
        <f>'Comparator 1 definition'!$L$21</f>
        <v/>
      </c>
    </row>
    <row r="430">
      <c r="A430" t="inlineStr">
        <is>
          <t>Proportion of patients died in pre-treatment phase</t>
        </is>
      </c>
      <c r="B430" t="inlineStr">
        <is>
          <t>Comparator2PreTreatmentDeath</t>
        </is>
      </c>
      <c r="C430" s="30">
        <f>'Comparator 2 definition'!$J$20</f>
        <v/>
      </c>
    </row>
    <row r="431">
      <c r="A431" t="inlineStr">
        <is>
          <t>Reference</t>
        </is>
      </c>
      <c r="B431" t="inlineStr">
        <is>
          <t>Comparator2PreTreatmentDeathRef</t>
        </is>
      </c>
      <c r="C431" s="30">
        <f>'Comparator 2 definition'!$L$20</f>
        <v/>
      </c>
    </row>
    <row r="432">
      <c r="A432" t="inlineStr">
        <is>
          <t>Proportion of patients not taking intervention</t>
        </is>
      </c>
      <c r="B432" t="inlineStr">
        <is>
          <t>Comparator2ProportionNotTakenDrug</t>
        </is>
      </c>
      <c r="C432" s="30">
        <f>'Comparator 2 definition'!$J$21</f>
        <v/>
      </c>
    </row>
    <row r="433">
      <c r="A433" t="inlineStr">
        <is>
          <t>Reference</t>
        </is>
      </c>
      <c r="B433" t="inlineStr">
        <is>
          <t>Comparator2ProportionNotTakenDrugRef</t>
        </is>
      </c>
      <c r="C433" s="30">
        <f>'Comparator 2 definition'!$L$21</f>
        <v/>
      </c>
    </row>
    <row r="434">
      <c r="A434" t="inlineStr">
        <is>
          <t>Proportion of patients died in pre-treatment phase</t>
        </is>
      </c>
      <c r="B434" t="inlineStr">
        <is>
          <t>Comparator3PreTreatmentDeath</t>
        </is>
      </c>
      <c r="C434" s="30">
        <f>'Comparator 3 definition'!$J$20</f>
        <v/>
      </c>
    </row>
    <row r="435">
      <c r="A435" t="inlineStr">
        <is>
          <t>Reference</t>
        </is>
      </c>
      <c r="B435" t="inlineStr">
        <is>
          <t>Comparator3PreTreatmentDeathRef</t>
        </is>
      </c>
      <c r="C435" s="30">
        <f>'Comparator 3 definition'!$L$20</f>
        <v/>
      </c>
    </row>
    <row r="436">
      <c r="A436" t="inlineStr">
        <is>
          <t>Proportion of patients not taking intervention</t>
        </is>
      </c>
      <c r="B436" t="inlineStr">
        <is>
          <t>Comparator3ProportionNotTakenDrug</t>
        </is>
      </c>
      <c r="C436" s="30">
        <f>'Comparator 3 definition'!$J$21</f>
        <v/>
      </c>
    </row>
    <row r="437">
      <c r="A437" t="inlineStr">
        <is>
          <t>Reference</t>
        </is>
      </c>
      <c r="B437" t="inlineStr">
        <is>
          <t>Comparator3ProportionNotTakenDrugRef</t>
        </is>
      </c>
      <c r="C437" s="30">
        <f>'Comparator 3 definition'!$L$21</f>
        <v/>
      </c>
    </row>
    <row r="438">
      <c r="A438" t="inlineStr">
        <is>
          <t>Proportion of patients died in pre-treatment phase</t>
        </is>
      </c>
      <c r="B438" t="inlineStr">
        <is>
          <t>Comparator4PreTreatmentDeath</t>
        </is>
      </c>
      <c r="C438" s="30">
        <f>'Comparator 4 definition'!$J$20</f>
        <v/>
      </c>
    </row>
    <row r="439">
      <c r="A439" t="inlineStr">
        <is>
          <t>Reference</t>
        </is>
      </c>
      <c r="B439" t="inlineStr">
        <is>
          <t>Comparator4PreTreatmentDeathRef</t>
        </is>
      </c>
      <c r="C439" s="30">
        <f>'Comparator 4 definition'!$L$20</f>
        <v/>
      </c>
    </row>
    <row r="440">
      <c r="A440" t="inlineStr">
        <is>
          <t>Proportion of patients not taking intervention</t>
        </is>
      </c>
      <c r="B440" t="inlineStr">
        <is>
          <t>Comparator4ProportionNotTakenDrug</t>
        </is>
      </c>
      <c r="C440" s="30">
        <f>'Comparator 4 definition'!$J$21</f>
        <v/>
      </c>
    </row>
    <row r="441">
      <c r="A441" t="inlineStr">
        <is>
          <t>Reference</t>
        </is>
      </c>
      <c r="B441" t="inlineStr">
        <is>
          <t>Comparator4ProportionNotTakenDrugRef</t>
        </is>
      </c>
      <c r="C441" s="30">
        <f>'Comparator 4 definition'!$L$21</f>
        <v/>
      </c>
    </row>
    <row r="442">
      <c r="A442" t="inlineStr">
        <is>
          <t>Proportion of patients died in pre-treatment phase</t>
        </is>
      </c>
      <c r="B442" t="inlineStr">
        <is>
          <t>Comparator5PreTreatmentDeath</t>
        </is>
      </c>
      <c r="C442" s="30">
        <f>'Comparator 5 definition'!$J$20</f>
        <v/>
      </c>
    </row>
    <row r="443">
      <c r="A443" t="inlineStr">
        <is>
          <t>Reference</t>
        </is>
      </c>
      <c r="B443" t="inlineStr">
        <is>
          <t>Comparator5PreTreatmentDeathRef</t>
        </is>
      </c>
      <c r="C443" s="30">
        <f>'Comparator 5 definition'!$L$20</f>
        <v/>
      </c>
    </row>
    <row r="444">
      <c r="A444" t="inlineStr">
        <is>
          <t>Proportion of patients not taking intervention</t>
        </is>
      </c>
      <c r="B444" t="inlineStr">
        <is>
          <t>Comparator5ProportionNotTakenDrug</t>
        </is>
      </c>
      <c r="C444" s="30">
        <f>'Comparator 5 definition'!$J$21</f>
        <v/>
      </c>
    </row>
    <row r="445">
      <c r="A445" t="inlineStr">
        <is>
          <t>Reference</t>
        </is>
      </c>
      <c r="B445" t="inlineStr">
        <is>
          <t>Comparator5ProportionNotTakenDrugRef</t>
        </is>
      </c>
      <c r="C445" s="30">
        <f>'Comparator 5 definition'!$L$21</f>
        <v/>
      </c>
    </row>
    <row r="446">
      <c r="A446" t="inlineStr">
        <is>
          <t>LeaukapheresisCost</t>
        </is>
      </c>
      <c r="B446" t="inlineStr">
        <is>
          <t>ComparatorLeaukapheresisCost</t>
        </is>
      </c>
      <c r="C446">
        <f>'Comparator 1 definition'!$I$24</f>
        <v/>
      </c>
    </row>
    <row r="447">
      <c r="A447" t="inlineStr">
        <is>
          <t>Reference</t>
        </is>
      </c>
      <c r="B447" t="inlineStr">
        <is>
          <t>ComparatorLeaukapheresisCostRef</t>
        </is>
      </c>
      <c r="C447">
        <f>'Comparator 1 definition'!$K$24</f>
        <v/>
      </c>
    </row>
    <row r="448">
      <c r="A448" t="inlineStr">
        <is>
          <t>Applied to</t>
        </is>
      </c>
      <c r="B448" t="inlineStr">
        <is>
          <t>ComparatorLeaukapheresisCostApplies</t>
        </is>
      </c>
      <c r="C448">
        <f>'Comparator 1 definition'!$I$25</f>
        <v/>
      </c>
    </row>
    <row r="449">
      <c r="A449" t="inlineStr">
        <is>
          <t>LeaukapheresisCost</t>
        </is>
      </c>
      <c r="B449" t="inlineStr">
        <is>
          <t>Comparator2LeaukapheresisCost</t>
        </is>
      </c>
      <c r="C449">
        <f>'Comparator 2 definition'!$I$24</f>
        <v/>
      </c>
    </row>
    <row r="450">
      <c r="A450" t="inlineStr">
        <is>
          <t>Reference</t>
        </is>
      </c>
      <c r="B450" t="inlineStr">
        <is>
          <t>Comparator2LeaukapheresisCostRef</t>
        </is>
      </c>
      <c r="C450">
        <f>'Comparator 2 definition'!$K$24</f>
        <v/>
      </c>
    </row>
    <row r="451">
      <c r="A451" t="inlineStr">
        <is>
          <t>Applied to</t>
        </is>
      </c>
      <c r="B451" t="inlineStr">
        <is>
          <t>Comparator2LeaukapheresisCostApplies</t>
        </is>
      </c>
      <c r="C451">
        <f>'Comparator 2 definition'!$I$25</f>
        <v/>
      </c>
    </row>
    <row r="452">
      <c r="A452" t="inlineStr">
        <is>
          <t>LeaukapheresisCost</t>
        </is>
      </c>
      <c r="B452" t="inlineStr">
        <is>
          <t>Comparator3LeaukapheresisCost</t>
        </is>
      </c>
      <c r="C452">
        <f>'Comparator 3 definition'!$I$24</f>
        <v/>
      </c>
    </row>
    <row r="453">
      <c r="A453" t="inlineStr">
        <is>
          <t>Reference</t>
        </is>
      </c>
      <c r="B453" t="inlineStr">
        <is>
          <t>Comparator3LeaukapheresisCostRef</t>
        </is>
      </c>
      <c r="C453">
        <f>'Comparator 3 definition'!$K$24</f>
        <v/>
      </c>
    </row>
    <row r="454">
      <c r="A454" t="inlineStr">
        <is>
          <t>Applied to</t>
        </is>
      </c>
      <c r="B454" t="inlineStr">
        <is>
          <t>Comparator3LeaukapheresisCostApplies</t>
        </is>
      </c>
      <c r="C454">
        <f>'Comparator 3 definition'!$I$25</f>
        <v/>
      </c>
    </row>
    <row r="455">
      <c r="A455" t="inlineStr">
        <is>
          <t>LeaukapheresisCost</t>
        </is>
      </c>
      <c r="B455" t="inlineStr">
        <is>
          <t>Comparator4LeaukapheresisCost</t>
        </is>
      </c>
      <c r="C455">
        <f>'Comparator 4 definition'!$I$24</f>
        <v/>
      </c>
    </row>
    <row r="456">
      <c r="A456" t="inlineStr">
        <is>
          <t>Reference</t>
        </is>
      </c>
      <c r="B456" t="inlineStr">
        <is>
          <t>Comparator4LeaukapheresisCostRef</t>
        </is>
      </c>
      <c r="C456">
        <f>'Comparator 4 definition'!$K$24</f>
        <v/>
      </c>
    </row>
    <row r="457">
      <c r="A457" t="inlineStr">
        <is>
          <t>Applied to</t>
        </is>
      </c>
      <c r="B457" t="inlineStr">
        <is>
          <t>Comparator4LeaukapheresisCostApplies</t>
        </is>
      </c>
      <c r="C457">
        <f>'Comparator 4 definition'!$I$25</f>
        <v/>
      </c>
    </row>
    <row r="458">
      <c r="A458" t="inlineStr">
        <is>
          <t>LeaukapheresisCost</t>
        </is>
      </c>
      <c r="B458" t="inlineStr">
        <is>
          <t>Comparator5LeaukapheresisCost</t>
        </is>
      </c>
      <c r="C458">
        <f>'Comparator 5 definition'!$I$24</f>
        <v/>
      </c>
    </row>
    <row r="459">
      <c r="A459" t="inlineStr">
        <is>
          <t>Reference</t>
        </is>
      </c>
      <c r="B459" t="inlineStr">
        <is>
          <t>Comparator5LeaukapheresisCostRef</t>
        </is>
      </c>
      <c r="C459">
        <f>'Comparator 5 definition'!$K$24</f>
        <v/>
      </c>
    </row>
    <row r="460">
      <c r="A460" t="inlineStr">
        <is>
          <t>Applied to</t>
        </is>
      </c>
      <c r="B460" t="inlineStr">
        <is>
          <t>Comparator5LeaukapheresisCostApplies</t>
        </is>
      </c>
      <c r="C460">
        <f>'Comparator 5 definition'!$I$25</f>
        <v/>
      </c>
    </row>
    <row r="461">
      <c r="A461" t="inlineStr">
        <is>
          <t>Conditional Chemo Cost</t>
        </is>
      </c>
      <c r="B461" t="inlineStr">
        <is>
          <t>ComparatorConditionalChemoCost</t>
        </is>
      </c>
      <c r="C461">
        <f>'Comparator 1 definition'!$I$28</f>
        <v/>
      </c>
    </row>
    <row r="462">
      <c r="A462" t="inlineStr">
        <is>
          <t>Reference</t>
        </is>
      </c>
      <c r="B462" t="inlineStr">
        <is>
          <t>ComparatorConditionalChemoCostRef</t>
        </is>
      </c>
      <c r="C462">
        <f>'Comparator 1 definition'!$K$28</f>
        <v/>
      </c>
    </row>
    <row r="463">
      <c r="A463" t="inlineStr">
        <is>
          <t>Conditional Chemo Cost</t>
        </is>
      </c>
      <c r="B463" t="inlineStr">
        <is>
          <t>Comparator2ConditionalChemoCost</t>
        </is>
      </c>
      <c r="C463">
        <f>'Comparator 2 definition'!$I$28</f>
        <v/>
      </c>
    </row>
    <row r="464">
      <c r="A464" t="inlineStr">
        <is>
          <t>Reference</t>
        </is>
      </c>
      <c r="B464" t="inlineStr">
        <is>
          <t>Comparator2ConditionalChemoCostRef</t>
        </is>
      </c>
      <c r="C464">
        <f>'Comparator 2 definition'!$K$28</f>
        <v/>
      </c>
    </row>
    <row r="465">
      <c r="A465" t="inlineStr">
        <is>
          <t>Conditional Chemo Cost</t>
        </is>
      </c>
      <c r="B465" t="inlineStr">
        <is>
          <t>Comparator3ConditionalChemoCost</t>
        </is>
      </c>
      <c r="C465">
        <f>'Comparator 3 definition'!$I$28</f>
        <v/>
      </c>
    </row>
    <row r="466">
      <c r="A466" t="inlineStr">
        <is>
          <t>Reference</t>
        </is>
      </c>
      <c r="B466" t="inlineStr">
        <is>
          <t>Comparator3ConditionalChemoCostRef</t>
        </is>
      </c>
      <c r="C466">
        <f>'Comparator 3 definition'!$K$28</f>
        <v/>
      </c>
    </row>
    <row r="467">
      <c r="A467" t="inlineStr">
        <is>
          <t>Conditional Chemo Cost</t>
        </is>
      </c>
      <c r="B467" t="inlineStr">
        <is>
          <t>Comparator4ConditionalChemoCost</t>
        </is>
      </c>
      <c r="C467">
        <f>'Comparator 4 definition'!$I$28</f>
        <v/>
      </c>
    </row>
    <row r="468">
      <c r="A468" t="inlineStr">
        <is>
          <t>Reference</t>
        </is>
      </c>
      <c r="B468" t="inlineStr">
        <is>
          <t>Comparator4ConditionalChemoCostRef</t>
        </is>
      </c>
      <c r="C468">
        <f>'Comparator 4 definition'!$K$28</f>
        <v/>
      </c>
    </row>
    <row r="469">
      <c r="A469" t="inlineStr">
        <is>
          <t>Conditional Chemo Cost</t>
        </is>
      </c>
      <c r="B469" t="inlineStr">
        <is>
          <t>Comparator5ConditionalChemoCost</t>
        </is>
      </c>
      <c r="C469">
        <f>'Comparator 5 definition'!$I$28</f>
        <v/>
      </c>
    </row>
    <row r="470">
      <c r="A470" t="inlineStr">
        <is>
          <t>Reference</t>
        </is>
      </c>
      <c r="B470" t="inlineStr">
        <is>
          <t>Comparator5ConditionalChemoCostRef</t>
        </is>
      </c>
      <c r="C470">
        <f>'Comparator 5 definition'!$K$28</f>
        <v/>
      </c>
    </row>
    <row r="471">
      <c r="A471" t="inlineStr">
        <is>
          <t>Lymphodepleting Chemo Cost</t>
        </is>
      </c>
      <c r="B471" t="inlineStr">
        <is>
          <t>ComparatorLymphodepletingChemoCost</t>
        </is>
      </c>
      <c r="C471">
        <f>'Comparator 1 definition'!$I$29</f>
        <v/>
      </c>
    </row>
    <row r="472">
      <c r="A472" t="inlineStr">
        <is>
          <t>Reference</t>
        </is>
      </c>
      <c r="B472" t="inlineStr">
        <is>
          <t>ComparatorLymphodepletingChemoCostRef</t>
        </is>
      </c>
      <c r="C472">
        <f>'Comparator 1 definition'!$K$29</f>
        <v/>
      </c>
    </row>
    <row r="473">
      <c r="A473" t="inlineStr">
        <is>
          <t>Lymphodepleting Chemo Cost</t>
        </is>
      </c>
      <c r="B473" t="inlineStr">
        <is>
          <t>Comparator2LymphodepletingChemoCost</t>
        </is>
      </c>
      <c r="C473">
        <f>'Comparator 2 definition'!$I$29</f>
        <v/>
      </c>
    </row>
    <row r="474">
      <c r="A474" t="inlineStr">
        <is>
          <t>Reference</t>
        </is>
      </c>
      <c r="B474" t="inlineStr">
        <is>
          <t>Comparator2LymphodepletingChemoCostRef</t>
        </is>
      </c>
      <c r="C474">
        <f>'Comparator 2 definition'!$K$29</f>
        <v/>
      </c>
    </row>
    <row r="475">
      <c r="A475" t="inlineStr">
        <is>
          <t>Lymphodepleting Chemo Cost</t>
        </is>
      </c>
      <c r="B475" t="inlineStr">
        <is>
          <t>Comparator3LymphodepletingChemoCost</t>
        </is>
      </c>
      <c r="C475">
        <f>'Comparator 3 definition'!$I$29</f>
        <v/>
      </c>
    </row>
    <row r="476">
      <c r="A476" t="inlineStr">
        <is>
          <t>Reference</t>
        </is>
      </c>
      <c r="B476" t="inlineStr">
        <is>
          <t>Comparator3LymphodepletingChemoCostRef</t>
        </is>
      </c>
      <c r="C476">
        <f>'Comparator 3 definition'!$K$29</f>
        <v/>
      </c>
    </row>
    <row r="477">
      <c r="A477" t="inlineStr">
        <is>
          <t>Lymphodepleting Chemo Cost</t>
        </is>
      </c>
      <c r="B477" t="inlineStr">
        <is>
          <t>Comparator4LymphodepletingChemoCost</t>
        </is>
      </c>
      <c r="C477">
        <f>'Comparator 4 definition'!$I$29</f>
        <v/>
      </c>
    </row>
    <row r="478">
      <c r="A478" t="inlineStr">
        <is>
          <t>Reference</t>
        </is>
      </c>
      <c r="B478" t="inlineStr">
        <is>
          <t>Comparator4LymphodepletingChemoCostRef</t>
        </is>
      </c>
      <c r="C478">
        <f>'Comparator 4 definition'!$K$29</f>
        <v/>
      </c>
    </row>
    <row r="479">
      <c r="A479" t="inlineStr">
        <is>
          <t>Lymphodepleting Chemo Cost</t>
        </is>
      </c>
      <c r="B479" t="inlineStr">
        <is>
          <t>Comparator5LymphodepletingChemoCost</t>
        </is>
      </c>
      <c r="C479">
        <f>'Comparator 5 definition'!$I$29</f>
        <v/>
      </c>
    </row>
    <row r="480">
      <c r="A480" t="inlineStr">
        <is>
          <t>Reference</t>
        </is>
      </c>
      <c r="B480" t="inlineStr">
        <is>
          <t>Comparator5LymphodepletingChemoCostRef</t>
        </is>
      </c>
      <c r="C480">
        <f>'Comparator 5 definition'!$K$29</f>
        <v/>
      </c>
    </row>
    <row r="481">
      <c r="A481" t="inlineStr">
        <is>
          <t>Applied to</t>
        </is>
      </c>
      <c r="B481" t="inlineStr">
        <is>
          <t>ComparatorChemoCostApplies</t>
        </is>
      </c>
      <c r="C481">
        <f>'Comparator 1 definition'!$I$30</f>
        <v/>
      </c>
    </row>
    <row r="482">
      <c r="A482" t="inlineStr">
        <is>
          <t>Applied to</t>
        </is>
      </c>
      <c r="B482" t="inlineStr">
        <is>
          <t>Comparator2ChemoCostApplies</t>
        </is>
      </c>
      <c r="C482">
        <f>'Comparator 2 definition'!$I$30</f>
        <v/>
      </c>
    </row>
    <row r="483">
      <c r="A483" t="inlineStr">
        <is>
          <t>Applied to</t>
        </is>
      </c>
      <c r="B483" t="inlineStr">
        <is>
          <t>Comparator3ChemoCostApplies</t>
        </is>
      </c>
      <c r="C483">
        <f>'Comparator 3 definition'!$I$30</f>
        <v/>
      </c>
    </row>
    <row r="484">
      <c r="A484" t="inlineStr">
        <is>
          <t>Applied to</t>
        </is>
      </c>
      <c r="B484" t="inlineStr">
        <is>
          <t>Comparator4ChemoCostApplies</t>
        </is>
      </c>
      <c r="C484">
        <f>'Comparator 4 definition'!$I$30</f>
        <v/>
      </c>
    </row>
    <row r="485">
      <c r="A485" t="inlineStr">
        <is>
          <t>Applied to</t>
        </is>
      </c>
      <c r="B485" t="inlineStr">
        <is>
          <t>Comparator5ChemoCostApplies</t>
        </is>
      </c>
      <c r="C485">
        <f>'Comparator 5 definition'!$I$30</f>
        <v/>
      </c>
    </row>
    <row r="486">
      <c r="A486" t="inlineStr">
        <is>
          <t>Acquisition cost</t>
        </is>
      </c>
      <c r="B486" t="inlineStr">
        <is>
          <t>ComparatorAcquisitionCost</t>
        </is>
      </c>
      <c r="C486">
        <f>'Comparator 1 definition'!I33</f>
        <v/>
      </c>
    </row>
    <row r="487">
      <c r="A487" t="inlineStr">
        <is>
          <t>Reference</t>
        </is>
      </c>
      <c r="B487" t="inlineStr">
        <is>
          <t>ComparatorAcquisitionCostRef</t>
        </is>
      </c>
      <c r="C487">
        <f>'Comparator 1 definition'!K33</f>
        <v/>
      </c>
    </row>
    <row r="488">
      <c r="A488" t="inlineStr">
        <is>
          <t>Applied to</t>
        </is>
      </c>
      <c r="B488" t="inlineStr">
        <is>
          <t>ComparatorAcquisitionCostApplies</t>
        </is>
      </c>
      <c r="C488">
        <f>'Comparator 1 definition'!I34</f>
        <v/>
      </c>
    </row>
    <row r="489">
      <c r="A489" t="inlineStr">
        <is>
          <t>Acquisition cost</t>
        </is>
      </c>
      <c r="B489" t="inlineStr">
        <is>
          <t>Comparator2AcquisitionCost</t>
        </is>
      </c>
      <c r="C489">
        <f>'Comparator 2 definition'!$I$33</f>
        <v/>
      </c>
    </row>
    <row r="490">
      <c r="A490" t="inlineStr">
        <is>
          <t>Reference</t>
        </is>
      </c>
      <c r="B490" t="inlineStr">
        <is>
          <t>Comparator2AcquisitionCostRef</t>
        </is>
      </c>
      <c r="C490">
        <f>'Comparator 2 definition'!$K$33</f>
        <v/>
      </c>
    </row>
    <row r="491">
      <c r="A491" t="inlineStr">
        <is>
          <t>Applied to</t>
        </is>
      </c>
      <c r="B491" t="inlineStr">
        <is>
          <t>Comparator2AcquisitionCostApplies</t>
        </is>
      </c>
      <c r="C491">
        <f>'Comparator 2 definition'!$I$34</f>
        <v/>
      </c>
    </row>
    <row r="492">
      <c r="A492" t="inlineStr">
        <is>
          <t>Acquisition cost</t>
        </is>
      </c>
      <c r="B492" t="inlineStr">
        <is>
          <t>Comparator3AcquisitionCost</t>
        </is>
      </c>
      <c r="C492">
        <f>'Comparator 3 definition'!$I$33</f>
        <v/>
      </c>
    </row>
    <row r="493">
      <c r="A493" t="inlineStr">
        <is>
          <t>Reference</t>
        </is>
      </c>
      <c r="B493" t="inlineStr">
        <is>
          <t>Comparator3AcquisitionCostRef</t>
        </is>
      </c>
      <c r="C493">
        <f>'Comparator 3 definition'!$K$33</f>
        <v/>
      </c>
    </row>
    <row r="494">
      <c r="A494" t="inlineStr">
        <is>
          <t>Applied to</t>
        </is>
      </c>
      <c r="B494" t="inlineStr">
        <is>
          <t>Comparator3AcquisitionCostApplies</t>
        </is>
      </c>
      <c r="C494">
        <f>'Comparator 3 definition'!$I$34</f>
        <v/>
      </c>
    </row>
    <row r="495">
      <c r="A495" t="inlineStr">
        <is>
          <t>Acquisition cost</t>
        </is>
      </c>
      <c r="B495" t="inlineStr">
        <is>
          <t>Comparator4AcquisitionCost</t>
        </is>
      </c>
      <c r="C495">
        <f>'Comparator 4 definition'!$I$33</f>
        <v/>
      </c>
    </row>
    <row r="496">
      <c r="A496" t="inlineStr">
        <is>
          <t>Reference</t>
        </is>
      </c>
      <c r="B496" t="inlineStr">
        <is>
          <t>Comparator4AcquisitionCostRef</t>
        </is>
      </c>
      <c r="C496">
        <f>'Comparator 4 definition'!$K$33</f>
        <v/>
      </c>
    </row>
    <row r="497">
      <c r="A497" t="inlineStr">
        <is>
          <t>Applied to</t>
        </is>
      </c>
      <c r="B497" t="inlineStr">
        <is>
          <t>Comparator4AcquisitionCostApplies</t>
        </is>
      </c>
      <c r="C497">
        <f>'Comparator 4 definition'!$I$34</f>
        <v/>
      </c>
    </row>
    <row r="498">
      <c r="A498" t="inlineStr">
        <is>
          <t>Acquisition cost</t>
        </is>
      </c>
      <c r="B498" t="inlineStr">
        <is>
          <t>Comparator5AcquisitionCost</t>
        </is>
      </c>
      <c r="C498">
        <f>'Comparator 5 definition'!$I$33</f>
        <v/>
      </c>
    </row>
    <row r="499">
      <c r="A499" t="inlineStr">
        <is>
          <t>Reference</t>
        </is>
      </c>
      <c r="B499" t="inlineStr">
        <is>
          <t>Comparator5AcquisitionCostRef</t>
        </is>
      </c>
      <c r="C499">
        <f>'Comparator 5 definition'!$K$33</f>
        <v/>
      </c>
    </row>
    <row r="500">
      <c r="A500" t="inlineStr">
        <is>
          <t>Applied to</t>
        </is>
      </c>
      <c r="B500" t="inlineStr">
        <is>
          <t>Comparator5AcquisitionCostApplies</t>
        </is>
      </c>
      <c r="C500">
        <f>'Comparator 5 definition'!$I$34</f>
        <v/>
      </c>
    </row>
    <row r="501">
      <c r="A501" t="inlineStr">
        <is>
          <t>Cell infusion and monitoring cost</t>
        </is>
      </c>
      <c r="B501" t="inlineStr">
        <is>
          <t>ComparatorCellInfusionCost</t>
        </is>
      </c>
      <c r="C501">
        <f>'Comparator 1 definition'!$I$37</f>
        <v/>
      </c>
    </row>
    <row r="502">
      <c r="A502" t="inlineStr">
        <is>
          <t>Reference</t>
        </is>
      </c>
      <c r="B502" t="inlineStr">
        <is>
          <t>ComparatorCellInfusionCostRef</t>
        </is>
      </c>
      <c r="C502">
        <f>'Comparator 1 definition'!$K$37</f>
        <v/>
      </c>
    </row>
    <row r="503">
      <c r="A503" t="inlineStr">
        <is>
          <t>Applied to</t>
        </is>
      </c>
      <c r="B503" t="inlineStr">
        <is>
          <t>ComparatorCellInfusionCostApplies</t>
        </is>
      </c>
      <c r="C503">
        <f>'Comparator 1 definition'!$I$38</f>
        <v/>
      </c>
    </row>
    <row r="504">
      <c r="A504" t="inlineStr">
        <is>
          <t>Cell infusion and monitoring cost</t>
        </is>
      </c>
      <c r="B504" t="inlineStr">
        <is>
          <t>Comparator2CellInfusionCost</t>
        </is>
      </c>
      <c r="C504">
        <f>'Comparator 2 definition'!$I$37</f>
        <v/>
      </c>
    </row>
    <row r="505">
      <c r="A505" t="inlineStr">
        <is>
          <t>Reference</t>
        </is>
      </c>
      <c r="B505" t="inlineStr">
        <is>
          <t>Comparator2CellInfusionCostRef</t>
        </is>
      </c>
      <c r="C505">
        <f>'Comparator 2 definition'!$K$37</f>
        <v/>
      </c>
    </row>
    <row r="506">
      <c r="A506" t="inlineStr">
        <is>
          <t>Applied to</t>
        </is>
      </c>
      <c r="B506" t="inlineStr">
        <is>
          <t>Comparator2CellInfusionCostApplies</t>
        </is>
      </c>
      <c r="C506">
        <f>'Comparator 2 definition'!$I$38</f>
        <v/>
      </c>
    </row>
    <row r="507">
      <c r="A507" t="inlineStr">
        <is>
          <t>Cell infusion and monitoring cost</t>
        </is>
      </c>
      <c r="B507" t="inlineStr">
        <is>
          <t>Comparator3CellInfusionCost</t>
        </is>
      </c>
      <c r="C507">
        <f>'Comparator 3 definition'!$I$37</f>
        <v/>
      </c>
    </row>
    <row r="508">
      <c r="A508" t="inlineStr">
        <is>
          <t>Reference</t>
        </is>
      </c>
      <c r="B508" t="inlineStr">
        <is>
          <t>Comparator3CellInfusionCostRef</t>
        </is>
      </c>
      <c r="C508">
        <f>'Comparator 3 definition'!$K$37</f>
        <v/>
      </c>
    </row>
    <row r="509">
      <c r="A509" t="inlineStr">
        <is>
          <t>Applied to</t>
        </is>
      </c>
      <c r="B509" t="inlineStr">
        <is>
          <t>Comparator3CellInfusionCostApplies</t>
        </is>
      </c>
      <c r="C509">
        <f>'Comparator 3 definition'!$I$38</f>
        <v/>
      </c>
    </row>
    <row r="510">
      <c r="A510" t="inlineStr">
        <is>
          <t>Cell infusion and monitoring cost</t>
        </is>
      </c>
      <c r="B510" t="inlineStr">
        <is>
          <t>Comparator4CellInfusionCost</t>
        </is>
      </c>
      <c r="C510">
        <f>'Comparator 4 definition'!$I$37</f>
        <v/>
      </c>
    </row>
    <row r="511">
      <c r="A511" t="inlineStr">
        <is>
          <t>Reference</t>
        </is>
      </c>
      <c r="B511" t="inlineStr">
        <is>
          <t>Comparator4CellInfusionCostRef</t>
        </is>
      </c>
      <c r="C511">
        <f>'Comparator 4 definition'!$K$37</f>
        <v/>
      </c>
    </row>
    <row r="512">
      <c r="A512" t="inlineStr">
        <is>
          <t>Applied to</t>
        </is>
      </c>
      <c r="B512" t="inlineStr">
        <is>
          <t>Comparator4CellInfusionCostApplies</t>
        </is>
      </c>
      <c r="C512">
        <f>'Comparator 4 definition'!$I$38</f>
        <v/>
      </c>
    </row>
    <row r="513">
      <c r="A513" t="inlineStr">
        <is>
          <t>Cell infusion and monitoring cost</t>
        </is>
      </c>
      <c r="B513" t="inlineStr">
        <is>
          <t>Comparator5CellInfusionCost</t>
        </is>
      </c>
      <c r="C513">
        <f>'Comparator 5 definition'!$I$37</f>
        <v/>
      </c>
    </row>
    <row r="514">
      <c r="A514" t="inlineStr">
        <is>
          <t>Reference</t>
        </is>
      </c>
      <c r="B514" t="inlineStr">
        <is>
          <t>Comparator5CellInfusionCostRef</t>
        </is>
      </c>
      <c r="C514">
        <f>'Comparator 5 definition'!$K$37</f>
        <v/>
      </c>
    </row>
    <row r="515">
      <c r="A515" t="inlineStr">
        <is>
          <t>Applied to</t>
        </is>
      </c>
      <c r="B515" t="inlineStr">
        <is>
          <t>Comparator5CellInfusionCostApplies</t>
        </is>
      </c>
      <c r="C515">
        <f>'Comparator 5 definition'!$I$38</f>
        <v/>
      </c>
    </row>
    <row r="516">
      <c r="A516" t="inlineStr">
        <is>
          <t>Training cost</t>
        </is>
      </c>
      <c r="B516" t="inlineStr">
        <is>
          <t>ComparatorTrainingCost</t>
        </is>
      </c>
      <c r="C516">
        <f>'Comparator 1 definition'!$I$41</f>
        <v/>
      </c>
    </row>
    <row r="517">
      <c r="A517" t="inlineStr">
        <is>
          <t>Reference</t>
        </is>
      </c>
      <c r="B517" t="inlineStr">
        <is>
          <t>ComparatorTrainingCostRef</t>
        </is>
      </c>
      <c r="C517">
        <f>'Comparator 1 definition'!$K$41</f>
        <v/>
      </c>
    </row>
    <row r="518">
      <c r="A518" t="inlineStr">
        <is>
          <t>Applied to</t>
        </is>
      </c>
      <c r="B518" t="inlineStr">
        <is>
          <t>ComparatorTrainingCostApplies</t>
        </is>
      </c>
      <c r="C518">
        <f>'Comparator 1 definition'!$I$42</f>
        <v/>
      </c>
    </row>
    <row r="519">
      <c r="A519" t="inlineStr">
        <is>
          <t>Training cost</t>
        </is>
      </c>
      <c r="B519" t="inlineStr">
        <is>
          <t>Comparator2TrainingCost</t>
        </is>
      </c>
      <c r="C519">
        <f>'Comparator 2 definition'!$I$41</f>
        <v/>
      </c>
    </row>
    <row r="520">
      <c r="A520" t="inlineStr">
        <is>
          <t>Reference</t>
        </is>
      </c>
      <c r="B520" t="inlineStr">
        <is>
          <t>Comparator2TrainingCostRef</t>
        </is>
      </c>
      <c r="C520">
        <f>'Comparator 2 definition'!$K$41</f>
        <v/>
      </c>
    </row>
    <row r="521">
      <c r="A521" t="inlineStr">
        <is>
          <t>Applied to</t>
        </is>
      </c>
      <c r="B521" t="inlineStr">
        <is>
          <t>Comparator2TrainingCostApplies</t>
        </is>
      </c>
      <c r="C521">
        <f>'Comparator 2 definition'!$I$42</f>
        <v/>
      </c>
    </row>
    <row r="522">
      <c r="A522" t="inlineStr">
        <is>
          <t>Training cost</t>
        </is>
      </c>
      <c r="B522" t="inlineStr">
        <is>
          <t>Comparator3TrainingCost</t>
        </is>
      </c>
      <c r="C522">
        <f>'Comparator 3 definition'!$I$41</f>
        <v/>
      </c>
    </row>
    <row r="523">
      <c r="A523" t="inlineStr">
        <is>
          <t>Reference</t>
        </is>
      </c>
      <c r="B523" t="inlineStr">
        <is>
          <t>Comparator3TrainingCostRef</t>
        </is>
      </c>
      <c r="C523">
        <f>'Comparator 3 definition'!$K$41</f>
        <v/>
      </c>
    </row>
    <row r="524">
      <c r="A524" t="inlineStr">
        <is>
          <t>Applied to</t>
        </is>
      </c>
      <c r="B524" t="inlineStr">
        <is>
          <t>Comparator3TrainingCostApplies</t>
        </is>
      </c>
      <c r="C524">
        <f>'Comparator 3 definition'!$I$42</f>
        <v/>
      </c>
    </row>
    <row r="525">
      <c r="A525" t="inlineStr">
        <is>
          <t>Training cost</t>
        </is>
      </c>
      <c r="B525" t="inlineStr">
        <is>
          <t>Comparator4TrainingCost</t>
        </is>
      </c>
      <c r="C525">
        <f>'Comparator 4 definition'!$I$41</f>
        <v/>
      </c>
    </row>
    <row r="526">
      <c r="A526" t="inlineStr">
        <is>
          <t>Reference</t>
        </is>
      </c>
      <c r="B526" t="inlineStr">
        <is>
          <t>Comparator4TrainingCostRef</t>
        </is>
      </c>
      <c r="C526">
        <f>'Comparator 4 definition'!$K$41</f>
        <v/>
      </c>
    </row>
    <row r="527">
      <c r="A527" t="inlineStr">
        <is>
          <t>Applied to</t>
        </is>
      </c>
      <c r="B527" t="inlineStr">
        <is>
          <t>Comparator4TrainingCostApplies</t>
        </is>
      </c>
      <c r="C527">
        <f>'Comparator 4 definition'!$I$42</f>
        <v/>
      </c>
    </row>
    <row r="528">
      <c r="A528" t="inlineStr">
        <is>
          <t>Training cost</t>
        </is>
      </c>
      <c r="B528" t="inlineStr">
        <is>
          <t>Comparator5TrainingCost</t>
        </is>
      </c>
      <c r="C528">
        <f>'Comparator 5 definition'!$I$41</f>
        <v/>
      </c>
    </row>
    <row r="529">
      <c r="A529" t="inlineStr">
        <is>
          <t>Reference</t>
        </is>
      </c>
      <c r="B529" t="inlineStr">
        <is>
          <t>Comparator5TrainingCostRef</t>
        </is>
      </c>
      <c r="C529">
        <f>'Comparator 5 definition'!$K$41</f>
        <v/>
      </c>
    </row>
    <row r="530">
      <c r="A530" t="inlineStr">
        <is>
          <t>Applied to</t>
        </is>
      </c>
      <c r="B530" t="inlineStr">
        <is>
          <t>Comparator5TrainingCostApplies</t>
        </is>
      </c>
      <c r="C530">
        <f>'Comparator 5 definition'!$I$42</f>
        <v/>
      </c>
    </row>
    <row r="531">
      <c r="A531" t="inlineStr">
        <is>
          <t>Time from leukapheresis to infusion</t>
        </is>
      </c>
      <c r="B531" t="inlineStr">
        <is>
          <t>ComparatorTimeFromLeukapheresisToInfusion</t>
        </is>
      </c>
      <c r="C531">
        <f>'Comparator 1 definition'!$I$45</f>
        <v/>
      </c>
    </row>
    <row r="532">
      <c r="A532" t="inlineStr">
        <is>
          <t>Reference</t>
        </is>
      </c>
      <c r="B532" t="inlineStr">
        <is>
          <t>ComparatorTimeFromLeukapheresisToInfusionRef</t>
        </is>
      </c>
      <c r="C532">
        <f>'Comparator 1 definition'!$K$45</f>
        <v/>
      </c>
    </row>
    <row r="533">
      <c r="A533" t="inlineStr">
        <is>
          <t>Time from leukapheresis to infusion</t>
        </is>
      </c>
      <c r="B533" t="inlineStr">
        <is>
          <t>Comparator2TimeFromLeukapheresisToInfusion</t>
        </is>
      </c>
      <c r="C533">
        <f>'Comparator 2 definition'!$I$45</f>
        <v/>
      </c>
    </row>
    <row r="534">
      <c r="A534" t="inlineStr">
        <is>
          <t>Reference</t>
        </is>
      </c>
      <c r="B534" t="inlineStr">
        <is>
          <t>Comparator2TimeFromLeukapheresisToInfusionRef</t>
        </is>
      </c>
      <c r="C534">
        <f>'Comparator 2 definition'!$K$45</f>
        <v/>
      </c>
    </row>
    <row r="535">
      <c r="A535" t="inlineStr">
        <is>
          <t>Time from leukapheresis to infusion</t>
        </is>
      </c>
      <c r="B535" t="inlineStr">
        <is>
          <t>Comparator3TimeFromLeukapheresisToInfusion</t>
        </is>
      </c>
      <c r="C535">
        <f>'Comparator 3 definition'!$I$45</f>
        <v/>
      </c>
    </row>
    <row r="536">
      <c r="A536" t="inlineStr">
        <is>
          <t>Reference</t>
        </is>
      </c>
      <c r="B536" t="inlineStr">
        <is>
          <t>Comparator3TimeFromLeukapheresisToInfusionRef</t>
        </is>
      </c>
      <c r="C536">
        <f>'Comparator 3 definition'!$K$45</f>
        <v/>
      </c>
    </row>
    <row r="537">
      <c r="A537" t="inlineStr">
        <is>
          <t>Time from leukapheresis to infusion</t>
        </is>
      </c>
      <c r="B537" t="inlineStr">
        <is>
          <t>Comparator4TimeFromLeukapheresisToInfusion</t>
        </is>
      </c>
      <c r="C537">
        <f>'Comparator 4 definition'!$I$45</f>
        <v/>
      </c>
    </row>
    <row r="538">
      <c r="A538" t="inlineStr">
        <is>
          <t>Reference</t>
        </is>
      </c>
      <c r="B538" t="inlineStr">
        <is>
          <t>Comparator4TimeFromLeukapheresisToInfusionRef</t>
        </is>
      </c>
      <c r="C538">
        <f>'Comparator 4 definition'!$K$45</f>
        <v/>
      </c>
    </row>
    <row r="539">
      <c r="A539" t="inlineStr">
        <is>
          <t>Time from leukapheresis to infusion</t>
        </is>
      </c>
      <c r="B539" t="inlineStr">
        <is>
          <t>Comparator5TimeFromLeukapheresisToInfusion</t>
        </is>
      </c>
      <c r="C539">
        <f>'Comparator 5 definition'!$I$45</f>
        <v/>
      </c>
    </row>
    <row r="540">
      <c r="A540" t="inlineStr">
        <is>
          <t>Reference</t>
        </is>
      </c>
      <c r="B540" t="inlineStr">
        <is>
          <t>Comparator5TimeFromLeukapheresisToInfusionRef</t>
        </is>
      </c>
      <c r="C540">
        <f>'Comparator 5 definition'!$K$45</f>
        <v/>
      </c>
    </row>
    <row r="541">
      <c r="A541" t="inlineStr">
        <is>
          <t>Average survival of patients who died in pre-treatment period</t>
        </is>
      </c>
      <c r="B541" t="inlineStr">
        <is>
          <t>ComparatorAvgSurvivalPreTreatmentPhase</t>
        </is>
      </c>
      <c r="C541">
        <f>'Comparator 1 definition'!$I$48</f>
        <v/>
      </c>
    </row>
    <row r="542">
      <c r="A542" t="inlineStr">
        <is>
          <t>Reference</t>
        </is>
      </c>
      <c r="B542" t="inlineStr">
        <is>
          <t>ComparatorAvgSurvivalPreTreatmentPhaseRef</t>
        </is>
      </c>
      <c r="C542">
        <f>'Comparator 1 definition'!$K$48</f>
        <v/>
      </c>
    </row>
    <row r="543">
      <c r="A543" t="inlineStr">
        <is>
          <t>Average survival of patients who died in pre-treatment period</t>
        </is>
      </c>
      <c r="B543" t="inlineStr">
        <is>
          <t>Comparator2AvgSurvivalPreTreatmentPhase</t>
        </is>
      </c>
      <c r="C543">
        <f>'Comparator 2 definition'!$I$48</f>
        <v/>
      </c>
    </row>
    <row r="544">
      <c r="A544" t="inlineStr">
        <is>
          <t>Reference</t>
        </is>
      </c>
      <c r="B544" t="inlineStr">
        <is>
          <t>Comparator2AvgSurvivalPreTreatmentPhaseRef</t>
        </is>
      </c>
      <c r="C544">
        <f>'Comparator 2 definition'!$K$48</f>
        <v/>
      </c>
    </row>
    <row r="545">
      <c r="A545" t="inlineStr">
        <is>
          <t>Average survival of patients who died in pre-treatment period</t>
        </is>
      </c>
      <c r="B545" t="inlineStr">
        <is>
          <t>Comparator3AvgSurvivalPreTreatmentPhase</t>
        </is>
      </c>
      <c r="C545">
        <f>'Comparator 3 definition'!$I$48</f>
        <v/>
      </c>
    </row>
    <row r="546">
      <c r="A546" t="inlineStr">
        <is>
          <t>Reference</t>
        </is>
      </c>
      <c r="B546" t="inlineStr">
        <is>
          <t>Comparator3AvgSurvivalPreTreatmentPhaseRef</t>
        </is>
      </c>
      <c r="C546">
        <f>'Comparator 3 definition'!$K$48</f>
        <v/>
      </c>
    </row>
    <row r="547">
      <c r="A547" t="inlineStr">
        <is>
          <t>Average survival of patients who died in pre-treatment period</t>
        </is>
      </c>
      <c r="B547" t="inlineStr">
        <is>
          <t>Comparator4AvgSurvivalPreTreatmentPhase</t>
        </is>
      </c>
      <c r="C547">
        <f>'Comparator 4 definition'!$I$48</f>
        <v/>
      </c>
    </row>
    <row r="548">
      <c r="A548" t="inlineStr">
        <is>
          <t>Reference</t>
        </is>
      </c>
      <c r="B548" t="inlineStr">
        <is>
          <t>Comparator4AvgSurvivalPreTreatmentPhaseRef</t>
        </is>
      </c>
      <c r="C548">
        <f>'Comparator 4 definition'!$K$48</f>
        <v/>
      </c>
    </row>
    <row r="549">
      <c r="A549" t="inlineStr">
        <is>
          <t>Average survival of patients who died in pre-treatment period</t>
        </is>
      </c>
      <c r="B549" t="inlineStr">
        <is>
          <t>Comparator5AvgSurvivalPreTreatmentPhase</t>
        </is>
      </c>
      <c r="C549">
        <f>'Comparator 5 definition'!$I$48</f>
        <v/>
      </c>
    </row>
    <row r="550">
      <c r="A550" t="inlineStr">
        <is>
          <t>Reference</t>
        </is>
      </c>
      <c r="B550" t="inlineStr">
        <is>
          <t>Comparator5AvgSurvivalPreTreatmentPhaseRef</t>
        </is>
      </c>
      <c r="C550">
        <f>'Comparator 5 definition'!$K$48</f>
        <v/>
      </c>
    </row>
    <row r="551">
      <c r="A551">
        <f>'Comparator 1 definition'!$F$52</f>
        <v/>
      </c>
      <c r="B551" t="inlineStr">
        <is>
          <t>ComparatorInductionLength</t>
        </is>
      </c>
      <c r="C551">
        <f>'Comparator 1 definition'!$G$53</f>
        <v/>
      </c>
    </row>
    <row r="552">
      <c r="A552">
        <f>$A$68 &amp; "Reference"</f>
        <v/>
      </c>
      <c r="B552">
        <f>B551 &amp; "Ref"</f>
        <v/>
      </c>
      <c r="C552">
        <f>'Comparator 1 definition'!$G$54</f>
        <v/>
      </c>
    </row>
    <row r="553">
      <c r="A553">
        <f>'Comparator 1 definition'!$K$52</f>
        <v/>
      </c>
      <c r="B553" t="inlineStr">
        <is>
          <t>ComparatorSurgeryProportion</t>
        </is>
      </c>
      <c r="C553" s="30">
        <f>'Comparator 1 definition'!$L$53</f>
        <v/>
      </c>
    </row>
    <row r="554">
      <c r="A554">
        <f>$A$70 &amp; "Reference"</f>
        <v/>
      </c>
      <c r="B554">
        <f>B553 &amp; "Ref"</f>
        <v/>
      </c>
      <c r="C554">
        <f>'Comparator 1 definition'!$L$54</f>
        <v/>
      </c>
    </row>
    <row r="555">
      <c r="A555">
        <f>'Comparator 1 definition'!$F$55 &amp; "Reference"</f>
        <v/>
      </c>
      <c r="B555" t="inlineStr">
        <is>
          <t>ComparatorInductionTableRef</t>
        </is>
      </c>
      <c r="C555">
        <f>'Comparator 1 definition'!$L$56</f>
        <v/>
      </c>
    </row>
    <row r="556">
      <c r="A556" t="inlineStr">
        <is>
          <t>ComparatorInductionDose1</t>
        </is>
      </c>
      <c r="B556">
        <f>A556</f>
        <v/>
      </c>
      <c r="C556">
        <f>'Comparator 1 definition'!$G60</f>
        <v/>
      </c>
    </row>
    <row r="557">
      <c r="A557" t="inlineStr">
        <is>
          <t>ComparatorInductionDose2</t>
        </is>
      </c>
      <c r="B557">
        <f>A557</f>
        <v/>
      </c>
      <c r="C557">
        <f>'Comparator 1 definition'!$G61</f>
        <v/>
      </c>
    </row>
    <row r="558">
      <c r="A558" t="inlineStr">
        <is>
          <t>ComparatorInductionDose3</t>
        </is>
      </c>
      <c r="B558">
        <f>A558</f>
        <v/>
      </c>
      <c r="C558">
        <f>'Comparator 1 definition'!$G62</f>
        <v/>
      </c>
    </row>
    <row r="559">
      <c r="A559" t="inlineStr">
        <is>
          <t>ComparatorInductionDose4</t>
        </is>
      </c>
      <c r="B559">
        <f>A559</f>
        <v/>
      </c>
      <c r="C559">
        <f>'Comparator 1 definition'!$G63</f>
        <v/>
      </c>
    </row>
    <row r="560">
      <c r="A560" t="inlineStr">
        <is>
          <t>ComparatorInductionDose5</t>
        </is>
      </c>
      <c r="B560">
        <f>A560</f>
        <v/>
      </c>
      <c r="C560">
        <f>'Comparator 1 definition'!$G64</f>
        <v/>
      </c>
    </row>
    <row r="561">
      <c r="A561" t="inlineStr">
        <is>
          <t>ComparatorInductionDose6</t>
        </is>
      </c>
      <c r="B561">
        <f>A561</f>
        <v/>
      </c>
      <c r="C561">
        <f>'Comparator 1 definition'!$G65</f>
        <v/>
      </c>
    </row>
    <row r="562">
      <c r="A562" t="inlineStr">
        <is>
          <t>ComparatorInductionDose7</t>
        </is>
      </c>
      <c r="B562">
        <f>A562</f>
        <v/>
      </c>
      <c r="C562">
        <f>'Comparator 1 definition'!$G66</f>
        <v/>
      </c>
    </row>
    <row r="563">
      <c r="A563" t="inlineStr">
        <is>
          <t>ComparatorInductionDose8</t>
        </is>
      </c>
      <c r="B563">
        <f>A563</f>
        <v/>
      </c>
      <c r="C563">
        <f>'Comparator 1 definition'!$G67</f>
        <v/>
      </c>
    </row>
    <row r="564">
      <c r="A564" t="inlineStr">
        <is>
          <t>ComparatorInductionDose9</t>
        </is>
      </c>
      <c r="B564">
        <f>A564</f>
        <v/>
      </c>
      <c r="C564">
        <f>'Comparator 1 definition'!$G68</f>
        <v/>
      </c>
    </row>
    <row r="565">
      <c r="A565" t="inlineStr">
        <is>
          <t>ComparatorInductionDose10</t>
        </is>
      </c>
      <c r="B565">
        <f>A565</f>
        <v/>
      </c>
      <c r="C565">
        <f>'Comparator 1 definition'!$G69</f>
        <v/>
      </c>
    </row>
    <row r="566">
      <c r="A566" t="inlineStr">
        <is>
          <t>ComparatorInductionDose11</t>
        </is>
      </c>
      <c r="B566">
        <f>A566</f>
        <v/>
      </c>
      <c r="C566">
        <f>'Comparator 1 definition'!$G70</f>
        <v/>
      </c>
    </row>
    <row r="567">
      <c r="A567" t="inlineStr">
        <is>
          <t>ComparatorInductionDose12</t>
        </is>
      </c>
      <c r="B567">
        <f>A567</f>
        <v/>
      </c>
      <c r="C567">
        <f>'Comparator 1 definition'!$G71</f>
        <v/>
      </c>
    </row>
    <row r="568">
      <c r="A568" t="inlineStr">
        <is>
          <t>ComparatorInductionDose13</t>
        </is>
      </c>
      <c r="B568">
        <f>A568</f>
        <v/>
      </c>
      <c r="C568">
        <f>'Comparator 1 definition'!$G72</f>
        <v/>
      </c>
    </row>
    <row r="569">
      <c r="A569" t="inlineStr">
        <is>
          <t>ComparatorInductionDose14</t>
        </is>
      </c>
      <c r="B569">
        <f>A569</f>
        <v/>
      </c>
      <c r="C569">
        <f>'Comparator 1 definition'!$G73</f>
        <v/>
      </c>
    </row>
    <row r="570">
      <c r="A570" t="inlineStr">
        <is>
          <t>ComparatorInductionDose15</t>
        </is>
      </c>
      <c r="B570">
        <f>A570</f>
        <v/>
      </c>
      <c r="C570">
        <f>'Comparator 1 definition'!$G74</f>
        <v/>
      </c>
    </row>
    <row r="571">
      <c r="A571" t="inlineStr">
        <is>
          <t>ComparatorInductionDose16</t>
        </is>
      </c>
      <c r="B571">
        <f>A571</f>
        <v/>
      </c>
      <c r="C571">
        <f>'Comparator 1 definition'!$G75</f>
        <v/>
      </c>
    </row>
    <row r="572">
      <c r="A572" t="inlineStr">
        <is>
          <t>ComparatorInductionDose17</t>
        </is>
      </c>
      <c r="B572">
        <f>A572</f>
        <v/>
      </c>
      <c r="C572">
        <f>'Comparator 1 definition'!$G76</f>
        <v/>
      </c>
    </row>
    <row r="573">
      <c r="A573" t="inlineStr">
        <is>
          <t>ComparatorInductionDose18</t>
        </is>
      </c>
      <c r="B573">
        <f>A573</f>
        <v/>
      </c>
      <c r="C573">
        <f>'Comparator 1 definition'!$G77</f>
        <v/>
      </c>
    </row>
    <row r="574">
      <c r="A574" t="inlineStr">
        <is>
          <t>ComparatorInductionDose19</t>
        </is>
      </c>
      <c r="B574">
        <f>A574</f>
        <v/>
      </c>
      <c r="C574">
        <f>'Comparator 1 definition'!$G78</f>
        <v/>
      </c>
    </row>
    <row r="575">
      <c r="A575" t="inlineStr">
        <is>
          <t>ComparatorInductionDose20</t>
        </is>
      </c>
      <c r="B575">
        <f>A575</f>
        <v/>
      </c>
      <c r="C575">
        <f>'Comparator 1 definition'!$G79</f>
        <v/>
      </c>
    </row>
    <row r="576">
      <c r="A576" t="inlineStr">
        <is>
          <t>ComparatorInductionUnit1</t>
        </is>
      </c>
      <c r="B576">
        <f>A576</f>
        <v/>
      </c>
      <c r="C576">
        <f>'Comparator 1 definition'!$H60</f>
        <v/>
      </c>
    </row>
    <row r="577">
      <c r="A577" t="inlineStr">
        <is>
          <t>ComparatorInductionUnit2</t>
        </is>
      </c>
      <c r="B577">
        <f>A577</f>
        <v/>
      </c>
      <c r="C577">
        <f>'Comparator 1 definition'!$H61</f>
        <v/>
      </c>
    </row>
    <row r="578">
      <c r="A578" t="inlineStr">
        <is>
          <t>ComparatorInductionUnit3</t>
        </is>
      </c>
      <c r="B578">
        <f>A578</f>
        <v/>
      </c>
      <c r="C578">
        <f>'Comparator 1 definition'!$H62</f>
        <v/>
      </c>
    </row>
    <row r="579">
      <c r="A579" t="inlineStr">
        <is>
          <t>ComparatorInductionUnit4</t>
        </is>
      </c>
      <c r="B579">
        <f>A579</f>
        <v/>
      </c>
      <c r="C579">
        <f>'Comparator 1 definition'!$H63</f>
        <v/>
      </c>
    </row>
    <row r="580">
      <c r="A580" t="inlineStr">
        <is>
          <t>ComparatorInductionUnit5</t>
        </is>
      </c>
      <c r="B580">
        <f>A580</f>
        <v/>
      </c>
      <c r="C580">
        <f>'Comparator 1 definition'!$H64</f>
        <v/>
      </c>
    </row>
    <row r="581">
      <c r="A581" t="inlineStr">
        <is>
          <t>ComparatorInductionUnit6</t>
        </is>
      </c>
      <c r="B581">
        <f>A581</f>
        <v/>
      </c>
      <c r="C581">
        <f>'Comparator 1 definition'!$H65</f>
        <v/>
      </c>
    </row>
    <row r="582">
      <c r="A582" t="inlineStr">
        <is>
          <t>ComparatorInductionUnit7</t>
        </is>
      </c>
      <c r="B582">
        <f>A582</f>
        <v/>
      </c>
      <c r="C582">
        <f>'Comparator 1 definition'!$H66</f>
        <v/>
      </c>
    </row>
    <row r="583">
      <c r="A583" t="inlineStr">
        <is>
          <t>ComparatorInductionUnit8</t>
        </is>
      </c>
      <c r="B583">
        <f>A583</f>
        <v/>
      </c>
      <c r="C583">
        <f>'Comparator 1 definition'!$H67</f>
        <v/>
      </c>
    </row>
    <row r="584">
      <c r="A584" t="inlineStr">
        <is>
          <t>ComparatorInductionUnit9</t>
        </is>
      </c>
      <c r="B584">
        <f>A584</f>
        <v/>
      </c>
      <c r="C584">
        <f>'Comparator 1 definition'!$H68</f>
        <v/>
      </c>
    </row>
    <row r="585">
      <c r="A585" t="inlineStr">
        <is>
          <t>ComparatorInductionUnit10</t>
        </is>
      </c>
      <c r="B585">
        <f>A585</f>
        <v/>
      </c>
      <c r="C585">
        <f>'Comparator 1 definition'!$H69</f>
        <v/>
      </c>
    </row>
    <row r="586">
      <c r="A586" t="inlineStr">
        <is>
          <t>ComparatorInductionUnit11</t>
        </is>
      </c>
      <c r="B586">
        <f>A586</f>
        <v/>
      </c>
      <c r="C586">
        <f>'Comparator 1 definition'!$H70</f>
        <v/>
      </c>
    </row>
    <row r="587">
      <c r="A587" t="inlineStr">
        <is>
          <t>ComparatorInductionUnit12</t>
        </is>
      </c>
      <c r="B587">
        <f>A587</f>
        <v/>
      </c>
      <c r="C587">
        <f>'Comparator 1 definition'!$H71</f>
        <v/>
      </c>
    </row>
    <row r="588">
      <c r="A588" t="inlineStr">
        <is>
          <t>ComparatorInductionUnit13</t>
        </is>
      </c>
      <c r="B588">
        <f>A588</f>
        <v/>
      </c>
      <c r="C588">
        <f>'Comparator 1 definition'!$H72</f>
        <v/>
      </c>
    </row>
    <row r="589">
      <c r="A589" t="inlineStr">
        <is>
          <t>ComparatorInductionUnit14</t>
        </is>
      </c>
      <c r="B589">
        <f>A589</f>
        <v/>
      </c>
      <c r="C589">
        <f>'Comparator 1 definition'!$H73</f>
        <v/>
      </c>
    </row>
    <row r="590">
      <c r="A590" t="inlineStr">
        <is>
          <t>ComparatorInductionUnit15</t>
        </is>
      </c>
      <c r="B590">
        <f>A590</f>
        <v/>
      </c>
      <c r="C590">
        <f>'Comparator 1 definition'!$H74</f>
        <v/>
      </c>
    </row>
    <row r="591">
      <c r="A591" t="inlineStr">
        <is>
          <t>ComparatorInductionUnit16</t>
        </is>
      </c>
      <c r="B591">
        <f>A591</f>
        <v/>
      </c>
      <c r="C591">
        <f>'Comparator 1 definition'!$H75</f>
        <v/>
      </c>
    </row>
    <row r="592">
      <c r="A592" t="inlineStr">
        <is>
          <t>ComparatorInductionUnit17</t>
        </is>
      </c>
      <c r="B592">
        <f>A592</f>
        <v/>
      </c>
      <c r="C592">
        <f>'Comparator 1 definition'!$H76</f>
        <v/>
      </c>
    </row>
    <row r="593">
      <c r="A593" t="inlineStr">
        <is>
          <t>ComparatorInductionUnit18</t>
        </is>
      </c>
      <c r="B593">
        <f>A593</f>
        <v/>
      </c>
      <c r="C593">
        <f>'Comparator 1 definition'!$H77</f>
        <v/>
      </c>
    </row>
    <row r="594">
      <c r="A594" t="inlineStr">
        <is>
          <t>ComparatorInductionUnit19</t>
        </is>
      </c>
      <c r="B594">
        <f>A594</f>
        <v/>
      </c>
      <c r="C594">
        <f>'Comparator 1 definition'!$H78</f>
        <v/>
      </c>
    </row>
    <row r="595">
      <c r="A595" t="inlineStr">
        <is>
          <t>ComparatorInductionUnit20</t>
        </is>
      </c>
      <c r="B595">
        <f>A595</f>
        <v/>
      </c>
      <c r="C595">
        <f>'Comparator 1 definition'!$H79</f>
        <v/>
      </c>
    </row>
    <row r="596">
      <c r="A596" t="inlineStr">
        <is>
          <t>ComparatorInductionFrequency1</t>
        </is>
      </c>
      <c r="B596">
        <f>A596</f>
        <v/>
      </c>
      <c r="C596">
        <f>'Comparator 1 definition'!$I60</f>
        <v/>
      </c>
    </row>
    <row r="597">
      <c r="A597" t="inlineStr">
        <is>
          <t>ComparatorInductionFrequency2</t>
        </is>
      </c>
      <c r="B597">
        <f>A597</f>
        <v/>
      </c>
      <c r="C597">
        <f>'Comparator 1 definition'!$I61</f>
        <v/>
      </c>
    </row>
    <row r="598">
      <c r="A598" t="inlineStr">
        <is>
          <t>ComparatorInductionFrequency3</t>
        </is>
      </c>
      <c r="B598">
        <f>A598</f>
        <v/>
      </c>
      <c r="C598">
        <f>'Comparator 1 definition'!$I62</f>
        <v/>
      </c>
    </row>
    <row r="599">
      <c r="A599" t="inlineStr">
        <is>
          <t>ComparatorInductionFrequency4</t>
        </is>
      </c>
      <c r="B599">
        <f>A599</f>
        <v/>
      </c>
      <c r="C599">
        <f>'Comparator 1 definition'!$I63</f>
        <v/>
      </c>
    </row>
    <row r="600">
      <c r="A600" t="inlineStr">
        <is>
          <t>ComparatorInductionFrequency5</t>
        </is>
      </c>
      <c r="B600">
        <f>A600</f>
        <v/>
      </c>
      <c r="C600">
        <f>'Comparator 1 definition'!$I64</f>
        <v/>
      </c>
    </row>
    <row r="601">
      <c r="A601" t="inlineStr">
        <is>
          <t>ComparatorInductionFrequency6</t>
        </is>
      </c>
      <c r="B601">
        <f>A601</f>
        <v/>
      </c>
      <c r="C601">
        <f>'Comparator 1 definition'!$I65</f>
        <v/>
      </c>
    </row>
    <row r="602">
      <c r="A602" t="inlineStr">
        <is>
          <t>ComparatorInductionFrequency7</t>
        </is>
      </c>
      <c r="B602">
        <f>A602</f>
        <v/>
      </c>
      <c r="C602">
        <f>'Comparator 1 definition'!$I66</f>
        <v/>
      </c>
    </row>
    <row r="603">
      <c r="A603" t="inlineStr">
        <is>
          <t>ComparatorInductionFrequency8</t>
        </is>
      </c>
      <c r="B603">
        <f>A603</f>
        <v/>
      </c>
      <c r="C603">
        <f>'Comparator 1 definition'!$I67</f>
        <v/>
      </c>
    </row>
    <row r="604">
      <c r="A604" t="inlineStr">
        <is>
          <t>ComparatorInductionFrequency9</t>
        </is>
      </c>
      <c r="B604">
        <f>A604</f>
        <v/>
      </c>
      <c r="C604">
        <f>'Comparator 1 definition'!$I68</f>
        <v/>
      </c>
    </row>
    <row r="605">
      <c r="A605" t="inlineStr">
        <is>
          <t>ComparatorInductionFrequency10</t>
        </is>
      </c>
      <c r="B605">
        <f>A605</f>
        <v/>
      </c>
      <c r="C605">
        <f>'Comparator 1 definition'!$I69</f>
        <v/>
      </c>
    </row>
    <row r="606">
      <c r="A606" t="inlineStr">
        <is>
          <t>ComparatorInductionFrequency11</t>
        </is>
      </c>
      <c r="B606">
        <f>A606</f>
        <v/>
      </c>
      <c r="C606">
        <f>'Comparator 1 definition'!$I70</f>
        <v/>
      </c>
    </row>
    <row r="607">
      <c r="A607" t="inlineStr">
        <is>
          <t>ComparatorInductionFrequency12</t>
        </is>
      </c>
      <c r="B607">
        <f>A607</f>
        <v/>
      </c>
      <c r="C607">
        <f>'Comparator 1 definition'!$I71</f>
        <v/>
      </c>
    </row>
    <row r="608">
      <c r="A608" t="inlineStr">
        <is>
          <t>ComparatorInductionFrequency13</t>
        </is>
      </c>
      <c r="B608">
        <f>A608</f>
        <v/>
      </c>
      <c r="C608">
        <f>'Comparator 1 definition'!$I72</f>
        <v/>
      </c>
    </row>
    <row r="609">
      <c r="A609" t="inlineStr">
        <is>
          <t>ComparatorInductionFrequency14</t>
        </is>
      </c>
      <c r="B609">
        <f>A609</f>
        <v/>
      </c>
      <c r="C609">
        <f>'Comparator 1 definition'!$I73</f>
        <v/>
      </c>
    </row>
    <row r="610">
      <c r="A610" t="inlineStr">
        <is>
          <t>ComparatorInductionFrequency15</t>
        </is>
      </c>
      <c r="B610">
        <f>A610</f>
        <v/>
      </c>
      <c r="C610">
        <f>'Comparator 1 definition'!$I74</f>
        <v/>
      </c>
    </row>
    <row r="611">
      <c r="A611" t="inlineStr">
        <is>
          <t>ComparatorInductionFrequency16</t>
        </is>
      </c>
      <c r="B611">
        <f>A611</f>
        <v/>
      </c>
      <c r="C611">
        <f>'Comparator 1 definition'!$I75</f>
        <v/>
      </c>
    </row>
    <row r="612">
      <c r="A612" t="inlineStr">
        <is>
          <t>ComparatorInductionFrequency17</t>
        </is>
      </c>
      <c r="B612">
        <f>A612</f>
        <v/>
      </c>
      <c r="C612">
        <f>'Comparator 1 definition'!$I76</f>
        <v/>
      </c>
    </row>
    <row r="613">
      <c r="A613" t="inlineStr">
        <is>
          <t>ComparatorInductionFrequency18</t>
        </is>
      </c>
      <c r="B613">
        <f>A613</f>
        <v/>
      </c>
      <c r="C613">
        <f>'Comparator 1 definition'!$I77</f>
        <v/>
      </c>
    </row>
    <row r="614">
      <c r="A614" t="inlineStr">
        <is>
          <t>ComparatorInductionFrequency19</t>
        </is>
      </c>
      <c r="B614">
        <f>A614</f>
        <v/>
      </c>
      <c r="C614">
        <f>'Comparator 1 definition'!$I78</f>
        <v/>
      </c>
    </row>
    <row r="615">
      <c r="A615" t="inlineStr">
        <is>
          <t>ComparatorInductionFrequency20</t>
        </is>
      </c>
      <c r="B615">
        <f>A615</f>
        <v/>
      </c>
      <c r="C615">
        <f>'Comparator 1 definition'!$I79</f>
        <v/>
      </c>
    </row>
    <row r="616">
      <c r="A616" t="inlineStr">
        <is>
          <t>ComparatorInductionRoute1</t>
        </is>
      </c>
      <c r="B616">
        <f>A616</f>
        <v/>
      </c>
      <c r="C616">
        <f>'Comparator 1 definition'!$J60</f>
        <v/>
      </c>
    </row>
    <row r="617">
      <c r="A617" t="inlineStr">
        <is>
          <t>ComparatorInductionRoute2</t>
        </is>
      </c>
      <c r="B617">
        <f>A617</f>
        <v/>
      </c>
      <c r="C617">
        <f>'Comparator 1 definition'!$J61</f>
        <v/>
      </c>
    </row>
    <row r="618">
      <c r="A618" t="inlineStr">
        <is>
          <t>ComparatorInductionRoute3</t>
        </is>
      </c>
      <c r="B618">
        <f>A618</f>
        <v/>
      </c>
      <c r="C618">
        <f>'Comparator 1 definition'!$J62</f>
        <v/>
      </c>
    </row>
    <row r="619">
      <c r="A619" t="inlineStr">
        <is>
          <t>ComparatorInductionRoute4</t>
        </is>
      </c>
      <c r="B619">
        <f>A619</f>
        <v/>
      </c>
      <c r="C619">
        <f>'Comparator 1 definition'!$J63</f>
        <v/>
      </c>
    </row>
    <row r="620">
      <c r="A620" t="inlineStr">
        <is>
          <t>ComparatorInductionRoute5</t>
        </is>
      </c>
      <c r="B620">
        <f>A620</f>
        <v/>
      </c>
      <c r="C620">
        <f>'Comparator 1 definition'!$J64</f>
        <v/>
      </c>
    </row>
    <row r="621">
      <c r="A621" t="inlineStr">
        <is>
          <t>ComparatorInductionRoute6</t>
        </is>
      </c>
      <c r="B621">
        <f>A621</f>
        <v/>
      </c>
      <c r="C621">
        <f>'Comparator 1 definition'!$J65</f>
        <v/>
      </c>
    </row>
    <row r="622">
      <c r="A622" t="inlineStr">
        <is>
          <t>ComparatorInductionRoute7</t>
        </is>
      </c>
      <c r="B622">
        <f>A622</f>
        <v/>
      </c>
      <c r="C622">
        <f>'Comparator 1 definition'!$J66</f>
        <v/>
      </c>
    </row>
    <row r="623">
      <c r="A623" t="inlineStr">
        <is>
          <t>ComparatorInductionRoute8</t>
        </is>
      </c>
      <c r="B623">
        <f>A623</f>
        <v/>
      </c>
      <c r="C623">
        <f>'Comparator 1 definition'!$J67</f>
        <v/>
      </c>
    </row>
    <row r="624">
      <c r="A624" t="inlineStr">
        <is>
          <t>ComparatorInductionRoute9</t>
        </is>
      </c>
      <c r="B624">
        <f>A624</f>
        <v/>
      </c>
      <c r="C624">
        <f>'Comparator 1 definition'!$J68</f>
        <v/>
      </c>
    </row>
    <row r="625">
      <c r="A625" t="inlineStr">
        <is>
          <t>ComparatorInductionRoute10</t>
        </is>
      </c>
      <c r="B625">
        <f>A625</f>
        <v/>
      </c>
      <c r="C625">
        <f>'Comparator 1 definition'!$J69</f>
        <v/>
      </c>
    </row>
    <row r="626">
      <c r="A626" t="inlineStr">
        <is>
          <t>ComparatorInductionRoute11</t>
        </is>
      </c>
      <c r="B626">
        <f>A626</f>
        <v/>
      </c>
      <c r="C626">
        <f>'Comparator 1 definition'!$J70</f>
        <v/>
      </c>
    </row>
    <row r="627">
      <c r="A627" t="inlineStr">
        <is>
          <t>ComparatorInductionRoute12</t>
        </is>
      </c>
      <c r="B627">
        <f>A627</f>
        <v/>
      </c>
      <c r="C627">
        <f>'Comparator 1 definition'!$J71</f>
        <v/>
      </c>
    </row>
    <row r="628">
      <c r="A628" t="inlineStr">
        <is>
          <t>ComparatorInductionRoute13</t>
        </is>
      </c>
      <c r="B628">
        <f>A628</f>
        <v/>
      </c>
      <c r="C628">
        <f>'Comparator 1 definition'!$J72</f>
        <v/>
      </c>
    </row>
    <row r="629">
      <c r="A629" t="inlineStr">
        <is>
          <t>ComparatorInductionRoute14</t>
        </is>
      </c>
      <c r="B629">
        <f>A629</f>
        <v/>
      </c>
      <c r="C629">
        <f>'Comparator 1 definition'!$J73</f>
        <v/>
      </c>
    </row>
    <row r="630">
      <c r="A630" t="inlineStr">
        <is>
          <t>ComparatorInductionRoute15</t>
        </is>
      </c>
      <c r="B630">
        <f>A630</f>
        <v/>
      </c>
      <c r="C630">
        <f>'Comparator 1 definition'!$J74</f>
        <v/>
      </c>
    </row>
    <row r="631">
      <c r="A631" t="inlineStr">
        <is>
          <t>ComparatorInductionRoute16</t>
        </is>
      </c>
      <c r="B631">
        <f>A631</f>
        <v/>
      </c>
      <c r="C631">
        <f>'Comparator 1 definition'!$J75</f>
        <v/>
      </c>
    </row>
    <row r="632">
      <c r="A632" t="inlineStr">
        <is>
          <t>ComparatorInductionRoute17</t>
        </is>
      </c>
      <c r="B632">
        <f>A632</f>
        <v/>
      </c>
      <c r="C632">
        <f>'Comparator 1 definition'!$J76</f>
        <v/>
      </c>
    </row>
    <row r="633">
      <c r="A633" t="inlineStr">
        <is>
          <t>ComparatorInductionRoute18</t>
        </is>
      </c>
      <c r="B633">
        <f>A633</f>
        <v/>
      </c>
      <c r="C633">
        <f>'Comparator 1 definition'!$J77</f>
        <v/>
      </c>
    </row>
    <row r="634">
      <c r="A634" t="inlineStr">
        <is>
          <t>ComparatorInductionRoute19</t>
        </is>
      </c>
      <c r="B634">
        <f>A634</f>
        <v/>
      </c>
      <c r="C634">
        <f>'Comparator 1 definition'!$J78</f>
        <v/>
      </c>
    </row>
    <row r="635">
      <c r="A635" t="inlineStr">
        <is>
          <t>ComparatorInductionRoute20</t>
        </is>
      </c>
      <c r="B635">
        <f>A635</f>
        <v/>
      </c>
      <c r="C635">
        <f>'Comparator 1 definition'!$J79</f>
        <v/>
      </c>
    </row>
    <row r="636">
      <c r="A636" t="inlineStr">
        <is>
          <t>ComparatorInductionChairTime1</t>
        </is>
      </c>
      <c r="B636">
        <f>A636</f>
        <v/>
      </c>
      <c r="C636">
        <f>'Comparator 1 definition'!$K60</f>
        <v/>
      </c>
    </row>
    <row r="637">
      <c r="A637" t="inlineStr">
        <is>
          <t>ComparatorInductionChairTime2</t>
        </is>
      </c>
      <c r="B637">
        <f>A637</f>
        <v/>
      </c>
      <c r="C637">
        <f>'Comparator 1 definition'!$K61</f>
        <v/>
      </c>
    </row>
    <row r="638">
      <c r="A638" t="inlineStr">
        <is>
          <t>ComparatorInductionChairTime3</t>
        </is>
      </c>
      <c r="B638">
        <f>A638</f>
        <v/>
      </c>
      <c r="C638">
        <f>'Comparator 1 definition'!$K62</f>
        <v/>
      </c>
    </row>
    <row r="639">
      <c r="A639" t="inlineStr">
        <is>
          <t>ComparatorInductionChairTime4</t>
        </is>
      </c>
      <c r="B639">
        <f>A639</f>
        <v/>
      </c>
      <c r="C639">
        <f>'Comparator 1 definition'!$K63</f>
        <v/>
      </c>
    </row>
    <row r="640">
      <c r="A640" t="inlineStr">
        <is>
          <t>ComparatorInductionChairTime5</t>
        </is>
      </c>
      <c r="B640">
        <f>A640</f>
        <v/>
      </c>
      <c r="C640">
        <f>'Comparator 1 definition'!$K64</f>
        <v/>
      </c>
    </row>
    <row r="641">
      <c r="A641" t="inlineStr">
        <is>
          <t>ComparatorInductionChairTime6</t>
        </is>
      </c>
      <c r="B641">
        <f>A641</f>
        <v/>
      </c>
      <c r="C641">
        <f>'Comparator 1 definition'!$K65</f>
        <v/>
      </c>
    </row>
    <row r="642">
      <c r="A642" t="inlineStr">
        <is>
          <t>ComparatorInductionChairTime7</t>
        </is>
      </c>
      <c r="B642">
        <f>A642</f>
        <v/>
      </c>
      <c r="C642">
        <f>'Comparator 1 definition'!$K66</f>
        <v/>
      </c>
    </row>
    <row r="643">
      <c r="A643" t="inlineStr">
        <is>
          <t>ComparatorInductionChairTime8</t>
        </is>
      </c>
      <c r="B643">
        <f>A643</f>
        <v/>
      </c>
      <c r="C643">
        <f>'Comparator 1 definition'!$K67</f>
        <v/>
      </c>
    </row>
    <row r="644">
      <c r="A644" t="inlineStr">
        <is>
          <t>ComparatorInductionChairTime9</t>
        </is>
      </c>
      <c r="B644">
        <f>A644</f>
        <v/>
      </c>
      <c r="C644">
        <f>'Comparator 1 definition'!$K68</f>
        <v/>
      </c>
    </row>
    <row r="645">
      <c r="A645" t="inlineStr">
        <is>
          <t>ComparatorInductionChairTime10</t>
        </is>
      </c>
      <c r="B645">
        <f>A645</f>
        <v/>
      </c>
      <c r="C645">
        <f>'Comparator 1 definition'!$K69</f>
        <v/>
      </c>
    </row>
    <row r="646">
      <c r="A646" t="inlineStr">
        <is>
          <t>ComparatorInductionChairTime11</t>
        </is>
      </c>
      <c r="B646">
        <f>A646</f>
        <v/>
      </c>
      <c r="C646">
        <f>'Comparator 1 definition'!$K70</f>
        <v/>
      </c>
    </row>
    <row r="647">
      <c r="A647" t="inlineStr">
        <is>
          <t>ComparatorInductionChairTime12</t>
        </is>
      </c>
      <c r="B647">
        <f>A647</f>
        <v/>
      </c>
      <c r="C647">
        <f>'Comparator 1 definition'!$K71</f>
        <v/>
      </c>
    </row>
    <row r="648">
      <c r="A648" t="inlineStr">
        <is>
          <t>ComparatorInductionChairTime13</t>
        </is>
      </c>
      <c r="B648">
        <f>A648</f>
        <v/>
      </c>
      <c r="C648">
        <f>'Comparator 1 definition'!$K72</f>
        <v/>
      </c>
    </row>
    <row r="649">
      <c r="A649" t="inlineStr">
        <is>
          <t>ComparatorInductionChairTime14</t>
        </is>
      </c>
      <c r="B649">
        <f>A649</f>
        <v/>
      </c>
      <c r="C649">
        <f>'Comparator 1 definition'!$K73</f>
        <v/>
      </c>
    </row>
    <row r="650">
      <c r="A650" t="inlineStr">
        <is>
          <t>ComparatorInductionChairTime15</t>
        </is>
      </c>
      <c r="B650">
        <f>A650</f>
        <v/>
      </c>
      <c r="C650">
        <f>'Comparator 1 definition'!$K74</f>
        <v/>
      </c>
    </row>
    <row r="651">
      <c r="A651" t="inlineStr">
        <is>
          <t>ComparatorInductionChairTime16</t>
        </is>
      </c>
      <c r="B651">
        <f>A651</f>
        <v/>
      </c>
      <c r="C651">
        <f>'Comparator 1 definition'!$K75</f>
        <v/>
      </c>
    </row>
    <row r="652">
      <c r="A652" t="inlineStr">
        <is>
          <t>ComparatorInductionChairTime17</t>
        </is>
      </c>
      <c r="B652">
        <f>A652</f>
        <v/>
      </c>
      <c r="C652">
        <f>'Comparator 1 definition'!$K76</f>
        <v/>
      </c>
    </row>
    <row r="653">
      <c r="A653" t="inlineStr">
        <is>
          <t>ComparatorInductionChairTime18</t>
        </is>
      </c>
      <c r="B653">
        <f>A653</f>
        <v/>
      </c>
      <c r="C653">
        <f>'Comparator 1 definition'!$K77</f>
        <v/>
      </c>
    </row>
    <row r="654">
      <c r="A654" t="inlineStr">
        <is>
          <t>ComparatorInductionChairTime19</t>
        </is>
      </c>
      <c r="B654">
        <f>A654</f>
        <v/>
      </c>
      <c r="C654">
        <f>'Comparator 1 definition'!$K78</f>
        <v/>
      </c>
    </row>
    <row r="655">
      <c r="A655" t="inlineStr">
        <is>
          <t>ComparatorInductionChairTime20</t>
        </is>
      </c>
      <c r="B655">
        <f>A655</f>
        <v/>
      </c>
      <c r="C655">
        <f>'Comparator 1 definition'!$K79</f>
        <v/>
      </c>
    </row>
    <row r="656">
      <c r="A656" t="inlineStr">
        <is>
          <t>ComparatorInductionStopRule1</t>
        </is>
      </c>
      <c r="B656">
        <f>A656</f>
        <v/>
      </c>
      <c r="C656">
        <f>'Comparator 1 definition'!$L60</f>
        <v/>
      </c>
    </row>
    <row r="657">
      <c r="A657" t="inlineStr">
        <is>
          <t>ComparatorInductionStopRule2</t>
        </is>
      </c>
      <c r="B657">
        <f>A657</f>
        <v/>
      </c>
      <c r="C657">
        <f>'Comparator 1 definition'!$L61</f>
        <v/>
      </c>
    </row>
    <row r="658">
      <c r="A658" t="inlineStr">
        <is>
          <t>ComparatorInductionStopRule3</t>
        </is>
      </c>
      <c r="B658">
        <f>A658</f>
        <v/>
      </c>
      <c r="C658">
        <f>'Comparator 1 definition'!$L62</f>
        <v/>
      </c>
    </row>
    <row r="659">
      <c r="A659" t="inlineStr">
        <is>
          <t>ComparatorInductionStopRule4</t>
        </is>
      </c>
      <c r="B659">
        <f>A659</f>
        <v/>
      </c>
      <c r="C659">
        <f>'Comparator 1 definition'!$L63</f>
        <v/>
      </c>
    </row>
    <row r="660">
      <c r="A660" t="inlineStr">
        <is>
          <t>ComparatorInductionStopRule5</t>
        </is>
      </c>
      <c r="B660">
        <f>A660</f>
        <v/>
      </c>
      <c r="C660">
        <f>'Comparator 1 definition'!$L64</f>
        <v/>
      </c>
    </row>
    <row r="661">
      <c r="A661" t="inlineStr">
        <is>
          <t>ComparatorInductionStopRule6</t>
        </is>
      </c>
      <c r="B661">
        <f>A661</f>
        <v/>
      </c>
      <c r="C661">
        <f>'Comparator 1 definition'!$L65</f>
        <v/>
      </c>
    </row>
    <row r="662">
      <c r="A662" t="inlineStr">
        <is>
          <t>ComparatorInductionStopRule7</t>
        </is>
      </c>
      <c r="B662">
        <f>A662</f>
        <v/>
      </c>
      <c r="C662">
        <f>'Comparator 1 definition'!$L66</f>
        <v/>
      </c>
    </row>
    <row r="663">
      <c r="A663" t="inlineStr">
        <is>
          <t>ComparatorInductionStopRule8</t>
        </is>
      </c>
      <c r="B663">
        <f>A663</f>
        <v/>
      </c>
      <c r="C663">
        <f>'Comparator 1 definition'!$L67</f>
        <v/>
      </c>
    </row>
    <row r="664">
      <c r="A664" t="inlineStr">
        <is>
          <t>ComparatorInductionStopRule9</t>
        </is>
      </c>
      <c r="B664">
        <f>A664</f>
        <v/>
      </c>
      <c r="C664">
        <f>'Comparator 1 definition'!$L68</f>
        <v/>
      </c>
    </row>
    <row r="665">
      <c r="A665" t="inlineStr">
        <is>
          <t>ComparatorInductionStopRule10</t>
        </is>
      </c>
      <c r="B665">
        <f>A665</f>
        <v/>
      </c>
      <c r="C665">
        <f>'Comparator 1 definition'!$L69</f>
        <v/>
      </c>
    </row>
    <row r="666">
      <c r="A666" t="inlineStr">
        <is>
          <t>ComparatorInductionStopRule11</t>
        </is>
      </c>
      <c r="B666">
        <f>A666</f>
        <v/>
      </c>
      <c r="C666">
        <f>'Comparator 1 definition'!$L70</f>
        <v/>
      </c>
    </row>
    <row r="667">
      <c r="A667" t="inlineStr">
        <is>
          <t>ComparatorInductionStopRule12</t>
        </is>
      </c>
      <c r="B667">
        <f>A667</f>
        <v/>
      </c>
      <c r="C667">
        <f>'Comparator 1 definition'!$L71</f>
        <v/>
      </c>
    </row>
    <row r="668">
      <c r="A668" t="inlineStr">
        <is>
          <t>ComparatorInductionStopRule13</t>
        </is>
      </c>
      <c r="B668">
        <f>A668</f>
        <v/>
      </c>
      <c r="C668">
        <f>'Comparator 1 definition'!$L72</f>
        <v/>
      </c>
    </row>
    <row r="669">
      <c r="A669" t="inlineStr">
        <is>
          <t>ComparatorInductionStopRule14</t>
        </is>
      </c>
      <c r="B669">
        <f>A669</f>
        <v/>
      </c>
      <c r="C669">
        <f>'Comparator 1 definition'!$L73</f>
        <v/>
      </c>
    </row>
    <row r="670">
      <c r="A670" t="inlineStr">
        <is>
          <t>ComparatorInductionStopRule15</t>
        </is>
      </c>
      <c r="B670">
        <f>A670</f>
        <v/>
      </c>
      <c r="C670">
        <f>'Comparator 1 definition'!$L74</f>
        <v/>
      </c>
    </row>
    <row r="671">
      <c r="A671" t="inlineStr">
        <is>
          <t>ComparatorInductionStopRule16</t>
        </is>
      </c>
      <c r="B671">
        <f>A671</f>
        <v/>
      </c>
      <c r="C671">
        <f>'Comparator 1 definition'!$L75</f>
        <v/>
      </c>
    </row>
    <row r="672">
      <c r="A672" t="inlineStr">
        <is>
          <t>ComparatorInductionStopRule17</t>
        </is>
      </c>
      <c r="B672">
        <f>A672</f>
        <v/>
      </c>
      <c r="C672">
        <f>'Comparator 1 definition'!$L76</f>
        <v/>
      </c>
    </row>
    <row r="673">
      <c r="A673" t="inlineStr">
        <is>
          <t>ComparatorInductionStopRule18</t>
        </is>
      </c>
      <c r="B673">
        <f>A673</f>
        <v/>
      </c>
      <c r="C673">
        <f>'Comparator 1 definition'!$L77</f>
        <v/>
      </c>
    </row>
    <row r="674">
      <c r="A674" t="inlineStr">
        <is>
          <t>ComparatorInductionStopRule19</t>
        </is>
      </c>
      <c r="B674">
        <f>A674</f>
        <v/>
      </c>
      <c r="C674">
        <f>'Comparator 1 definition'!$L78</f>
        <v/>
      </c>
    </row>
    <row r="675">
      <c r="A675" t="inlineStr">
        <is>
          <t>ComparatorInductionStopRule20</t>
        </is>
      </c>
      <c r="B675">
        <f>A675</f>
        <v/>
      </c>
      <c r="C675">
        <f>'Comparator 1 definition'!$L79</f>
        <v/>
      </c>
    </row>
    <row r="676">
      <c r="A676" t="inlineStr">
        <is>
          <t>ComparatorInductionDiscount1</t>
        </is>
      </c>
      <c r="B676">
        <f>A676</f>
        <v/>
      </c>
      <c r="C676">
        <f>'Comparator 1 definition'!$M60</f>
        <v/>
      </c>
    </row>
    <row r="677">
      <c r="A677" t="inlineStr">
        <is>
          <t>ComparatorInductionDiscount2</t>
        </is>
      </c>
      <c r="B677">
        <f>A677</f>
        <v/>
      </c>
      <c r="C677">
        <f>'Comparator 1 definition'!$M61</f>
        <v/>
      </c>
    </row>
    <row r="678">
      <c r="A678" t="inlineStr">
        <is>
          <t>ComparatorInductionDiscount3</t>
        </is>
      </c>
      <c r="B678">
        <f>A678</f>
        <v/>
      </c>
      <c r="C678">
        <f>'Comparator 1 definition'!$M62</f>
        <v/>
      </c>
    </row>
    <row r="679">
      <c r="A679" t="inlineStr">
        <is>
          <t>ComparatorInductionDiscount4</t>
        </is>
      </c>
      <c r="B679">
        <f>A679</f>
        <v/>
      </c>
      <c r="C679">
        <f>'Comparator 1 definition'!$M63</f>
        <v/>
      </c>
    </row>
    <row r="680">
      <c r="A680" t="inlineStr">
        <is>
          <t>ComparatorInductionDiscount5</t>
        </is>
      </c>
      <c r="B680">
        <f>A680</f>
        <v/>
      </c>
      <c r="C680">
        <f>'Comparator 1 definition'!$M64</f>
        <v/>
      </c>
    </row>
    <row r="681">
      <c r="A681" t="inlineStr">
        <is>
          <t>ComparatorInductionDiscount6</t>
        </is>
      </c>
      <c r="B681">
        <f>A681</f>
        <v/>
      </c>
      <c r="C681">
        <f>'Comparator 1 definition'!$M65</f>
        <v/>
      </c>
    </row>
    <row r="682">
      <c r="A682" t="inlineStr">
        <is>
          <t>ComparatorInductionDiscount7</t>
        </is>
      </c>
      <c r="B682">
        <f>A682</f>
        <v/>
      </c>
      <c r="C682">
        <f>'Comparator 1 definition'!$M66</f>
        <v/>
      </c>
    </row>
    <row r="683">
      <c r="A683" t="inlineStr">
        <is>
          <t>ComparatorInductionDiscount8</t>
        </is>
      </c>
      <c r="B683">
        <f>A683</f>
        <v/>
      </c>
      <c r="C683">
        <f>'Comparator 1 definition'!$M67</f>
        <v/>
      </c>
    </row>
    <row r="684">
      <c r="A684" t="inlineStr">
        <is>
          <t>ComparatorInductionDiscount9</t>
        </is>
      </c>
      <c r="B684">
        <f>A684</f>
        <v/>
      </c>
      <c r="C684">
        <f>'Comparator 1 definition'!$M68</f>
        <v/>
      </c>
    </row>
    <row r="685">
      <c r="A685" t="inlineStr">
        <is>
          <t>ComparatorInductionDiscount10</t>
        </is>
      </c>
      <c r="B685">
        <f>A685</f>
        <v/>
      </c>
      <c r="C685">
        <f>'Comparator 1 definition'!$M69</f>
        <v/>
      </c>
      <c r="D685" s="75" t="n"/>
    </row>
    <row r="686">
      <c r="A686" t="inlineStr">
        <is>
          <t>ComparatorInductionDiscount11</t>
        </is>
      </c>
      <c r="B686">
        <f>A686</f>
        <v/>
      </c>
      <c r="C686">
        <f>'Comparator 1 definition'!$M70</f>
        <v/>
      </c>
    </row>
    <row r="687">
      <c r="A687" t="inlineStr">
        <is>
          <t>ComparatorInductionDiscount12</t>
        </is>
      </c>
      <c r="B687">
        <f>A687</f>
        <v/>
      </c>
      <c r="C687">
        <f>'Comparator 1 definition'!$M71</f>
        <v/>
      </c>
    </row>
    <row r="688">
      <c r="A688" t="inlineStr">
        <is>
          <t>ComparatorInductionDiscount13</t>
        </is>
      </c>
      <c r="B688">
        <f>A688</f>
        <v/>
      </c>
      <c r="C688">
        <f>'Comparator 1 definition'!$M72</f>
        <v/>
      </c>
    </row>
    <row r="689">
      <c r="A689" t="inlineStr">
        <is>
          <t>ComparatorInductionDiscount14</t>
        </is>
      </c>
      <c r="B689">
        <f>A689</f>
        <v/>
      </c>
      <c r="C689">
        <f>'Comparator 1 definition'!$M73</f>
        <v/>
      </c>
    </row>
    <row r="690">
      <c r="A690" t="inlineStr">
        <is>
          <t>ComparatorInductionDiscount15</t>
        </is>
      </c>
      <c r="B690">
        <f>A690</f>
        <v/>
      </c>
      <c r="C690">
        <f>'Comparator 1 definition'!$M74</f>
        <v/>
      </c>
    </row>
    <row r="691">
      <c r="A691" t="inlineStr">
        <is>
          <t>ComparatorInductionDiscount16</t>
        </is>
      </c>
      <c r="B691">
        <f>A691</f>
        <v/>
      </c>
      <c r="C691">
        <f>'Comparator 1 definition'!$M75</f>
        <v/>
      </c>
    </row>
    <row r="692">
      <c r="A692" t="inlineStr">
        <is>
          <t>ComparatorInductionDiscount17</t>
        </is>
      </c>
      <c r="B692">
        <f>A692</f>
        <v/>
      </c>
      <c r="C692">
        <f>'Comparator 1 definition'!$M76</f>
        <v/>
      </c>
    </row>
    <row r="693">
      <c r="A693" t="inlineStr">
        <is>
          <t>ComparatorInductionDiscount18</t>
        </is>
      </c>
      <c r="B693">
        <f>A693</f>
        <v/>
      </c>
      <c r="C693">
        <f>'Comparator 1 definition'!$M77</f>
        <v/>
      </c>
    </row>
    <row r="694">
      <c r="A694" t="inlineStr">
        <is>
          <t>ComparatorInductionDiscount19</t>
        </is>
      </c>
      <c r="B694">
        <f>A694</f>
        <v/>
      </c>
      <c r="C694">
        <f>'Comparator 1 definition'!$M78</f>
        <v/>
      </c>
    </row>
    <row r="695">
      <c r="A695" t="inlineStr">
        <is>
          <t>ComparatorInductionDiscount20</t>
        </is>
      </c>
      <c r="B695">
        <f>A695</f>
        <v/>
      </c>
      <c r="C695">
        <f>'Comparator 1 definition'!$M79</f>
        <v/>
      </c>
    </row>
    <row r="696">
      <c r="A696" t="inlineStr">
        <is>
          <t>ComparatorInductionProportion1</t>
        </is>
      </c>
      <c r="B696">
        <f>A696</f>
        <v/>
      </c>
      <c r="C696" s="28">
        <f>'Comparator 1 definition'!$N60</f>
        <v/>
      </c>
    </row>
    <row r="697">
      <c r="A697" t="inlineStr">
        <is>
          <t>ComparatorInductionProportion2</t>
        </is>
      </c>
      <c r="B697">
        <f>A697</f>
        <v/>
      </c>
      <c r="C697" s="28">
        <f>'Comparator 1 definition'!$N61</f>
        <v/>
      </c>
    </row>
    <row r="698">
      <c r="A698" t="inlineStr">
        <is>
          <t>ComparatorInductionProportion3</t>
        </is>
      </c>
      <c r="B698">
        <f>A698</f>
        <v/>
      </c>
      <c r="C698" s="28">
        <f>'Comparator 1 definition'!$N62</f>
        <v/>
      </c>
    </row>
    <row r="699">
      <c r="A699" t="inlineStr">
        <is>
          <t>ComparatorInductionProportion4</t>
        </is>
      </c>
      <c r="B699">
        <f>A699</f>
        <v/>
      </c>
      <c r="C699" s="28">
        <f>'Comparator 1 definition'!$N63</f>
        <v/>
      </c>
    </row>
    <row r="700">
      <c r="A700" t="inlineStr">
        <is>
          <t>ComparatorInductionProportion5</t>
        </is>
      </c>
      <c r="B700">
        <f>A700</f>
        <v/>
      </c>
      <c r="C700" s="28">
        <f>'Comparator 1 definition'!$N64</f>
        <v/>
      </c>
    </row>
    <row r="701">
      <c r="A701" t="inlineStr">
        <is>
          <t>ComparatorInductionProportion6</t>
        </is>
      </c>
      <c r="B701">
        <f>A701</f>
        <v/>
      </c>
      <c r="C701" s="28">
        <f>'Comparator 1 definition'!$N65</f>
        <v/>
      </c>
    </row>
    <row r="702">
      <c r="A702" t="inlineStr">
        <is>
          <t>ComparatorInductionProportion7</t>
        </is>
      </c>
      <c r="B702">
        <f>A702</f>
        <v/>
      </c>
      <c r="C702" s="28">
        <f>'Comparator 1 definition'!$N66</f>
        <v/>
      </c>
    </row>
    <row r="703">
      <c r="A703" t="inlineStr">
        <is>
          <t>ComparatorInductionProportion8</t>
        </is>
      </c>
      <c r="B703">
        <f>A703</f>
        <v/>
      </c>
      <c r="C703" s="28">
        <f>'Comparator 1 definition'!$N67</f>
        <v/>
      </c>
    </row>
    <row r="704">
      <c r="A704" t="inlineStr">
        <is>
          <t>ComparatorInductionProportion9</t>
        </is>
      </c>
      <c r="B704">
        <f>A704</f>
        <v/>
      </c>
      <c r="C704" s="28">
        <f>'Comparator 1 definition'!$N68</f>
        <v/>
      </c>
    </row>
    <row r="705">
      <c r="A705" t="inlineStr">
        <is>
          <t>ComparatorInductionProportion10</t>
        </is>
      </c>
      <c r="B705">
        <f>A705</f>
        <v/>
      </c>
      <c r="C705" s="28">
        <f>'Comparator 1 definition'!$N69</f>
        <v/>
      </c>
    </row>
    <row r="706">
      <c r="A706" t="inlineStr">
        <is>
          <t>ComparatorInductionProportion11</t>
        </is>
      </c>
      <c r="B706">
        <f>A706</f>
        <v/>
      </c>
      <c r="C706" s="28">
        <f>'Comparator 1 definition'!$N70</f>
        <v/>
      </c>
    </row>
    <row r="707">
      <c r="A707" t="inlineStr">
        <is>
          <t>ComparatorInductionProportion12</t>
        </is>
      </c>
      <c r="B707">
        <f>A707</f>
        <v/>
      </c>
      <c r="C707" s="28">
        <f>'Comparator 1 definition'!$N71</f>
        <v/>
      </c>
    </row>
    <row r="708">
      <c r="A708" t="inlineStr">
        <is>
          <t>ComparatorInductionProportion13</t>
        </is>
      </c>
      <c r="B708">
        <f>A708</f>
        <v/>
      </c>
      <c r="C708" s="28">
        <f>'Comparator 1 definition'!$N72</f>
        <v/>
      </c>
    </row>
    <row r="709">
      <c r="A709" t="inlineStr">
        <is>
          <t>ComparatorInductionProportion14</t>
        </is>
      </c>
      <c r="B709">
        <f>A709</f>
        <v/>
      </c>
      <c r="C709" s="28">
        <f>'Comparator 1 definition'!$N73</f>
        <v/>
      </c>
    </row>
    <row r="710">
      <c r="A710" t="inlineStr">
        <is>
          <t>ComparatorInductionProportion15</t>
        </is>
      </c>
      <c r="B710">
        <f>A710</f>
        <v/>
      </c>
      <c r="C710" s="28">
        <f>'Comparator 1 definition'!$N74</f>
        <v/>
      </c>
    </row>
    <row r="711">
      <c r="A711" t="inlineStr">
        <is>
          <t>ComparatorInductionProportion16</t>
        </is>
      </c>
      <c r="B711">
        <f>A711</f>
        <v/>
      </c>
      <c r="C711" s="28">
        <f>'Comparator 1 definition'!$N75</f>
        <v/>
      </c>
    </row>
    <row r="712">
      <c r="A712" t="inlineStr">
        <is>
          <t>ComparatorInductionProportion17</t>
        </is>
      </c>
      <c r="B712">
        <f>A712</f>
        <v/>
      </c>
      <c r="C712" s="28">
        <f>'Comparator 1 definition'!$N76</f>
        <v/>
      </c>
    </row>
    <row r="713">
      <c r="A713" t="inlineStr">
        <is>
          <t>ComparatorInductionProportion18</t>
        </is>
      </c>
      <c r="B713">
        <f>A713</f>
        <v/>
      </c>
      <c r="C713" s="28">
        <f>'Comparator 1 definition'!$N77</f>
        <v/>
      </c>
    </row>
    <row r="714">
      <c r="A714" t="inlineStr">
        <is>
          <t>ComparatorInductionProportion19</t>
        </is>
      </c>
      <c r="B714">
        <f>A714</f>
        <v/>
      </c>
      <c r="C714" s="28">
        <f>'Comparator 1 definition'!$N78</f>
        <v/>
      </c>
    </row>
    <row r="715">
      <c r="A715" t="inlineStr">
        <is>
          <t>ComparatorInductionProportion20</t>
        </is>
      </c>
      <c r="B715">
        <f>A715</f>
        <v/>
      </c>
      <c r="C715" s="28">
        <f>'Comparator 1 definition'!$N79</f>
        <v/>
      </c>
    </row>
    <row r="716">
      <c r="B716" t="inlineStr">
        <is>
          <t>ComparatorMaintenanceTableRef</t>
        </is>
      </c>
      <c r="C716">
        <f>'Comparator 1 definition'!L80</f>
        <v/>
      </c>
    </row>
    <row r="717">
      <c r="A717" t="inlineStr">
        <is>
          <t>ComparatorMaintenanceDose1</t>
        </is>
      </c>
      <c r="B717">
        <f>A717</f>
        <v/>
      </c>
      <c r="C717">
        <f>'Comparator 1 definition'!G84</f>
        <v/>
      </c>
    </row>
    <row r="718">
      <c r="A718" t="inlineStr">
        <is>
          <t>ComparatorMaintenanceDose2</t>
        </is>
      </c>
      <c r="B718">
        <f>A718</f>
        <v/>
      </c>
      <c r="C718">
        <f>'Comparator 1 definition'!G85</f>
        <v/>
      </c>
    </row>
    <row r="719">
      <c r="A719" t="inlineStr">
        <is>
          <t>ComparatorMaintenanceDose3</t>
        </is>
      </c>
      <c r="B719">
        <f>A719</f>
        <v/>
      </c>
      <c r="C719">
        <f>'Comparator 1 definition'!G86</f>
        <v/>
      </c>
    </row>
    <row r="720">
      <c r="A720" t="inlineStr">
        <is>
          <t>ComparatorMaintenanceDose4</t>
        </is>
      </c>
      <c r="B720">
        <f>A720</f>
        <v/>
      </c>
      <c r="C720">
        <f>'Comparator 1 definition'!G87</f>
        <v/>
      </c>
    </row>
    <row r="721">
      <c r="A721" t="inlineStr">
        <is>
          <t>ComparatorMaintenanceDose5</t>
        </is>
      </c>
      <c r="B721">
        <f>A721</f>
        <v/>
      </c>
      <c r="C721">
        <f>'Comparator 1 definition'!G88</f>
        <v/>
      </c>
    </row>
    <row r="722">
      <c r="A722" t="inlineStr">
        <is>
          <t>ComparatorMaintenanceDose6</t>
        </is>
      </c>
      <c r="B722">
        <f>A722</f>
        <v/>
      </c>
      <c r="C722">
        <f>'Comparator 1 definition'!G89</f>
        <v/>
      </c>
    </row>
    <row r="723">
      <c r="A723" t="inlineStr">
        <is>
          <t>ComparatorMaintenanceDose7</t>
        </is>
      </c>
      <c r="B723">
        <f>A723</f>
        <v/>
      </c>
      <c r="C723">
        <f>'Comparator 1 definition'!G90</f>
        <v/>
      </c>
    </row>
    <row r="724">
      <c r="A724" t="inlineStr">
        <is>
          <t>ComparatorMaintenanceDose8</t>
        </is>
      </c>
      <c r="B724">
        <f>A724</f>
        <v/>
      </c>
      <c r="C724">
        <f>'Comparator 1 definition'!G91</f>
        <v/>
      </c>
    </row>
    <row r="725">
      <c r="A725" t="inlineStr">
        <is>
          <t>ComparatorMaintenanceDose9</t>
        </is>
      </c>
      <c r="B725">
        <f>A725</f>
        <v/>
      </c>
      <c r="C725">
        <f>'Comparator 1 definition'!G92</f>
        <v/>
      </c>
    </row>
    <row r="726">
      <c r="A726" t="inlineStr">
        <is>
          <t>ComparatorMaintenanceDose10</t>
        </is>
      </c>
      <c r="B726">
        <f>A726</f>
        <v/>
      </c>
      <c r="C726">
        <f>'Comparator 1 definition'!G93</f>
        <v/>
      </c>
    </row>
    <row r="727">
      <c r="A727" t="inlineStr">
        <is>
          <t>ComparatorMaintenanceDose11</t>
        </is>
      </c>
      <c r="B727">
        <f>A727</f>
        <v/>
      </c>
      <c r="C727">
        <f>'Comparator 1 definition'!G94</f>
        <v/>
      </c>
    </row>
    <row r="728">
      <c r="A728" t="inlineStr">
        <is>
          <t>ComparatorMaintenanceDose12</t>
        </is>
      </c>
      <c r="B728">
        <f>A728</f>
        <v/>
      </c>
      <c r="C728">
        <f>'Comparator 1 definition'!G95</f>
        <v/>
      </c>
    </row>
    <row r="729">
      <c r="A729" t="inlineStr">
        <is>
          <t>ComparatorMaintenanceDose13</t>
        </is>
      </c>
      <c r="B729">
        <f>A729</f>
        <v/>
      </c>
      <c r="C729">
        <f>'Comparator 1 definition'!G96</f>
        <v/>
      </c>
    </row>
    <row r="730">
      <c r="A730" t="inlineStr">
        <is>
          <t>ComparatorMaintenanceDose14</t>
        </is>
      </c>
      <c r="B730">
        <f>A730</f>
        <v/>
      </c>
      <c r="C730">
        <f>'Comparator 1 definition'!G97</f>
        <v/>
      </c>
    </row>
    <row r="731">
      <c r="A731" t="inlineStr">
        <is>
          <t>ComparatorMaintenanceDose15</t>
        </is>
      </c>
      <c r="B731">
        <f>A731</f>
        <v/>
      </c>
      <c r="C731">
        <f>'Comparator 1 definition'!G98</f>
        <v/>
      </c>
    </row>
    <row r="732">
      <c r="A732" t="inlineStr">
        <is>
          <t>ComparatorMaintenanceDose16</t>
        </is>
      </c>
      <c r="B732">
        <f>A732</f>
        <v/>
      </c>
      <c r="C732">
        <f>'Comparator 1 definition'!G99</f>
        <v/>
      </c>
    </row>
    <row r="733">
      <c r="A733" t="inlineStr">
        <is>
          <t>ComparatorMaintenanceDose17</t>
        </is>
      </c>
      <c r="B733">
        <f>A733</f>
        <v/>
      </c>
      <c r="C733">
        <f>'Comparator 1 definition'!G100</f>
        <v/>
      </c>
    </row>
    <row r="734">
      <c r="A734" t="inlineStr">
        <is>
          <t>ComparatorMaintenanceDose18</t>
        </is>
      </c>
      <c r="B734">
        <f>A734</f>
        <v/>
      </c>
      <c r="C734">
        <f>'Comparator 1 definition'!G101</f>
        <v/>
      </c>
    </row>
    <row r="735">
      <c r="A735" t="inlineStr">
        <is>
          <t>ComparatorMaintenanceDose19</t>
        </is>
      </c>
      <c r="B735">
        <f>A735</f>
        <v/>
      </c>
      <c r="C735">
        <f>'Comparator 1 definition'!G102</f>
        <v/>
      </c>
    </row>
    <row r="736">
      <c r="A736" t="inlineStr">
        <is>
          <t>ComparatorMaintenanceDose20</t>
        </is>
      </c>
      <c r="B736">
        <f>A736</f>
        <v/>
      </c>
      <c r="C736">
        <f>'Comparator 1 definition'!G103</f>
        <v/>
      </c>
    </row>
    <row r="737">
      <c r="A737" t="inlineStr">
        <is>
          <t>ComparatorMaintenanceUnit1</t>
        </is>
      </c>
      <c r="B737">
        <f>A737</f>
        <v/>
      </c>
      <c r="C737">
        <f>'Comparator 1 definition'!H84</f>
        <v/>
      </c>
    </row>
    <row r="738">
      <c r="A738" t="inlineStr">
        <is>
          <t>ComparatorMaintenanceUnit2</t>
        </is>
      </c>
      <c r="B738">
        <f>A738</f>
        <v/>
      </c>
      <c r="C738">
        <f>'Comparator 1 definition'!H85</f>
        <v/>
      </c>
    </row>
    <row r="739">
      <c r="A739" t="inlineStr">
        <is>
          <t>ComparatorMaintenanceUnit3</t>
        </is>
      </c>
      <c r="B739">
        <f>A739</f>
        <v/>
      </c>
      <c r="C739">
        <f>'Comparator 1 definition'!H86</f>
        <v/>
      </c>
    </row>
    <row r="740">
      <c r="A740" t="inlineStr">
        <is>
          <t>ComparatorMaintenanceUnit4</t>
        </is>
      </c>
      <c r="B740">
        <f>A740</f>
        <v/>
      </c>
      <c r="C740">
        <f>'Comparator 1 definition'!H87</f>
        <v/>
      </c>
    </row>
    <row r="741">
      <c r="A741" t="inlineStr">
        <is>
          <t>ComparatorMaintenanceUnit5</t>
        </is>
      </c>
      <c r="B741">
        <f>A741</f>
        <v/>
      </c>
      <c r="C741">
        <f>'Comparator 1 definition'!H88</f>
        <v/>
      </c>
    </row>
    <row r="742">
      <c r="A742" t="inlineStr">
        <is>
          <t>ComparatorMaintenanceUnit6</t>
        </is>
      </c>
      <c r="B742">
        <f>A742</f>
        <v/>
      </c>
      <c r="C742">
        <f>'Comparator 1 definition'!H89</f>
        <v/>
      </c>
    </row>
    <row r="743">
      <c r="A743" t="inlineStr">
        <is>
          <t>ComparatorMaintenanceUnit7</t>
        </is>
      </c>
      <c r="B743">
        <f>A743</f>
        <v/>
      </c>
      <c r="C743">
        <f>'Comparator 1 definition'!H90</f>
        <v/>
      </c>
    </row>
    <row r="744">
      <c r="A744" t="inlineStr">
        <is>
          <t>ComparatorMaintenanceUnit8</t>
        </is>
      </c>
      <c r="B744">
        <f>A744</f>
        <v/>
      </c>
      <c r="C744">
        <f>'Comparator 1 definition'!H91</f>
        <v/>
      </c>
    </row>
    <row r="745">
      <c r="A745" t="inlineStr">
        <is>
          <t>ComparatorMaintenanceUnit9</t>
        </is>
      </c>
      <c r="B745">
        <f>A745</f>
        <v/>
      </c>
      <c r="C745">
        <f>'Comparator 1 definition'!H92</f>
        <v/>
      </c>
    </row>
    <row r="746">
      <c r="A746" t="inlineStr">
        <is>
          <t>ComparatorMaintenanceUnit10</t>
        </is>
      </c>
      <c r="B746">
        <f>A746</f>
        <v/>
      </c>
      <c r="C746">
        <f>'Comparator 1 definition'!H93</f>
        <v/>
      </c>
    </row>
    <row r="747">
      <c r="A747" t="inlineStr">
        <is>
          <t>ComparatorMaintenanceUnit11</t>
        </is>
      </c>
      <c r="B747">
        <f>A747</f>
        <v/>
      </c>
      <c r="C747">
        <f>'Comparator 1 definition'!H94</f>
        <v/>
      </c>
    </row>
    <row r="748">
      <c r="A748" t="inlineStr">
        <is>
          <t>ComparatorMaintenanceUnit12</t>
        </is>
      </c>
      <c r="B748">
        <f>A748</f>
        <v/>
      </c>
      <c r="C748">
        <f>'Comparator 1 definition'!H95</f>
        <v/>
      </c>
    </row>
    <row r="749">
      <c r="A749" t="inlineStr">
        <is>
          <t>ComparatorMaintenanceUnit13</t>
        </is>
      </c>
      <c r="B749">
        <f>A749</f>
        <v/>
      </c>
      <c r="C749">
        <f>'Comparator 1 definition'!H96</f>
        <v/>
      </c>
    </row>
    <row r="750">
      <c r="A750" t="inlineStr">
        <is>
          <t>ComparatorMaintenanceUnit14</t>
        </is>
      </c>
      <c r="B750">
        <f>A750</f>
        <v/>
      </c>
      <c r="C750">
        <f>'Comparator 1 definition'!H97</f>
        <v/>
      </c>
    </row>
    <row r="751">
      <c r="A751" t="inlineStr">
        <is>
          <t>ComparatorMaintenanceUnit15</t>
        </is>
      </c>
      <c r="B751">
        <f>A751</f>
        <v/>
      </c>
      <c r="C751">
        <f>'Comparator 1 definition'!H98</f>
        <v/>
      </c>
    </row>
    <row r="752">
      <c r="A752" t="inlineStr">
        <is>
          <t>ComparatorMaintenanceUnit16</t>
        </is>
      </c>
      <c r="B752">
        <f>A752</f>
        <v/>
      </c>
      <c r="C752">
        <f>'Comparator 1 definition'!H99</f>
        <v/>
      </c>
    </row>
    <row r="753">
      <c r="A753" t="inlineStr">
        <is>
          <t>ComparatorMaintenanceUnit17</t>
        </is>
      </c>
      <c r="B753">
        <f>A753</f>
        <v/>
      </c>
      <c r="C753">
        <f>'Comparator 1 definition'!H100</f>
        <v/>
      </c>
    </row>
    <row r="754">
      <c r="A754" t="inlineStr">
        <is>
          <t>ComparatorMaintenanceUnit18</t>
        </is>
      </c>
      <c r="B754">
        <f>A754</f>
        <v/>
      </c>
      <c r="C754">
        <f>'Comparator 1 definition'!H101</f>
        <v/>
      </c>
    </row>
    <row r="755">
      <c r="A755" t="inlineStr">
        <is>
          <t>ComparatorMaintenanceUnit19</t>
        </is>
      </c>
      <c r="B755">
        <f>A755</f>
        <v/>
      </c>
      <c r="C755">
        <f>'Comparator 1 definition'!H102</f>
        <v/>
      </c>
    </row>
    <row r="756">
      <c r="A756" t="inlineStr">
        <is>
          <t>ComparatorMaintenanceUnit20</t>
        </is>
      </c>
      <c r="B756">
        <f>A756</f>
        <v/>
      </c>
      <c r="C756">
        <f>'Comparator 1 definition'!H103</f>
        <v/>
      </c>
    </row>
    <row r="757">
      <c r="A757" t="inlineStr">
        <is>
          <t>ComparatorMaintenanceFrequency1</t>
        </is>
      </c>
      <c r="B757">
        <f>A757</f>
        <v/>
      </c>
      <c r="C757">
        <f>'Comparator 1 definition'!I84</f>
        <v/>
      </c>
    </row>
    <row r="758">
      <c r="A758" t="inlineStr">
        <is>
          <t>ComparatorMaintenanceFrequency2</t>
        </is>
      </c>
      <c r="B758">
        <f>A758</f>
        <v/>
      </c>
      <c r="C758">
        <f>'Comparator 1 definition'!I85</f>
        <v/>
      </c>
    </row>
    <row r="759">
      <c r="A759" t="inlineStr">
        <is>
          <t>ComparatorMaintenanceFrequency3</t>
        </is>
      </c>
      <c r="B759">
        <f>A759</f>
        <v/>
      </c>
      <c r="C759">
        <f>'Comparator 1 definition'!I86</f>
        <v/>
      </c>
    </row>
    <row r="760">
      <c r="A760" t="inlineStr">
        <is>
          <t>ComparatorMaintenanceFrequency4</t>
        </is>
      </c>
      <c r="B760">
        <f>A760</f>
        <v/>
      </c>
      <c r="C760">
        <f>'Comparator 1 definition'!I87</f>
        <v/>
      </c>
    </row>
    <row r="761">
      <c r="A761" t="inlineStr">
        <is>
          <t>ComparatorMaintenanceFrequency5</t>
        </is>
      </c>
      <c r="B761">
        <f>A761</f>
        <v/>
      </c>
      <c r="C761">
        <f>'Comparator 1 definition'!I88</f>
        <v/>
      </c>
    </row>
    <row r="762">
      <c r="A762" t="inlineStr">
        <is>
          <t>ComparatorMaintenanceFrequency6</t>
        </is>
      </c>
      <c r="B762">
        <f>A762</f>
        <v/>
      </c>
      <c r="C762">
        <f>'Comparator 1 definition'!I89</f>
        <v/>
      </c>
    </row>
    <row r="763">
      <c r="A763" t="inlineStr">
        <is>
          <t>ComparatorMaintenanceFrequency7</t>
        </is>
      </c>
      <c r="B763">
        <f>A763</f>
        <v/>
      </c>
      <c r="C763">
        <f>'Comparator 1 definition'!I90</f>
        <v/>
      </c>
    </row>
    <row r="764">
      <c r="A764" t="inlineStr">
        <is>
          <t>ComparatorMaintenanceFrequency8</t>
        </is>
      </c>
      <c r="B764">
        <f>A764</f>
        <v/>
      </c>
      <c r="C764">
        <f>'Comparator 1 definition'!I91</f>
        <v/>
      </c>
    </row>
    <row r="765">
      <c r="A765" t="inlineStr">
        <is>
          <t>ComparatorMaintenanceFrequency9</t>
        </is>
      </c>
      <c r="B765">
        <f>A765</f>
        <v/>
      </c>
      <c r="C765">
        <f>'Comparator 1 definition'!I92</f>
        <v/>
      </c>
    </row>
    <row r="766">
      <c r="A766" t="inlineStr">
        <is>
          <t>ComparatorMaintenanceFrequency10</t>
        </is>
      </c>
      <c r="B766">
        <f>A766</f>
        <v/>
      </c>
      <c r="C766">
        <f>'Comparator 1 definition'!I93</f>
        <v/>
      </c>
    </row>
    <row r="767">
      <c r="A767" t="inlineStr">
        <is>
          <t>ComparatorMaintenanceFrequency11</t>
        </is>
      </c>
      <c r="B767">
        <f>A767</f>
        <v/>
      </c>
      <c r="C767">
        <f>'Comparator 1 definition'!I94</f>
        <v/>
      </c>
    </row>
    <row r="768">
      <c r="A768" t="inlineStr">
        <is>
          <t>ComparatorMaintenanceFrequency12</t>
        </is>
      </c>
      <c r="B768">
        <f>A768</f>
        <v/>
      </c>
      <c r="C768">
        <f>'Comparator 1 definition'!I95</f>
        <v/>
      </c>
    </row>
    <row r="769">
      <c r="A769" t="inlineStr">
        <is>
          <t>ComparatorMaintenanceFrequency13</t>
        </is>
      </c>
      <c r="B769">
        <f>A769</f>
        <v/>
      </c>
      <c r="C769">
        <f>'Comparator 1 definition'!I96</f>
        <v/>
      </c>
    </row>
    <row r="770">
      <c r="A770" t="inlineStr">
        <is>
          <t>ComparatorMaintenanceFrequency14</t>
        </is>
      </c>
      <c r="B770">
        <f>A770</f>
        <v/>
      </c>
      <c r="C770">
        <f>'Comparator 1 definition'!I97</f>
        <v/>
      </c>
    </row>
    <row r="771">
      <c r="A771" t="inlineStr">
        <is>
          <t>ComparatorMaintenanceFrequency15</t>
        </is>
      </c>
      <c r="B771">
        <f>A771</f>
        <v/>
      </c>
      <c r="C771">
        <f>'Comparator 1 definition'!I98</f>
        <v/>
      </c>
    </row>
    <row r="772">
      <c r="A772" t="inlineStr">
        <is>
          <t>ComparatorMaintenanceFrequency16</t>
        </is>
      </c>
      <c r="B772">
        <f>A772</f>
        <v/>
      </c>
      <c r="C772">
        <f>'Comparator 1 definition'!I99</f>
        <v/>
      </c>
    </row>
    <row r="773">
      <c r="A773" t="inlineStr">
        <is>
          <t>ComparatorMaintenanceFrequency17</t>
        </is>
      </c>
      <c r="B773">
        <f>A773</f>
        <v/>
      </c>
      <c r="C773">
        <f>'Comparator 1 definition'!I100</f>
        <v/>
      </c>
    </row>
    <row r="774">
      <c r="A774" t="inlineStr">
        <is>
          <t>ComparatorMaintenanceFrequency18</t>
        </is>
      </c>
      <c r="B774">
        <f>A774</f>
        <v/>
      </c>
      <c r="C774">
        <f>'Comparator 1 definition'!I101</f>
        <v/>
      </c>
    </row>
    <row r="775">
      <c r="A775" t="inlineStr">
        <is>
          <t>ComparatorMaintenanceFrequency19</t>
        </is>
      </c>
      <c r="B775">
        <f>A775</f>
        <v/>
      </c>
      <c r="C775">
        <f>'Comparator 1 definition'!I102</f>
        <v/>
      </c>
    </row>
    <row r="776">
      <c r="A776" t="inlineStr">
        <is>
          <t>ComparatorMaintenanceFrequency20</t>
        </is>
      </c>
      <c r="B776">
        <f>A776</f>
        <v/>
      </c>
      <c r="C776">
        <f>'Comparator 1 definition'!I103</f>
        <v/>
      </c>
    </row>
    <row r="777">
      <c r="A777" t="inlineStr">
        <is>
          <t>ComparatorMaintenanceRoute1</t>
        </is>
      </c>
      <c r="B777">
        <f>A777</f>
        <v/>
      </c>
      <c r="C777">
        <f>'Comparator 1 definition'!J84</f>
        <v/>
      </c>
    </row>
    <row r="778">
      <c r="A778" t="inlineStr">
        <is>
          <t>ComparatorMaintenanceRoute2</t>
        </is>
      </c>
      <c r="B778">
        <f>A778</f>
        <v/>
      </c>
      <c r="C778">
        <f>'Comparator 1 definition'!J85</f>
        <v/>
      </c>
    </row>
    <row r="779">
      <c r="A779" t="inlineStr">
        <is>
          <t>ComparatorMaintenanceRoute3</t>
        </is>
      </c>
      <c r="B779">
        <f>A779</f>
        <v/>
      </c>
      <c r="C779">
        <f>'Comparator 1 definition'!J86</f>
        <v/>
      </c>
    </row>
    <row r="780">
      <c r="A780" t="inlineStr">
        <is>
          <t>ComparatorMaintenanceRoute4</t>
        </is>
      </c>
      <c r="B780">
        <f>A780</f>
        <v/>
      </c>
      <c r="C780">
        <f>'Comparator 1 definition'!J87</f>
        <v/>
      </c>
    </row>
    <row r="781">
      <c r="A781" t="inlineStr">
        <is>
          <t>ComparatorMaintenanceRoute5</t>
        </is>
      </c>
      <c r="B781">
        <f>A781</f>
        <v/>
      </c>
      <c r="C781">
        <f>'Comparator 1 definition'!J88</f>
        <v/>
      </c>
    </row>
    <row r="782">
      <c r="A782" t="inlineStr">
        <is>
          <t>ComparatorMaintenanceRoute6</t>
        </is>
      </c>
      <c r="B782">
        <f>A782</f>
        <v/>
      </c>
      <c r="C782">
        <f>'Comparator 1 definition'!J89</f>
        <v/>
      </c>
    </row>
    <row r="783">
      <c r="A783" t="inlineStr">
        <is>
          <t>ComparatorMaintenanceRoute7</t>
        </is>
      </c>
      <c r="B783">
        <f>A783</f>
        <v/>
      </c>
      <c r="C783">
        <f>'Comparator 1 definition'!J90</f>
        <v/>
      </c>
    </row>
    <row r="784">
      <c r="A784" t="inlineStr">
        <is>
          <t>ComparatorMaintenanceRoute8</t>
        </is>
      </c>
      <c r="B784">
        <f>A784</f>
        <v/>
      </c>
      <c r="C784">
        <f>'Comparator 1 definition'!J91</f>
        <v/>
      </c>
    </row>
    <row r="785">
      <c r="A785" t="inlineStr">
        <is>
          <t>ComparatorMaintenanceRoute9</t>
        </is>
      </c>
      <c r="B785">
        <f>A785</f>
        <v/>
      </c>
      <c r="C785">
        <f>'Comparator 1 definition'!J92</f>
        <v/>
      </c>
    </row>
    <row r="786">
      <c r="A786" t="inlineStr">
        <is>
          <t>ComparatorMaintenanceRoute10</t>
        </is>
      </c>
      <c r="B786">
        <f>A786</f>
        <v/>
      </c>
      <c r="C786">
        <f>'Comparator 1 definition'!J93</f>
        <v/>
      </c>
    </row>
    <row r="787">
      <c r="A787" t="inlineStr">
        <is>
          <t>ComparatorMaintenanceRoute11</t>
        </is>
      </c>
      <c r="B787">
        <f>A787</f>
        <v/>
      </c>
      <c r="C787">
        <f>'Comparator 1 definition'!J94</f>
        <v/>
      </c>
    </row>
    <row r="788">
      <c r="A788" t="inlineStr">
        <is>
          <t>ComparatorMaintenanceRoute12</t>
        </is>
      </c>
      <c r="B788">
        <f>A788</f>
        <v/>
      </c>
      <c r="C788">
        <f>'Comparator 1 definition'!J95</f>
        <v/>
      </c>
    </row>
    <row r="789">
      <c r="A789" t="inlineStr">
        <is>
          <t>ComparatorMaintenanceRoute13</t>
        </is>
      </c>
      <c r="B789">
        <f>A789</f>
        <v/>
      </c>
      <c r="C789">
        <f>'Comparator 1 definition'!J96</f>
        <v/>
      </c>
    </row>
    <row r="790">
      <c r="A790" t="inlineStr">
        <is>
          <t>ComparatorMaintenanceRoute14</t>
        </is>
      </c>
      <c r="B790">
        <f>A790</f>
        <v/>
      </c>
      <c r="C790">
        <f>'Comparator 1 definition'!J97</f>
        <v/>
      </c>
    </row>
    <row r="791">
      <c r="A791" t="inlineStr">
        <is>
          <t>ComparatorMaintenanceRoute15</t>
        </is>
      </c>
      <c r="B791">
        <f>A791</f>
        <v/>
      </c>
      <c r="C791">
        <f>'Comparator 1 definition'!J98</f>
        <v/>
      </c>
    </row>
    <row r="792">
      <c r="A792" t="inlineStr">
        <is>
          <t>ComparatorMaintenanceRoute16</t>
        </is>
      </c>
      <c r="B792">
        <f>A792</f>
        <v/>
      </c>
      <c r="C792">
        <f>'Comparator 1 definition'!J99</f>
        <v/>
      </c>
    </row>
    <row r="793">
      <c r="A793" t="inlineStr">
        <is>
          <t>ComparatorMaintenanceRoute17</t>
        </is>
      </c>
      <c r="B793">
        <f>A793</f>
        <v/>
      </c>
      <c r="C793">
        <f>'Comparator 1 definition'!J100</f>
        <v/>
      </c>
    </row>
    <row r="794">
      <c r="A794" t="inlineStr">
        <is>
          <t>ComparatorMaintenanceRoute18</t>
        </is>
      </c>
      <c r="B794">
        <f>A794</f>
        <v/>
      </c>
      <c r="C794">
        <f>'Comparator 1 definition'!J101</f>
        <v/>
      </c>
    </row>
    <row r="795">
      <c r="A795" t="inlineStr">
        <is>
          <t>ComparatorMaintenanceRoute19</t>
        </is>
      </c>
      <c r="B795">
        <f>A795</f>
        <v/>
      </c>
      <c r="C795">
        <f>'Comparator 1 definition'!J102</f>
        <v/>
      </c>
    </row>
    <row r="796">
      <c r="A796" t="inlineStr">
        <is>
          <t>ComparatorMaintenanceRoute20</t>
        </is>
      </c>
      <c r="B796">
        <f>A796</f>
        <v/>
      </c>
      <c r="C796">
        <f>'Comparator 1 definition'!J103</f>
        <v/>
      </c>
    </row>
    <row r="797">
      <c r="A797" t="inlineStr">
        <is>
          <t>ComparatorMaintenanceChairTime1</t>
        </is>
      </c>
      <c r="B797">
        <f>A797</f>
        <v/>
      </c>
      <c r="C797">
        <f>'Comparator 1 definition'!K84</f>
        <v/>
      </c>
    </row>
    <row r="798">
      <c r="A798" t="inlineStr">
        <is>
          <t>ComparatorMaintenanceChairTime2</t>
        </is>
      </c>
      <c r="B798">
        <f>A798</f>
        <v/>
      </c>
      <c r="C798">
        <f>'Comparator 1 definition'!K85</f>
        <v/>
      </c>
    </row>
    <row r="799">
      <c r="A799" t="inlineStr">
        <is>
          <t>ComparatorMaintenanceChairTime3</t>
        </is>
      </c>
      <c r="B799">
        <f>A799</f>
        <v/>
      </c>
      <c r="C799">
        <f>'Comparator 1 definition'!K86</f>
        <v/>
      </c>
    </row>
    <row r="800">
      <c r="A800" t="inlineStr">
        <is>
          <t>ComparatorMaintenanceChairTime4</t>
        </is>
      </c>
      <c r="B800">
        <f>A800</f>
        <v/>
      </c>
      <c r="C800">
        <f>'Comparator 1 definition'!K87</f>
        <v/>
      </c>
    </row>
    <row r="801">
      <c r="A801" t="inlineStr">
        <is>
          <t>ComparatorMaintenanceChairTime5</t>
        </is>
      </c>
      <c r="B801">
        <f>A801</f>
        <v/>
      </c>
      <c r="C801">
        <f>'Comparator 1 definition'!K88</f>
        <v/>
      </c>
    </row>
    <row r="802">
      <c r="A802" t="inlineStr">
        <is>
          <t>ComparatorMaintenanceChairTime6</t>
        </is>
      </c>
      <c r="B802">
        <f>A802</f>
        <v/>
      </c>
      <c r="C802">
        <f>'Comparator 1 definition'!K89</f>
        <v/>
      </c>
    </row>
    <row r="803">
      <c r="A803" t="inlineStr">
        <is>
          <t>ComparatorMaintenanceChairTime7</t>
        </is>
      </c>
      <c r="B803">
        <f>A803</f>
        <v/>
      </c>
      <c r="C803">
        <f>'Comparator 1 definition'!K90</f>
        <v/>
      </c>
    </row>
    <row r="804">
      <c r="A804" t="inlineStr">
        <is>
          <t>ComparatorMaintenanceChairTime8</t>
        </is>
      </c>
      <c r="B804">
        <f>A804</f>
        <v/>
      </c>
      <c r="C804">
        <f>'Comparator 1 definition'!K91</f>
        <v/>
      </c>
    </row>
    <row r="805">
      <c r="A805" t="inlineStr">
        <is>
          <t>ComparatorMaintenanceChairTime9</t>
        </is>
      </c>
      <c r="B805">
        <f>A805</f>
        <v/>
      </c>
      <c r="C805">
        <f>'Comparator 1 definition'!K92</f>
        <v/>
      </c>
    </row>
    <row r="806">
      <c r="A806" t="inlineStr">
        <is>
          <t>ComparatorMaintenanceChairTime10</t>
        </is>
      </c>
      <c r="B806">
        <f>A806</f>
        <v/>
      </c>
      <c r="C806">
        <f>'Comparator 1 definition'!K93</f>
        <v/>
      </c>
    </row>
    <row r="807">
      <c r="A807" t="inlineStr">
        <is>
          <t>ComparatorMaintenanceChairTime11</t>
        </is>
      </c>
      <c r="B807">
        <f>A807</f>
        <v/>
      </c>
      <c r="C807">
        <f>'Comparator 1 definition'!K94</f>
        <v/>
      </c>
    </row>
    <row r="808">
      <c r="A808" t="inlineStr">
        <is>
          <t>ComparatorMaintenanceChairTime12</t>
        </is>
      </c>
      <c r="B808">
        <f>A808</f>
        <v/>
      </c>
      <c r="C808">
        <f>'Comparator 1 definition'!K95</f>
        <v/>
      </c>
    </row>
    <row r="809">
      <c r="A809" t="inlineStr">
        <is>
          <t>ComparatorMaintenanceChairTime13</t>
        </is>
      </c>
      <c r="B809">
        <f>A809</f>
        <v/>
      </c>
      <c r="C809">
        <f>'Comparator 1 definition'!K96</f>
        <v/>
      </c>
    </row>
    <row r="810">
      <c r="A810" t="inlineStr">
        <is>
          <t>ComparatorMaintenanceChairTime14</t>
        </is>
      </c>
      <c r="B810">
        <f>A810</f>
        <v/>
      </c>
      <c r="C810">
        <f>'Comparator 1 definition'!K97</f>
        <v/>
      </c>
    </row>
    <row r="811">
      <c r="A811" t="inlineStr">
        <is>
          <t>ComparatorMaintenanceChairTime15</t>
        </is>
      </c>
      <c r="B811">
        <f>A811</f>
        <v/>
      </c>
      <c r="C811">
        <f>'Comparator 1 definition'!K98</f>
        <v/>
      </c>
    </row>
    <row r="812">
      <c r="A812" t="inlineStr">
        <is>
          <t>ComparatorMaintenanceChairTime16</t>
        </is>
      </c>
      <c r="B812">
        <f>A812</f>
        <v/>
      </c>
      <c r="C812">
        <f>'Comparator 1 definition'!K99</f>
        <v/>
      </c>
    </row>
    <row r="813">
      <c r="A813" t="inlineStr">
        <is>
          <t>ComparatorMaintenanceChairTime17</t>
        </is>
      </c>
      <c r="B813">
        <f>A813</f>
        <v/>
      </c>
      <c r="C813">
        <f>'Comparator 1 definition'!K100</f>
        <v/>
      </c>
    </row>
    <row r="814">
      <c r="A814" t="inlineStr">
        <is>
          <t>ComparatorMaintenanceChairTime18</t>
        </is>
      </c>
      <c r="B814">
        <f>A814</f>
        <v/>
      </c>
      <c r="C814">
        <f>'Comparator 1 definition'!K101</f>
        <v/>
      </c>
    </row>
    <row r="815">
      <c r="A815" t="inlineStr">
        <is>
          <t>ComparatorMaintenanceChairTime19</t>
        </is>
      </c>
      <c r="B815">
        <f>A815</f>
        <v/>
      </c>
      <c r="C815">
        <f>'Comparator 1 definition'!K102</f>
        <v/>
      </c>
    </row>
    <row r="816">
      <c r="A816" t="inlineStr">
        <is>
          <t>ComparatorMaintenanceChairTime20</t>
        </is>
      </c>
      <c r="B816">
        <f>A816</f>
        <v/>
      </c>
      <c r="C816">
        <f>'Comparator 1 definition'!K103</f>
        <v/>
      </c>
    </row>
    <row r="817">
      <c r="A817" t="inlineStr">
        <is>
          <t>ComparatorMaintenanceStopRule1</t>
        </is>
      </c>
      <c r="B817">
        <f>A817</f>
        <v/>
      </c>
      <c r="C817">
        <f>'Comparator 1 definition'!L84</f>
        <v/>
      </c>
    </row>
    <row r="818">
      <c r="A818" t="inlineStr">
        <is>
          <t>ComparatorMaintenanceStopRule2</t>
        </is>
      </c>
      <c r="B818">
        <f>A818</f>
        <v/>
      </c>
      <c r="C818">
        <f>'Comparator 1 definition'!L85</f>
        <v/>
      </c>
    </row>
    <row r="819">
      <c r="A819" t="inlineStr">
        <is>
          <t>ComparatorMaintenanceStopRule3</t>
        </is>
      </c>
      <c r="B819">
        <f>A819</f>
        <v/>
      </c>
      <c r="C819">
        <f>'Comparator 1 definition'!L86</f>
        <v/>
      </c>
    </row>
    <row r="820">
      <c r="A820" t="inlineStr">
        <is>
          <t>ComparatorMaintenanceStopRule4</t>
        </is>
      </c>
      <c r="B820">
        <f>A820</f>
        <v/>
      </c>
      <c r="C820">
        <f>'Comparator 1 definition'!L87</f>
        <v/>
      </c>
    </row>
    <row r="821">
      <c r="A821" t="inlineStr">
        <is>
          <t>ComparatorMaintenanceStopRule5</t>
        </is>
      </c>
      <c r="B821">
        <f>A821</f>
        <v/>
      </c>
      <c r="C821">
        <f>'Comparator 1 definition'!L88</f>
        <v/>
      </c>
    </row>
    <row r="822">
      <c r="A822" t="inlineStr">
        <is>
          <t>ComparatorMaintenanceStopRule6</t>
        </is>
      </c>
      <c r="B822">
        <f>A822</f>
        <v/>
      </c>
      <c r="C822">
        <f>'Comparator 1 definition'!L89</f>
        <v/>
      </c>
    </row>
    <row r="823">
      <c r="A823" t="inlineStr">
        <is>
          <t>ComparatorMaintenanceStopRule7</t>
        </is>
      </c>
      <c r="B823">
        <f>A823</f>
        <v/>
      </c>
      <c r="C823">
        <f>'Comparator 1 definition'!L90</f>
        <v/>
      </c>
    </row>
    <row r="824">
      <c r="A824" t="inlineStr">
        <is>
          <t>ComparatorMaintenanceStopRule8</t>
        </is>
      </c>
      <c r="B824">
        <f>A824</f>
        <v/>
      </c>
      <c r="C824">
        <f>'Comparator 1 definition'!L91</f>
        <v/>
      </c>
    </row>
    <row r="825">
      <c r="A825" t="inlineStr">
        <is>
          <t>ComparatorMaintenanceStopRule9</t>
        </is>
      </c>
      <c r="B825">
        <f>A825</f>
        <v/>
      </c>
      <c r="C825">
        <f>'Comparator 1 definition'!L92</f>
        <v/>
      </c>
    </row>
    <row r="826">
      <c r="A826" t="inlineStr">
        <is>
          <t>ComparatorMaintenanceStopRule10</t>
        </is>
      </c>
      <c r="B826">
        <f>A826</f>
        <v/>
      </c>
      <c r="C826">
        <f>'Comparator 1 definition'!L93</f>
        <v/>
      </c>
    </row>
    <row r="827">
      <c r="A827" t="inlineStr">
        <is>
          <t>ComparatorMaintenanceStopRule11</t>
        </is>
      </c>
      <c r="B827">
        <f>A827</f>
        <v/>
      </c>
      <c r="C827">
        <f>'Comparator 1 definition'!L94</f>
        <v/>
      </c>
    </row>
    <row r="828">
      <c r="A828" t="inlineStr">
        <is>
          <t>ComparatorMaintenanceStopRule12</t>
        </is>
      </c>
      <c r="B828">
        <f>A828</f>
        <v/>
      </c>
      <c r="C828">
        <f>'Comparator 1 definition'!L95</f>
        <v/>
      </c>
    </row>
    <row r="829">
      <c r="A829" t="inlineStr">
        <is>
          <t>ComparatorMaintenanceStopRule13</t>
        </is>
      </c>
      <c r="B829">
        <f>A829</f>
        <v/>
      </c>
      <c r="C829">
        <f>'Comparator 1 definition'!L96</f>
        <v/>
      </c>
    </row>
    <row r="830">
      <c r="A830" t="inlineStr">
        <is>
          <t>ComparatorMaintenanceStopRule14</t>
        </is>
      </c>
      <c r="B830">
        <f>A830</f>
        <v/>
      </c>
      <c r="C830">
        <f>'Comparator 1 definition'!L97</f>
        <v/>
      </c>
    </row>
    <row r="831">
      <c r="A831" t="inlineStr">
        <is>
          <t>ComparatorMaintenanceStopRule15</t>
        </is>
      </c>
      <c r="B831">
        <f>A831</f>
        <v/>
      </c>
      <c r="C831">
        <f>'Comparator 1 definition'!L98</f>
        <v/>
      </c>
    </row>
    <row r="832">
      <c r="A832" t="inlineStr">
        <is>
          <t>ComparatorMaintenanceStopRule16</t>
        </is>
      </c>
      <c r="B832">
        <f>A832</f>
        <v/>
      </c>
      <c r="C832">
        <f>'Comparator 1 definition'!L99</f>
        <v/>
      </c>
    </row>
    <row r="833">
      <c r="A833" t="inlineStr">
        <is>
          <t>ComparatorMaintenanceStopRule17</t>
        </is>
      </c>
      <c r="B833">
        <f>A833</f>
        <v/>
      </c>
      <c r="C833">
        <f>'Comparator 1 definition'!L100</f>
        <v/>
      </c>
    </row>
    <row r="834">
      <c r="A834" t="inlineStr">
        <is>
          <t>ComparatorMaintenanceStopRule18</t>
        </is>
      </c>
      <c r="B834">
        <f>A834</f>
        <v/>
      </c>
      <c r="C834">
        <f>'Comparator 1 definition'!L101</f>
        <v/>
      </c>
    </row>
    <row r="835">
      <c r="A835" t="inlineStr">
        <is>
          <t>ComparatorMaintenanceStopRule19</t>
        </is>
      </c>
      <c r="B835">
        <f>A835</f>
        <v/>
      </c>
      <c r="C835">
        <f>'Comparator 1 definition'!L102</f>
        <v/>
      </c>
    </row>
    <row r="836">
      <c r="A836" t="inlineStr">
        <is>
          <t>ComparatorMaintenanceStopRule20</t>
        </is>
      </c>
      <c r="B836">
        <f>A836</f>
        <v/>
      </c>
      <c r="C836">
        <f>'Comparator 1 definition'!L103</f>
        <v/>
      </c>
    </row>
    <row r="837">
      <c r="A837" t="inlineStr">
        <is>
          <t>ComparatorMaintenanceDiscount1</t>
        </is>
      </c>
      <c r="B837">
        <f>A837</f>
        <v/>
      </c>
      <c r="C837">
        <f>'Comparator 1 definition'!M84</f>
        <v/>
      </c>
    </row>
    <row r="838">
      <c r="A838" t="inlineStr">
        <is>
          <t>ComparatorMaintenanceDiscount2</t>
        </is>
      </c>
      <c r="B838">
        <f>A838</f>
        <v/>
      </c>
      <c r="C838">
        <f>'Comparator 1 definition'!M85</f>
        <v/>
      </c>
    </row>
    <row r="839">
      <c r="A839" t="inlineStr">
        <is>
          <t>ComparatorMaintenanceDiscount3</t>
        </is>
      </c>
      <c r="B839">
        <f>A839</f>
        <v/>
      </c>
      <c r="C839">
        <f>'Comparator 1 definition'!M86</f>
        <v/>
      </c>
    </row>
    <row r="840">
      <c r="A840" t="inlineStr">
        <is>
          <t>ComparatorMaintenanceDiscount4</t>
        </is>
      </c>
      <c r="B840">
        <f>A840</f>
        <v/>
      </c>
      <c r="C840">
        <f>'Comparator 1 definition'!M87</f>
        <v/>
      </c>
    </row>
    <row r="841">
      <c r="A841" t="inlineStr">
        <is>
          <t>ComparatorMaintenanceDiscount5</t>
        </is>
      </c>
      <c r="B841">
        <f>A841</f>
        <v/>
      </c>
      <c r="C841">
        <f>'Comparator 1 definition'!M88</f>
        <v/>
      </c>
    </row>
    <row r="842">
      <c r="A842" t="inlineStr">
        <is>
          <t>ComparatorMaintenanceDiscount6</t>
        </is>
      </c>
      <c r="B842">
        <f>A842</f>
        <v/>
      </c>
      <c r="C842">
        <f>'Comparator 1 definition'!M89</f>
        <v/>
      </c>
    </row>
    <row r="843">
      <c r="A843" t="inlineStr">
        <is>
          <t>ComparatorMaintenanceDiscount7</t>
        </is>
      </c>
      <c r="B843">
        <f>A843</f>
        <v/>
      </c>
      <c r="C843">
        <f>'Comparator 1 definition'!M90</f>
        <v/>
      </c>
    </row>
    <row r="844">
      <c r="A844" t="inlineStr">
        <is>
          <t>ComparatorMaintenanceDiscount8</t>
        </is>
      </c>
      <c r="B844">
        <f>A844</f>
        <v/>
      </c>
      <c r="C844">
        <f>'Comparator 1 definition'!M91</f>
        <v/>
      </c>
    </row>
    <row r="845">
      <c r="A845" t="inlineStr">
        <is>
          <t>ComparatorMaintenanceDiscount9</t>
        </is>
      </c>
      <c r="B845">
        <f>A845</f>
        <v/>
      </c>
      <c r="C845">
        <f>'Comparator 1 definition'!M92</f>
        <v/>
      </c>
    </row>
    <row r="846">
      <c r="A846" t="inlineStr">
        <is>
          <t>ComparatorMaintenanceDiscount10</t>
        </is>
      </c>
      <c r="B846">
        <f>A846</f>
        <v/>
      </c>
      <c r="C846">
        <f>'Comparator 1 definition'!M93</f>
        <v/>
      </c>
      <c r="D846" s="75" t="n"/>
    </row>
    <row r="847">
      <c r="A847" t="inlineStr">
        <is>
          <t>ComparatorMaintenanceDiscount11</t>
        </is>
      </c>
      <c r="B847">
        <f>A847</f>
        <v/>
      </c>
      <c r="C847">
        <f>'Comparator 1 definition'!M94</f>
        <v/>
      </c>
    </row>
    <row r="848">
      <c r="A848" t="inlineStr">
        <is>
          <t>ComparatorMaintenanceDiscount12</t>
        </is>
      </c>
      <c r="B848">
        <f>A848</f>
        <v/>
      </c>
      <c r="C848">
        <f>'Comparator 1 definition'!M95</f>
        <v/>
      </c>
    </row>
    <row r="849">
      <c r="A849" t="inlineStr">
        <is>
          <t>ComparatorMaintenanceDiscount13</t>
        </is>
      </c>
      <c r="B849">
        <f>A849</f>
        <v/>
      </c>
      <c r="C849">
        <f>'Comparator 1 definition'!M96</f>
        <v/>
      </c>
    </row>
    <row r="850">
      <c r="A850" t="inlineStr">
        <is>
          <t>ComparatorMaintenanceDiscount14</t>
        </is>
      </c>
      <c r="B850">
        <f>A850</f>
        <v/>
      </c>
      <c r="C850">
        <f>'Comparator 1 definition'!M97</f>
        <v/>
      </c>
    </row>
    <row r="851">
      <c r="A851" t="inlineStr">
        <is>
          <t>ComparatorMaintenanceDiscount15</t>
        </is>
      </c>
      <c r="B851">
        <f>A851</f>
        <v/>
      </c>
      <c r="C851">
        <f>'Comparator 1 definition'!M98</f>
        <v/>
      </c>
    </row>
    <row r="852">
      <c r="A852" t="inlineStr">
        <is>
          <t>ComparatorMaintenanceDiscount16</t>
        </is>
      </c>
      <c r="B852">
        <f>A852</f>
        <v/>
      </c>
      <c r="C852">
        <f>'Comparator 1 definition'!M99</f>
        <v/>
      </c>
      <c r="D852" s="75" t="n"/>
    </row>
    <row r="853">
      <c r="A853" t="inlineStr">
        <is>
          <t>ComparatorMaintenanceDiscount17</t>
        </is>
      </c>
      <c r="B853">
        <f>A853</f>
        <v/>
      </c>
      <c r="C853">
        <f>'Comparator 1 definition'!M100</f>
        <v/>
      </c>
    </row>
    <row r="854">
      <c r="A854" t="inlineStr">
        <is>
          <t>ComparatorMaintenanceDiscount18</t>
        </is>
      </c>
      <c r="B854">
        <f>A854</f>
        <v/>
      </c>
      <c r="C854">
        <f>'Comparator 1 definition'!M101</f>
        <v/>
      </c>
    </row>
    <row r="855">
      <c r="A855" t="inlineStr">
        <is>
          <t>ComparatorMaintenanceDiscount19</t>
        </is>
      </c>
      <c r="B855">
        <f>A855</f>
        <v/>
      </c>
      <c r="C855">
        <f>'Comparator 1 definition'!M102</f>
        <v/>
      </c>
    </row>
    <row r="856">
      <c r="A856" t="inlineStr">
        <is>
          <t>ComparatorMaintenanceDiscount20</t>
        </is>
      </c>
      <c r="B856">
        <f>A856</f>
        <v/>
      </c>
      <c r="C856">
        <f>'Comparator 1 definition'!M103</f>
        <v/>
      </c>
    </row>
    <row r="857">
      <c r="A857" t="inlineStr">
        <is>
          <t>ComparatorMaintenanceProportion1</t>
        </is>
      </c>
      <c r="B857">
        <f>A857</f>
        <v/>
      </c>
      <c r="C857" s="28">
        <f>'Comparator 1 definition'!N84</f>
        <v/>
      </c>
    </row>
    <row r="858">
      <c r="A858" t="inlineStr">
        <is>
          <t>ComparatorMaintenanceProportion2</t>
        </is>
      </c>
      <c r="B858">
        <f>A858</f>
        <v/>
      </c>
      <c r="C858" s="28">
        <f>'Comparator 1 definition'!N85</f>
        <v/>
      </c>
    </row>
    <row r="859">
      <c r="A859" t="inlineStr">
        <is>
          <t>ComparatorMaintenanceProportion3</t>
        </is>
      </c>
      <c r="B859">
        <f>A859</f>
        <v/>
      </c>
      <c r="C859" s="28">
        <f>'Comparator 1 definition'!N86</f>
        <v/>
      </c>
    </row>
    <row r="860">
      <c r="A860" t="inlineStr">
        <is>
          <t>ComparatorMaintenanceProportion4</t>
        </is>
      </c>
      <c r="B860">
        <f>A860</f>
        <v/>
      </c>
      <c r="C860" s="28">
        <f>'Comparator 1 definition'!N87</f>
        <v/>
      </c>
    </row>
    <row r="861">
      <c r="A861" t="inlineStr">
        <is>
          <t>ComparatorMaintenanceProportion5</t>
        </is>
      </c>
      <c r="B861">
        <f>A861</f>
        <v/>
      </c>
      <c r="C861" s="28">
        <f>'Comparator 1 definition'!N88</f>
        <v/>
      </c>
    </row>
    <row r="862">
      <c r="A862" t="inlineStr">
        <is>
          <t>ComparatorMaintenanceProportion6</t>
        </is>
      </c>
      <c r="B862">
        <f>A862</f>
        <v/>
      </c>
      <c r="C862" s="28">
        <f>'Comparator 1 definition'!N89</f>
        <v/>
      </c>
    </row>
    <row r="863">
      <c r="A863" t="inlineStr">
        <is>
          <t>ComparatorMaintenanceProportion7</t>
        </is>
      </c>
      <c r="B863">
        <f>A863</f>
        <v/>
      </c>
      <c r="C863" s="28">
        <f>'Comparator 1 definition'!N90</f>
        <v/>
      </c>
    </row>
    <row r="864">
      <c r="A864" t="inlineStr">
        <is>
          <t>ComparatorMaintenanceProportion8</t>
        </is>
      </c>
      <c r="B864">
        <f>A864</f>
        <v/>
      </c>
      <c r="C864" s="28">
        <f>'Comparator 1 definition'!N91</f>
        <v/>
      </c>
    </row>
    <row r="865">
      <c r="A865" t="inlineStr">
        <is>
          <t>ComparatorMaintenanceProportion9</t>
        </is>
      </c>
      <c r="B865">
        <f>A865</f>
        <v/>
      </c>
      <c r="C865" s="28">
        <f>'Comparator 1 definition'!N92</f>
        <v/>
      </c>
    </row>
    <row r="866">
      <c r="A866" t="inlineStr">
        <is>
          <t>ComparatorMaintenanceProportion10</t>
        </is>
      </c>
      <c r="B866">
        <f>A866</f>
        <v/>
      </c>
      <c r="C866" s="28">
        <f>'Comparator 1 definition'!N93</f>
        <v/>
      </c>
    </row>
    <row r="867">
      <c r="A867" t="inlineStr">
        <is>
          <t>ComparatorMaintenanceProportion11</t>
        </is>
      </c>
      <c r="B867">
        <f>A867</f>
        <v/>
      </c>
      <c r="C867" s="28">
        <f>'Comparator 1 definition'!N94</f>
        <v/>
      </c>
    </row>
    <row r="868">
      <c r="A868" t="inlineStr">
        <is>
          <t>ComparatorMaintenanceProportion12</t>
        </is>
      </c>
      <c r="B868">
        <f>A868</f>
        <v/>
      </c>
      <c r="C868" s="28">
        <f>'Comparator 1 definition'!N95</f>
        <v/>
      </c>
    </row>
    <row r="869">
      <c r="A869" t="inlineStr">
        <is>
          <t>ComparatorMaintenanceProportion13</t>
        </is>
      </c>
      <c r="B869">
        <f>A869</f>
        <v/>
      </c>
      <c r="C869" s="28">
        <f>'Comparator 1 definition'!N96</f>
        <v/>
      </c>
      <c r="D869" s="75" t="n"/>
    </row>
    <row r="870">
      <c r="A870" t="inlineStr">
        <is>
          <t>ComparatorMaintenanceProportion14</t>
        </is>
      </c>
      <c r="B870">
        <f>A870</f>
        <v/>
      </c>
      <c r="C870" s="28">
        <f>'Comparator 1 definition'!N97</f>
        <v/>
      </c>
    </row>
    <row r="871">
      <c r="A871" t="inlineStr">
        <is>
          <t>ComparatorMaintenanceProportion15</t>
        </is>
      </c>
      <c r="B871">
        <f>A871</f>
        <v/>
      </c>
      <c r="C871" s="28">
        <f>'Comparator 1 definition'!N98</f>
        <v/>
      </c>
    </row>
    <row r="872">
      <c r="A872" t="inlineStr">
        <is>
          <t>ComparatorMaintenanceProportion16</t>
        </is>
      </c>
      <c r="B872">
        <f>A872</f>
        <v/>
      </c>
      <c r="C872" s="28">
        <f>'Comparator 1 definition'!N99</f>
        <v/>
      </c>
    </row>
    <row r="873">
      <c r="A873" t="inlineStr">
        <is>
          <t>ComparatorMaintenanceProportion17</t>
        </is>
      </c>
      <c r="B873">
        <f>A873</f>
        <v/>
      </c>
      <c r="C873" s="28">
        <f>'Comparator 1 definition'!N100</f>
        <v/>
      </c>
    </row>
    <row r="874">
      <c r="A874" t="inlineStr">
        <is>
          <t>ComparatorMaintenanceProportion18</t>
        </is>
      </c>
      <c r="B874">
        <f>A874</f>
        <v/>
      </c>
      <c r="C874" s="28">
        <f>'Comparator 1 definition'!N101</f>
        <v/>
      </c>
    </row>
    <row r="875">
      <c r="A875" t="inlineStr">
        <is>
          <t>ComparatorMaintenanceProportion19</t>
        </is>
      </c>
      <c r="B875">
        <f>A875</f>
        <v/>
      </c>
      <c r="C875" s="28">
        <f>'Comparator 1 definition'!N102</f>
        <v/>
      </c>
    </row>
    <row r="876">
      <c r="A876" t="inlineStr">
        <is>
          <t>ComparatorMaintenanceProportion20</t>
        </is>
      </c>
      <c r="B876">
        <f>A876</f>
        <v/>
      </c>
      <c r="C876" s="28">
        <f>'Comparator 1 definition'!N103</f>
        <v/>
      </c>
    </row>
    <row r="877">
      <c r="A877">
        <f>'Comparator 1 definition'!$F$108</f>
        <v/>
      </c>
      <c r="B877" t="inlineStr">
        <is>
          <t>ComparatorFrontDrug</t>
        </is>
      </c>
      <c r="C877">
        <f>'Comparator 1 definition'!$G$108</f>
        <v/>
      </c>
    </row>
    <row r="878">
      <c r="A878">
        <f>'Comparator 1 definition'!$F$109</f>
        <v/>
      </c>
      <c r="B878" t="inlineStr">
        <is>
          <t>ComparatorFrontAdmin</t>
        </is>
      </c>
      <c r="C878">
        <f>'Comparator 1 definition'!$G$109</f>
        <v/>
      </c>
    </row>
    <row r="879">
      <c r="A879">
        <f>'Comparator 1 definition'!$F$110</f>
        <v/>
      </c>
      <c r="B879" t="inlineStr">
        <is>
          <t>ComparatorFrontMonitor</t>
        </is>
      </c>
      <c r="C879">
        <f>'Comparator 1 definition'!$G$110</f>
        <v/>
      </c>
    </row>
    <row r="880">
      <c r="A880">
        <f>$A$394 &amp; "Reference"</f>
        <v/>
      </c>
      <c r="B880">
        <f>B877 &amp; "Ref"</f>
        <v/>
      </c>
      <c r="C880">
        <f>'Comparator 1 definition'!$H$107</f>
        <v/>
      </c>
      <c r="D880" s="75" t="n"/>
    </row>
    <row r="881">
      <c r="A881">
        <f>$A$395 &amp; "Reference"</f>
        <v/>
      </c>
      <c r="B881">
        <f>B878 &amp; "Ref"</f>
        <v/>
      </c>
      <c r="C881">
        <f>'Comparator 1 definition'!$H$108</f>
        <v/>
      </c>
    </row>
    <row r="882">
      <c r="A882">
        <f>$A$396 &amp; "Reference"</f>
        <v/>
      </c>
      <c r="B882">
        <f>B879 &amp; "Ref"</f>
        <v/>
      </c>
      <c r="C882">
        <f>'Comparator 1 definition'!$H$109</f>
        <v/>
      </c>
    </row>
    <row r="883">
      <c r="A883" t="inlineStr">
        <is>
          <t>Name</t>
        </is>
      </c>
      <c r="B883" t="inlineStr">
        <is>
          <t>Comparator2Name</t>
        </is>
      </c>
      <c r="C883">
        <f>'Comparator 2 definition'!comparatorName</f>
        <v/>
      </c>
    </row>
    <row r="884">
      <c r="A884" t="inlineStr">
        <is>
          <t>Induction weeks</t>
        </is>
      </c>
      <c r="B884" t="inlineStr">
        <is>
          <t>Comparator2InductionLength</t>
        </is>
      </c>
      <c r="C884">
        <f>'Comparator 2 definition'!$G$53</f>
        <v/>
      </c>
    </row>
    <row r="885">
      <c r="A885" t="inlineStr">
        <is>
          <t>Induction weeksReference</t>
        </is>
      </c>
      <c r="B885">
        <f>B884 &amp; "Ref"</f>
        <v/>
      </c>
      <c r="C885">
        <f>'Comparator 2 definition'!$G$54</f>
        <v/>
      </c>
    </row>
    <row r="886">
      <c r="A886" t="inlineStr">
        <is>
          <t>Surgery</t>
        </is>
      </c>
      <c r="B886" t="inlineStr">
        <is>
          <t>Comparator2SurgeryProportion</t>
        </is>
      </c>
      <c r="C886" s="30">
        <f>'Comparator 2 definition'!$L$53</f>
        <v/>
      </c>
    </row>
    <row r="887">
      <c r="A887" t="inlineStr">
        <is>
          <t>SurgeryReference</t>
        </is>
      </c>
      <c r="B887">
        <f>B886 &amp; "Ref"</f>
        <v/>
      </c>
      <c r="C887">
        <f>'Comparator 2 definition'!$L$54</f>
        <v/>
      </c>
    </row>
    <row r="888">
      <c r="A888" t="inlineStr">
        <is>
          <t>Induction treatment combinationReference</t>
        </is>
      </c>
      <c r="B888" t="inlineStr">
        <is>
          <t>Comparator2InductionTableRef</t>
        </is>
      </c>
      <c r="C888">
        <f>'Comparator 2 definition'!$L$56</f>
        <v/>
      </c>
    </row>
    <row r="889">
      <c r="A889" t="inlineStr">
        <is>
          <t>Comparator2InductionDose1</t>
        </is>
      </c>
      <c r="B889">
        <f>A889</f>
        <v/>
      </c>
      <c r="C889">
        <f>'Comparator 2 definition'!$G$60</f>
        <v/>
      </c>
    </row>
    <row r="890">
      <c r="A890" t="inlineStr">
        <is>
          <t>Comparator2InductionDose2</t>
        </is>
      </c>
      <c r="B890">
        <f>A890</f>
        <v/>
      </c>
      <c r="C890">
        <f>'Comparator 2 definition'!$G$61</f>
        <v/>
      </c>
    </row>
    <row r="891">
      <c r="A891" t="inlineStr">
        <is>
          <t>Comparator2InductionDose3</t>
        </is>
      </c>
      <c r="B891">
        <f>A891</f>
        <v/>
      </c>
      <c r="C891">
        <f>'Comparator 2 definition'!$G$62</f>
        <v/>
      </c>
    </row>
    <row r="892">
      <c r="A892" t="inlineStr">
        <is>
          <t>Comparator2InductionDose4</t>
        </is>
      </c>
      <c r="B892">
        <f>A892</f>
        <v/>
      </c>
      <c r="C892">
        <f>'Comparator 2 definition'!$G$63</f>
        <v/>
      </c>
    </row>
    <row r="893">
      <c r="A893" t="inlineStr">
        <is>
          <t>Comparator2InductionDose5</t>
        </is>
      </c>
      <c r="B893">
        <f>A893</f>
        <v/>
      </c>
      <c r="C893">
        <f>'Comparator 2 definition'!$G$64</f>
        <v/>
      </c>
    </row>
    <row r="894">
      <c r="A894" t="inlineStr">
        <is>
          <t>Comparator2InductionDose6</t>
        </is>
      </c>
      <c r="B894">
        <f>A894</f>
        <v/>
      </c>
      <c r="C894">
        <f>'Comparator 2 definition'!$G$65</f>
        <v/>
      </c>
    </row>
    <row r="895">
      <c r="A895" t="inlineStr">
        <is>
          <t>Comparator2InductionDose7</t>
        </is>
      </c>
      <c r="B895">
        <f>A895</f>
        <v/>
      </c>
      <c r="C895">
        <f>'Comparator 2 definition'!$G$66</f>
        <v/>
      </c>
    </row>
    <row r="896">
      <c r="A896" t="inlineStr">
        <is>
          <t>Comparator2InductionDose8</t>
        </is>
      </c>
      <c r="B896">
        <f>A896</f>
        <v/>
      </c>
      <c r="C896">
        <f>'Comparator 2 definition'!$G$67</f>
        <v/>
      </c>
      <c r="D896" s="75" t="n"/>
    </row>
    <row r="897">
      <c r="A897" t="inlineStr">
        <is>
          <t>Comparator2InductionDose9</t>
        </is>
      </c>
      <c r="B897">
        <f>A897</f>
        <v/>
      </c>
      <c r="C897">
        <f>'Comparator 2 definition'!$G$68</f>
        <v/>
      </c>
    </row>
    <row r="898">
      <c r="A898" t="inlineStr">
        <is>
          <t>Comparator2InductionDose10</t>
        </is>
      </c>
      <c r="B898">
        <f>A898</f>
        <v/>
      </c>
      <c r="C898">
        <f>'Comparator 2 definition'!$G$69</f>
        <v/>
      </c>
    </row>
    <row r="899">
      <c r="A899" t="inlineStr">
        <is>
          <t>Comparator2InductionDose11</t>
        </is>
      </c>
      <c r="B899">
        <f>A899</f>
        <v/>
      </c>
      <c r="C899">
        <f>'Comparator 2 definition'!$G$70</f>
        <v/>
      </c>
    </row>
    <row r="900">
      <c r="A900" t="inlineStr">
        <is>
          <t>Comparator2InductionDose12</t>
        </is>
      </c>
      <c r="B900">
        <f>A900</f>
        <v/>
      </c>
      <c r="C900">
        <f>'Comparator 2 definition'!$G$71</f>
        <v/>
      </c>
      <c r="D900" s="75" t="n"/>
    </row>
    <row r="901">
      <c r="A901" t="inlineStr">
        <is>
          <t>Comparator2InductionDose13</t>
        </is>
      </c>
      <c r="B901">
        <f>A901</f>
        <v/>
      </c>
      <c r="C901">
        <f>'Comparator 2 definition'!$G$72</f>
        <v/>
      </c>
    </row>
    <row r="902">
      <c r="A902" t="inlineStr">
        <is>
          <t>Comparator2InductionDose14</t>
        </is>
      </c>
      <c r="B902">
        <f>A902</f>
        <v/>
      </c>
      <c r="C902">
        <f>'Comparator 2 definition'!$G$73</f>
        <v/>
      </c>
    </row>
    <row r="903">
      <c r="A903" t="inlineStr">
        <is>
          <t>Comparator2InductionDose15</t>
        </is>
      </c>
      <c r="B903">
        <f>A903</f>
        <v/>
      </c>
      <c r="C903">
        <f>'Comparator 2 definition'!$G$74</f>
        <v/>
      </c>
    </row>
    <row r="904">
      <c r="A904" t="inlineStr">
        <is>
          <t>Comparator2InductionDose16</t>
        </is>
      </c>
      <c r="B904">
        <f>A904</f>
        <v/>
      </c>
      <c r="C904">
        <f>'Comparator 2 definition'!$G$75</f>
        <v/>
      </c>
    </row>
    <row r="905">
      <c r="A905" t="inlineStr">
        <is>
          <t>Comparator2InductionDose17</t>
        </is>
      </c>
      <c r="B905">
        <f>A905</f>
        <v/>
      </c>
      <c r="C905">
        <f>'Comparator 2 definition'!$G$76</f>
        <v/>
      </c>
    </row>
    <row r="906">
      <c r="A906" t="inlineStr">
        <is>
          <t>Comparator2InductionDose18</t>
        </is>
      </c>
      <c r="B906">
        <f>A906</f>
        <v/>
      </c>
      <c r="C906">
        <f>'Comparator 2 definition'!$G$77</f>
        <v/>
      </c>
    </row>
    <row r="907">
      <c r="A907" t="inlineStr">
        <is>
          <t>Comparator2InductionDose19</t>
        </is>
      </c>
      <c r="B907">
        <f>A907</f>
        <v/>
      </c>
      <c r="C907">
        <f>'Comparator 2 definition'!$G$78</f>
        <v/>
      </c>
    </row>
    <row r="908">
      <c r="A908" t="inlineStr">
        <is>
          <t>Comparator2InductionDose20</t>
        </is>
      </c>
      <c r="B908">
        <f>A908</f>
        <v/>
      </c>
      <c r="C908">
        <f>'Comparator 2 definition'!$G$79</f>
        <v/>
      </c>
    </row>
    <row r="909">
      <c r="A909" t="inlineStr">
        <is>
          <t>Comparator2InductionUnit1</t>
        </is>
      </c>
      <c r="B909">
        <f>A909</f>
        <v/>
      </c>
      <c r="C909">
        <f>'Comparator 2 definition'!$H$60</f>
        <v/>
      </c>
    </row>
    <row r="910">
      <c r="A910" t="inlineStr">
        <is>
          <t>Comparator2InductionUnit2</t>
        </is>
      </c>
      <c r="B910">
        <f>A910</f>
        <v/>
      </c>
      <c r="C910">
        <f>'Comparator 2 definition'!$H$61</f>
        <v/>
      </c>
    </row>
    <row r="911">
      <c r="A911" t="inlineStr">
        <is>
          <t>Comparator2InductionUnit3</t>
        </is>
      </c>
      <c r="B911">
        <f>A911</f>
        <v/>
      </c>
      <c r="C911">
        <f>'Comparator 2 definition'!$H$62</f>
        <v/>
      </c>
    </row>
    <row r="912">
      <c r="A912" t="inlineStr">
        <is>
          <t>Comparator2InductionUnit4</t>
        </is>
      </c>
      <c r="B912">
        <f>A912</f>
        <v/>
      </c>
      <c r="C912">
        <f>'Comparator 2 definition'!$H$63</f>
        <v/>
      </c>
    </row>
    <row r="913">
      <c r="A913" t="inlineStr">
        <is>
          <t>Comparator2InductionUnit5</t>
        </is>
      </c>
      <c r="B913">
        <f>A913</f>
        <v/>
      </c>
      <c r="C913">
        <f>'Comparator 2 definition'!$H$64</f>
        <v/>
      </c>
    </row>
    <row r="914">
      <c r="A914" t="inlineStr">
        <is>
          <t>Comparator2InductionUnit6</t>
        </is>
      </c>
      <c r="B914">
        <f>A914</f>
        <v/>
      </c>
      <c r="C914">
        <f>'Comparator 2 definition'!$H$65</f>
        <v/>
      </c>
    </row>
    <row r="915">
      <c r="A915" t="inlineStr">
        <is>
          <t>Comparator2InductionUnit7</t>
        </is>
      </c>
      <c r="B915">
        <f>A915</f>
        <v/>
      </c>
      <c r="C915">
        <f>'Comparator 2 definition'!$H$66</f>
        <v/>
      </c>
    </row>
    <row r="916">
      <c r="A916" t="inlineStr">
        <is>
          <t>Comparator2InductionUnit8</t>
        </is>
      </c>
      <c r="B916">
        <f>A916</f>
        <v/>
      </c>
      <c r="C916">
        <f>'Comparator 2 definition'!$H$67</f>
        <v/>
      </c>
      <c r="D916" s="75" t="n"/>
    </row>
    <row r="917">
      <c r="A917" t="inlineStr">
        <is>
          <t>Comparator2InductionUnit9</t>
        </is>
      </c>
      <c r="B917">
        <f>A917</f>
        <v/>
      </c>
      <c r="C917">
        <f>'Comparator 2 definition'!$H$68</f>
        <v/>
      </c>
    </row>
    <row r="918">
      <c r="A918" t="inlineStr">
        <is>
          <t>Comparator2InductionUnit10</t>
        </is>
      </c>
      <c r="B918">
        <f>A918</f>
        <v/>
      </c>
      <c r="C918">
        <f>'Comparator 2 definition'!$H$69</f>
        <v/>
      </c>
    </row>
    <row r="919">
      <c r="A919" t="inlineStr">
        <is>
          <t>Comparator2InductionUnit11</t>
        </is>
      </c>
      <c r="B919">
        <f>A919</f>
        <v/>
      </c>
      <c r="C919">
        <f>'Comparator 2 definition'!$H$70</f>
        <v/>
      </c>
    </row>
    <row r="920">
      <c r="A920" t="inlineStr">
        <is>
          <t>Comparator2InductionUnit12</t>
        </is>
      </c>
      <c r="B920">
        <f>A920</f>
        <v/>
      </c>
      <c r="C920">
        <f>'Comparator 2 definition'!$H$71</f>
        <v/>
      </c>
    </row>
    <row r="921">
      <c r="A921" t="inlineStr">
        <is>
          <t>Comparator2InductionUnit13</t>
        </is>
      </c>
      <c r="B921">
        <f>A921</f>
        <v/>
      </c>
      <c r="C921">
        <f>'Comparator 2 definition'!$H$72</f>
        <v/>
      </c>
    </row>
    <row r="922">
      <c r="A922" t="inlineStr">
        <is>
          <t>Comparator2InductionUnit14</t>
        </is>
      </c>
      <c r="B922">
        <f>A922</f>
        <v/>
      </c>
      <c r="C922">
        <f>'Comparator 2 definition'!$H$73</f>
        <v/>
      </c>
    </row>
    <row r="923">
      <c r="A923" t="inlineStr">
        <is>
          <t>Comparator2InductionUnit15</t>
        </is>
      </c>
      <c r="B923">
        <f>A923</f>
        <v/>
      </c>
      <c r="C923">
        <f>'Comparator 2 definition'!$H$74</f>
        <v/>
      </c>
    </row>
    <row r="924">
      <c r="A924" t="inlineStr">
        <is>
          <t>Comparator2InductionUnit16</t>
        </is>
      </c>
      <c r="B924">
        <f>A924</f>
        <v/>
      </c>
      <c r="C924">
        <f>'Comparator 2 definition'!$H$75</f>
        <v/>
      </c>
    </row>
    <row r="925">
      <c r="A925" t="inlineStr">
        <is>
          <t>Comparator2InductionUnit17</t>
        </is>
      </c>
      <c r="B925">
        <f>A925</f>
        <v/>
      </c>
      <c r="C925">
        <f>'Comparator 2 definition'!$H$76</f>
        <v/>
      </c>
      <c r="D925" s="75" t="n"/>
    </row>
    <row r="926">
      <c r="A926" t="inlineStr">
        <is>
          <t>Comparator2InductionUnit18</t>
        </is>
      </c>
      <c r="B926">
        <f>A926</f>
        <v/>
      </c>
      <c r="C926">
        <f>'Comparator 2 definition'!$H$77</f>
        <v/>
      </c>
    </row>
    <row r="927">
      <c r="A927" t="inlineStr">
        <is>
          <t>Comparator2InductionUnit19</t>
        </is>
      </c>
      <c r="B927">
        <f>A927</f>
        <v/>
      </c>
      <c r="C927">
        <f>'Comparator 2 definition'!$H$78</f>
        <v/>
      </c>
    </row>
    <row r="928">
      <c r="A928" t="inlineStr">
        <is>
          <t>Comparator2InductionUnit20</t>
        </is>
      </c>
      <c r="B928">
        <f>A928</f>
        <v/>
      </c>
      <c r="C928">
        <f>'Comparator 2 definition'!$H$79</f>
        <v/>
      </c>
    </row>
    <row r="929">
      <c r="A929" t="inlineStr">
        <is>
          <t>Comparator2InductionFrequency1</t>
        </is>
      </c>
      <c r="B929">
        <f>A929</f>
        <v/>
      </c>
      <c r="C929">
        <f>'Comparator 2 definition'!$I$60</f>
        <v/>
      </c>
    </row>
    <row r="930">
      <c r="A930" t="inlineStr">
        <is>
          <t>Comparator2InductionFrequency2</t>
        </is>
      </c>
      <c r="B930">
        <f>A930</f>
        <v/>
      </c>
      <c r="C930">
        <f>'Comparator 2 definition'!$I$61</f>
        <v/>
      </c>
    </row>
    <row r="931">
      <c r="A931" t="inlineStr">
        <is>
          <t>Comparator2InductionFrequency3</t>
        </is>
      </c>
      <c r="B931">
        <f>A931</f>
        <v/>
      </c>
      <c r="C931">
        <f>'Comparator 2 definition'!$I$62</f>
        <v/>
      </c>
    </row>
    <row r="932">
      <c r="A932" t="inlineStr">
        <is>
          <t>Comparator2InductionFrequency4</t>
        </is>
      </c>
      <c r="B932">
        <f>A932</f>
        <v/>
      </c>
      <c r="C932">
        <f>'Comparator 2 definition'!$I$63</f>
        <v/>
      </c>
    </row>
    <row r="933">
      <c r="A933" t="inlineStr">
        <is>
          <t>Comparator2InductionFrequency5</t>
        </is>
      </c>
      <c r="B933">
        <f>A933</f>
        <v/>
      </c>
      <c r="C933">
        <f>'Comparator 2 definition'!$I$64</f>
        <v/>
      </c>
    </row>
    <row r="934">
      <c r="A934" t="inlineStr">
        <is>
          <t>Comparator2InductionFrequency6</t>
        </is>
      </c>
      <c r="B934">
        <f>A934</f>
        <v/>
      </c>
      <c r="C934">
        <f>'Comparator 2 definition'!$I$65</f>
        <v/>
      </c>
    </row>
    <row r="935">
      <c r="A935" t="inlineStr">
        <is>
          <t>Comparator2InductionFrequency7</t>
        </is>
      </c>
      <c r="B935">
        <f>A935</f>
        <v/>
      </c>
      <c r="C935">
        <f>'Comparator 2 definition'!$I$66</f>
        <v/>
      </c>
    </row>
    <row r="936">
      <c r="A936" t="inlineStr">
        <is>
          <t>Comparator2InductionFrequency8</t>
        </is>
      </c>
      <c r="B936">
        <f>A936</f>
        <v/>
      </c>
      <c r="C936">
        <f>'Comparator 2 definition'!$I$67</f>
        <v/>
      </c>
    </row>
    <row r="937">
      <c r="A937" t="inlineStr">
        <is>
          <t>Comparator2InductionFrequency9</t>
        </is>
      </c>
      <c r="B937">
        <f>A937</f>
        <v/>
      </c>
      <c r="C937">
        <f>'Comparator 2 definition'!$I$68</f>
        <v/>
      </c>
    </row>
    <row r="938">
      <c r="A938" t="inlineStr">
        <is>
          <t>Comparator2InductionFrequency10</t>
        </is>
      </c>
      <c r="B938">
        <f>A938</f>
        <v/>
      </c>
      <c r="C938">
        <f>'Comparator 2 definition'!$I$69</f>
        <v/>
      </c>
    </row>
    <row r="939">
      <c r="A939" t="inlineStr">
        <is>
          <t>Comparator2InductionFrequency11</t>
        </is>
      </c>
      <c r="B939">
        <f>A939</f>
        <v/>
      </c>
      <c r="C939">
        <f>'Comparator 2 definition'!$I$70</f>
        <v/>
      </c>
    </row>
    <row r="940">
      <c r="A940" t="inlineStr">
        <is>
          <t>Comparator2InductionFrequency12</t>
        </is>
      </c>
      <c r="B940">
        <f>A940</f>
        <v/>
      </c>
      <c r="C940">
        <f>'Comparator 2 definition'!$I$71</f>
        <v/>
      </c>
    </row>
    <row r="941">
      <c r="A941" t="inlineStr">
        <is>
          <t>Comparator2InductionFrequency13</t>
        </is>
      </c>
      <c r="B941">
        <f>A941</f>
        <v/>
      </c>
      <c r="C941">
        <f>'Comparator 2 definition'!$I$72</f>
        <v/>
      </c>
      <c r="D941" s="75" t="n"/>
    </row>
    <row r="942">
      <c r="A942" t="inlineStr">
        <is>
          <t>Comparator2InductionFrequency14</t>
        </is>
      </c>
      <c r="B942">
        <f>A942</f>
        <v/>
      </c>
      <c r="C942">
        <f>'Comparator 2 definition'!$I$73</f>
        <v/>
      </c>
    </row>
    <row r="943">
      <c r="A943" t="inlineStr">
        <is>
          <t>Comparator2InductionFrequency15</t>
        </is>
      </c>
      <c r="B943">
        <f>A943</f>
        <v/>
      </c>
      <c r="C943">
        <f>'Comparator 2 definition'!$I$74</f>
        <v/>
      </c>
      <c r="D943" s="75" t="n"/>
    </row>
    <row r="944">
      <c r="A944" t="inlineStr">
        <is>
          <t>Comparator2InductionFrequency16</t>
        </is>
      </c>
      <c r="B944">
        <f>A944</f>
        <v/>
      </c>
      <c r="C944">
        <f>'Comparator 2 definition'!$I$75</f>
        <v/>
      </c>
    </row>
    <row r="945">
      <c r="A945" t="inlineStr">
        <is>
          <t>Comparator2InductionFrequency17</t>
        </is>
      </c>
      <c r="B945">
        <f>A945</f>
        <v/>
      </c>
      <c r="C945">
        <f>'Comparator 2 definition'!$I$76</f>
        <v/>
      </c>
    </row>
    <row r="946">
      <c r="A946" t="inlineStr">
        <is>
          <t>Comparator2InductionFrequency18</t>
        </is>
      </c>
      <c r="B946">
        <f>A946</f>
        <v/>
      </c>
      <c r="C946">
        <f>'Comparator 2 definition'!$I$77</f>
        <v/>
      </c>
    </row>
    <row r="947">
      <c r="A947" t="inlineStr">
        <is>
          <t>Comparator2InductionFrequency19</t>
        </is>
      </c>
      <c r="B947">
        <f>A947</f>
        <v/>
      </c>
      <c r="C947">
        <f>'Comparator 2 definition'!$I$78</f>
        <v/>
      </c>
    </row>
    <row r="948">
      <c r="A948" t="inlineStr">
        <is>
          <t>Comparator2InductionFrequency20</t>
        </is>
      </c>
      <c r="B948">
        <f>A948</f>
        <v/>
      </c>
      <c r="C948">
        <f>'Comparator 2 definition'!$I$79</f>
        <v/>
      </c>
    </row>
    <row r="949">
      <c r="A949" t="inlineStr">
        <is>
          <t>Comparator2InductionRoute1</t>
        </is>
      </c>
      <c r="B949">
        <f>A949</f>
        <v/>
      </c>
      <c r="C949">
        <f>'Comparator 2 definition'!$J$60</f>
        <v/>
      </c>
    </row>
    <row r="950">
      <c r="A950" t="inlineStr">
        <is>
          <t>Comparator2InductionRoute2</t>
        </is>
      </c>
      <c r="B950">
        <f>A950</f>
        <v/>
      </c>
      <c r="C950">
        <f>'Comparator 2 definition'!$J$61</f>
        <v/>
      </c>
    </row>
    <row r="951">
      <c r="A951" t="inlineStr">
        <is>
          <t>Comparator2InductionRoute3</t>
        </is>
      </c>
      <c r="B951">
        <f>A951</f>
        <v/>
      </c>
      <c r="C951">
        <f>'Comparator 2 definition'!$J$62</f>
        <v/>
      </c>
    </row>
    <row r="952">
      <c r="A952" t="inlineStr">
        <is>
          <t>Comparator2InductionRoute4</t>
        </is>
      </c>
      <c r="B952">
        <f>A952</f>
        <v/>
      </c>
      <c r="C952">
        <f>'Comparator 2 definition'!$J$63</f>
        <v/>
      </c>
    </row>
    <row r="953">
      <c r="A953" t="inlineStr">
        <is>
          <t>Comparator2InductionRoute5</t>
        </is>
      </c>
      <c r="B953">
        <f>A953</f>
        <v/>
      </c>
      <c r="C953">
        <f>'Comparator 2 definition'!$J$64</f>
        <v/>
      </c>
    </row>
    <row r="954">
      <c r="A954" t="inlineStr">
        <is>
          <t>Comparator2InductionRoute6</t>
        </is>
      </c>
      <c r="B954">
        <f>A954</f>
        <v/>
      </c>
      <c r="C954">
        <f>'Comparator 2 definition'!$J$65</f>
        <v/>
      </c>
    </row>
    <row r="955">
      <c r="A955" t="inlineStr">
        <is>
          <t>Comparator2InductionRoute7</t>
        </is>
      </c>
      <c r="B955">
        <f>A955</f>
        <v/>
      </c>
      <c r="C955">
        <f>'Comparator 2 definition'!$J$66</f>
        <v/>
      </c>
    </row>
    <row r="956">
      <c r="A956" t="inlineStr">
        <is>
          <t>Comparator2InductionRoute8</t>
        </is>
      </c>
      <c r="B956">
        <f>A956</f>
        <v/>
      </c>
      <c r="C956">
        <f>'Comparator 2 definition'!$J$67</f>
        <v/>
      </c>
    </row>
    <row r="957">
      <c r="A957" t="inlineStr">
        <is>
          <t>Comparator2InductionRoute9</t>
        </is>
      </c>
      <c r="B957">
        <f>A957</f>
        <v/>
      </c>
      <c r="C957">
        <f>'Comparator 2 definition'!$J$68</f>
        <v/>
      </c>
    </row>
    <row r="958">
      <c r="A958" t="inlineStr">
        <is>
          <t>Comparator2InductionRoute10</t>
        </is>
      </c>
      <c r="B958">
        <f>A958</f>
        <v/>
      </c>
      <c r="C958">
        <f>'Comparator 2 definition'!$J$69</f>
        <v/>
      </c>
    </row>
    <row r="959">
      <c r="A959" t="inlineStr">
        <is>
          <t>Comparator2InductionRoute11</t>
        </is>
      </c>
      <c r="B959">
        <f>A959</f>
        <v/>
      </c>
      <c r="C959">
        <f>'Comparator 2 definition'!$J$70</f>
        <v/>
      </c>
      <c r="D959" s="75" t="n"/>
    </row>
    <row r="960">
      <c r="A960" t="inlineStr">
        <is>
          <t>Comparator2InductionRoute12</t>
        </is>
      </c>
      <c r="B960">
        <f>A960</f>
        <v/>
      </c>
      <c r="C960">
        <f>'Comparator 2 definition'!$J$71</f>
        <v/>
      </c>
    </row>
    <row r="961">
      <c r="A961" t="inlineStr">
        <is>
          <t>Comparator2InductionRoute13</t>
        </is>
      </c>
      <c r="B961">
        <f>A961</f>
        <v/>
      </c>
      <c r="C961">
        <f>'Comparator 2 definition'!$J$72</f>
        <v/>
      </c>
    </row>
    <row r="962">
      <c r="A962" t="inlineStr">
        <is>
          <t>Comparator2InductionRoute14</t>
        </is>
      </c>
      <c r="B962">
        <f>A962</f>
        <v/>
      </c>
      <c r="C962">
        <f>'Comparator 2 definition'!$J$73</f>
        <v/>
      </c>
    </row>
    <row r="963">
      <c r="A963" t="inlineStr">
        <is>
          <t>Comparator2InductionRoute15</t>
        </is>
      </c>
      <c r="B963">
        <f>A963</f>
        <v/>
      </c>
      <c r="C963">
        <f>'Comparator 2 definition'!$J$74</f>
        <v/>
      </c>
    </row>
    <row r="964">
      <c r="A964" t="inlineStr">
        <is>
          <t>Comparator2InductionRoute16</t>
        </is>
      </c>
      <c r="B964">
        <f>A964</f>
        <v/>
      </c>
      <c r="C964">
        <f>'Comparator 2 definition'!$J$75</f>
        <v/>
      </c>
    </row>
    <row r="965">
      <c r="A965" t="inlineStr">
        <is>
          <t>Comparator2InductionRoute17</t>
        </is>
      </c>
      <c r="B965">
        <f>A965</f>
        <v/>
      </c>
      <c r="C965">
        <f>'Comparator 2 definition'!$J$76</f>
        <v/>
      </c>
    </row>
    <row r="966">
      <c r="A966" t="inlineStr">
        <is>
          <t>Comparator2InductionRoute18</t>
        </is>
      </c>
      <c r="B966">
        <f>A966</f>
        <v/>
      </c>
      <c r="C966">
        <f>'Comparator 2 definition'!$J$77</f>
        <v/>
      </c>
    </row>
    <row r="967">
      <c r="A967" t="inlineStr">
        <is>
          <t>Comparator2InductionRoute19</t>
        </is>
      </c>
      <c r="B967">
        <f>A967</f>
        <v/>
      </c>
      <c r="C967">
        <f>'Comparator 2 definition'!$J$78</f>
        <v/>
      </c>
    </row>
    <row r="968">
      <c r="A968" t="inlineStr">
        <is>
          <t>Comparator2InductionRoute20</t>
        </is>
      </c>
      <c r="B968">
        <f>A968</f>
        <v/>
      </c>
      <c r="C968">
        <f>'Comparator 2 definition'!$J$79</f>
        <v/>
      </c>
    </row>
    <row r="969">
      <c r="A969" t="inlineStr">
        <is>
          <t>Comparator2InductionChairTime1</t>
        </is>
      </c>
      <c r="B969">
        <f>A969</f>
        <v/>
      </c>
      <c r="C969">
        <f>'Comparator 2 definition'!$K$60</f>
        <v/>
      </c>
    </row>
    <row r="970">
      <c r="A970" t="inlineStr">
        <is>
          <t>Comparator2InductionChairTime2</t>
        </is>
      </c>
      <c r="B970">
        <f>A970</f>
        <v/>
      </c>
      <c r="C970">
        <f>'Comparator 2 definition'!$K$61</f>
        <v/>
      </c>
    </row>
    <row r="971">
      <c r="A971" t="inlineStr">
        <is>
          <t>Comparator2InductionChairTime3</t>
        </is>
      </c>
      <c r="B971">
        <f>A971</f>
        <v/>
      </c>
      <c r="C971">
        <f>'Comparator 2 definition'!$K$62</f>
        <v/>
      </c>
    </row>
    <row r="972">
      <c r="A972" t="inlineStr">
        <is>
          <t>Comparator2InductionChairTime4</t>
        </is>
      </c>
      <c r="B972">
        <f>A972</f>
        <v/>
      </c>
      <c r="C972">
        <f>'Comparator 2 definition'!$K$63</f>
        <v/>
      </c>
    </row>
    <row r="973">
      <c r="A973" t="inlineStr">
        <is>
          <t>Comparator2InductionChairTime5</t>
        </is>
      </c>
      <c r="B973">
        <f>A973</f>
        <v/>
      </c>
      <c r="C973">
        <f>'Comparator 2 definition'!$K$64</f>
        <v/>
      </c>
    </row>
    <row r="974">
      <c r="A974" t="inlineStr">
        <is>
          <t>Comparator2InductionChairTime6</t>
        </is>
      </c>
      <c r="B974">
        <f>A974</f>
        <v/>
      </c>
      <c r="C974">
        <f>'Comparator 2 definition'!$K$65</f>
        <v/>
      </c>
    </row>
    <row r="975">
      <c r="A975" t="inlineStr">
        <is>
          <t>Comparator2InductionChairTime7</t>
        </is>
      </c>
      <c r="B975">
        <f>A975</f>
        <v/>
      </c>
      <c r="C975">
        <f>'Comparator 2 definition'!$K$66</f>
        <v/>
      </c>
    </row>
    <row r="976">
      <c r="A976" t="inlineStr">
        <is>
          <t>Comparator2InductionChairTime8</t>
        </is>
      </c>
      <c r="B976">
        <f>A976</f>
        <v/>
      </c>
      <c r="C976">
        <f>'Comparator 2 definition'!$K$67</f>
        <v/>
      </c>
    </row>
    <row r="977">
      <c r="A977" t="inlineStr">
        <is>
          <t>Comparator2InductionChairTime9</t>
        </is>
      </c>
      <c r="B977">
        <f>A977</f>
        <v/>
      </c>
      <c r="C977">
        <f>'Comparator 2 definition'!$K$68</f>
        <v/>
      </c>
    </row>
    <row r="978">
      <c r="A978" t="inlineStr">
        <is>
          <t>Comparator2InductionChairTime10</t>
        </is>
      </c>
      <c r="B978">
        <f>A978</f>
        <v/>
      </c>
      <c r="C978">
        <f>'Comparator 2 definition'!$K$69</f>
        <v/>
      </c>
    </row>
    <row r="979">
      <c r="A979" t="inlineStr">
        <is>
          <t>Comparator2InductionChairTime11</t>
        </is>
      </c>
      <c r="B979">
        <f>A979</f>
        <v/>
      </c>
      <c r="C979">
        <f>'Comparator 2 definition'!$K$70</f>
        <v/>
      </c>
    </row>
    <row r="980">
      <c r="A980" t="inlineStr">
        <is>
          <t>Comparator2InductionChairTime12</t>
        </is>
      </c>
      <c r="B980">
        <f>A980</f>
        <v/>
      </c>
      <c r="C980">
        <f>'Comparator 2 definition'!$K$71</f>
        <v/>
      </c>
    </row>
    <row r="981">
      <c r="A981" t="inlineStr">
        <is>
          <t>Comparator2InductionChairTime13</t>
        </is>
      </c>
      <c r="B981">
        <f>A981</f>
        <v/>
      </c>
      <c r="C981">
        <f>'Comparator 2 definition'!$K$72</f>
        <v/>
      </c>
    </row>
    <row r="982">
      <c r="A982" t="inlineStr">
        <is>
          <t>Comparator2InductionChairTime14</t>
        </is>
      </c>
      <c r="B982">
        <f>A982</f>
        <v/>
      </c>
      <c r="C982">
        <f>'Comparator 2 definition'!$K$73</f>
        <v/>
      </c>
    </row>
    <row r="983">
      <c r="A983" t="inlineStr">
        <is>
          <t>Comparator2InductionChairTime15</t>
        </is>
      </c>
      <c r="B983">
        <f>A983</f>
        <v/>
      </c>
      <c r="C983">
        <f>'Comparator 2 definition'!$K$74</f>
        <v/>
      </c>
    </row>
    <row r="984">
      <c r="A984" t="inlineStr">
        <is>
          <t>Comparator2InductionChairTime16</t>
        </is>
      </c>
      <c r="B984">
        <f>A984</f>
        <v/>
      </c>
      <c r="C984">
        <f>'Comparator 2 definition'!$K$75</f>
        <v/>
      </c>
    </row>
    <row r="985">
      <c r="A985" t="inlineStr">
        <is>
          <t>Comparator2InductionChairTime17</t>
        </is>
      </c>
      <c r="B985">
        <f>A985</f>
        <v/>
      </c>
      <c r="C985">
        <f>'Comparator 2 definition'!$K$76</f>
        <v/>
      </c>
    </row>
    <row r="986">
      <c r="A986" t="inlineStr">
        <is>
          <t>Comparator2InductionChairTime18</t>
        </is>
      </c>
      <c r="B986">
        <f>A986</f>
        <v/>
      </c>
      <c r="C986">
        <f>'Comparator 2 definition'!$K$77</f>
        <v/>
      </c>
    </row>
    <row r="987">
      <c r="A987" t="inlineStr">
        <is>
          <t>Comparator2InductionChairTime19</t>
        </is>
      </c>
      <c r="B987">
        <f>A987</f>
        <v/>
      </c>
      <c r="C987">
        <f>'Comparator 2 definition'!$K$78</f>
        <v/>
      </c>
    </row>
    <row r="988">
      <c r="A988" t="inlineStr">
        <is>
          <t>Comparator2InductionChairTime20</t>
        </is>
      </c>
      <c r="B988">
        <f>A988</f>
        <v/>
      </c>
      <c r="C988">
        <f>'Comparator 2 definition'!$K$79</f>
        <v/>
      </c>
    </row>
    <row r="989">
      <c r="A989" t="inlineStr">
        <is>
          <t>Comparator2InductionStopRule1</t>
        </is>
      </c>
      <c r="B989">
        <f>A989</f>
        <v/>
      </c>
      <c r="C989">
        <f>'Comparator 2 definition'!$L$60</f>
        <v/>
      </c>
    </row>
    <row r="990">
      <c r="A990" t="inlineStr">
        <is>
          <t>Comparator2InductionStopRule2</t>
        </is>
      </c>
      <c r="B990">
        <f>A990</f>
        <v/>
      </c>
      <c r="C990">
        <f>'Comparator 2 definition'!$L$61</f>
        <v/>
      </c>
    </row>
    <row r="991">
      <c r="A991" t="inlineStr">
        <is>
          <t>Comparator2InductionStopRule3</t>
        </is>
      </c>
      <c r="B991">
        <f>A991</f>
        <v/>
      </c>
      <c r="C991">
        <f>'Comparator 2 definition'!$L$62</f>
        <v/>
      </c>
    </row>
    <row r="992">
      <c r="A992" t="inlineStr">
        <is>
          <t>Comparator2InductionStopRule4</t>
        </is>
      </c>
      <c r="B992">
        <f>A992</f>
        <v/>
      </c>
      <c r="C992">
        <f>'Comparator 2 definition'!$L$63</f>
        <v/>
      </c>
    </row>
    <row r="993">
      <c r="A993" t="inlineStr">
        <is>
          <t>Comparator2InductionStopRule5</t>
        </is>
      </c>
      <c r="B993">
        <f>A993</f>
        <v/>
      </c>
      <c r="C993">
        <f>'Comparator 2 definition'!$L$64</f>
        <v/>
      </c>
    </row>
    <row r="994">
      <c r="A994" t="inlineStr">
        <is>
          <t>Comparator2InductionStopRule6</t>
        </is>
      </c>
      <c r="B994">
        <f>A994</f>
        <v/>
      </c>
      <c r="C994">
        <f>'Comparator 2 definition'!$L$65</f>
        <v/>
      </c>
    </row>
    <row r="995">
      <c r="A995" t="inlineStr">
        <is>
          <t>Comparator2InductionStopRule7</t>
        </is>
      </c>
      <c r="B995">
        <f>A995</f>
        <v/>
      </c>
      <c r="C995">
        <f>'Comparator 2 definition'!$L$66</f>
        <v/>
      </c>
    </row>
    <row r="996">
      <c r="A996" t="inlineStr">
        <is>
          <t>Comparator2InductionStopRule8</t>
        </is>
      </c>
      <c r="B996">
        <f>A996</f>
        <v/>
      </c>
      <c r="C996">
        <f>'Comparator 2 definition'!$L$67</f>
        <v/>
      </c>
    </row>
    <row r="997">
      <c r="A997" t="inlineStr">
        <is>
          <t>Comparator2InductionStopRule9</t>
        </is>
      </c>
      <c r="B997">
        <f>A997</f>
        <v/>
      </c>
      <c r="C997">
        <f>'Comparator 2 definition'!$L$68</f>
        <v/>
      </c>
    </row>
    <row r="998">
      <c r="A998" t="inlineStr">
        <is>
          <t>Comparator2InductionStopRule10</t>
        </is>
      </c>
      <c r="B998">
        <f>A998</f>
        <v/>
      </c>
      <c r="C998">
        <f>'Comparator 2 definition'!$L$69</f>
        <v/>
      </c>
    </row>
    <row r="999">
      <c r="A999" t="inlineStr">
        <is>
          <t>Comparator2InductionStopRule11</t>
        </is>
      </c>
      <c r="B999">
        <f>A999</f>
        <v/>
      </c>
      <c r="C999">
        <f>'Comparator 2 definition'!$L$70</f>
        <v/>
      </c>
    </row>
    <row r="1000">
      <c r="A1000" t="inlineStr">
        <is>
          <t>Comparator2InductionStopRule12</t>
        </is>
      </c>
      <c r="B1000">
        <f>A1000</f>
        <v/>
      </c>
      <c r="C1000">
        <f>'Comparator 2 definition'!$L$71</f>
        <v/>
      </c>
    </row>
    <row r="1001">
      <c r="A1001" t="inlineStr">
        <is>
          <t>Comparator2InductionStopRule13</t>
        </is>
      </c>
      <c r="B1001">
        <f>A1001</f>
        <v/>
      </c>
      <c r="C1001">
        <f>'Comparator 2 definition'!$L$72</f>
        <v/>
      </c>
    </row>
    <row r="1002">
      <c r="A1002" t="inlineStr">
        <is>
          <t>Comparator2InductionStopRule14</t>
        </is>
      </c>
      <c r="B1002">
        <f>A1002</f>
        <v/>
      </c>
      <c r="C1002">
        <f>'Comparator 2 definition'!$L$73</f>
        <v/>
      </c>
    </row>
    <row r="1003">
      <c r="A1003" t="inlineStr">
        <is>
          <t>Comparator2InductionStopRule15</t>
        </is>
      </c>
      <c r="B1003">
        <f>A1003</f>
        <v/>
      </c>
      <c r="C1003">
        <f>'Comparator 2 definition'!$L$74</f>
        <v/>
      </c>
    </row>
    <row r="1004">
      <c r="A1004" t="inlineStr">
        <is>
          <t>Comparator2InductionStopRule16</t>
        </is>
      </c>
      <c r="B1004">
        <f>A1004</f>
        <v/>
      </c>
      <c r="C1004">
        <f>'Comparator 2 definition'!$L$75</f>
        <v/>
      </c>
    </row>
    <row r="1005">
      <c r="A1005" t="inlineStr">
        <is>
          <t>Comparator2InductionStopRule17</t>
        </is>
      </c>
      <c r="B1005">
        <f>A1005</f>
        <v/>
      </c>
      <c r="C1005">
        <f>'Comparator 2 definition'!$L$76</f>
        <v/>
      </c>
    </row>
    <row r="1006">
      <c r="A1006" t="inlineStr">
        <is>
          <t>Comparator2InductionStopRule18</t>
        </is>
      </c>
      <c r="B1006">
        <f>A1006</f>
        <v/>
      </c>
      <c r="C1006">
        <f>'Comparator 2 definition'!$L$77</f>
        <v/>
      </c>
    </row>
    <row r="1007">
      <c r="A1007" t="inlineStr">
        <is>
          <t>Comparator2InductionStopRule19</t>
        </is>
      </c>
      <c r="B1007">
        <f>A1007</f>
        <v/>
      </c>
      <c r="C1007">
        <f>'Comparator 2 definition'!$L$78</f>
        <v/>
      </c>
    </row>
    <row r="1008">
      <c r="A1008" t="inlineStr">
        <is>
          <t>Comparator2InductionStopRule20</t>
        </is>
      </c>
      <c r="B1008">
        <f>A1008</f>
        <v/>
      </c>
      <c r="C1008">
        <f>'Comparator 2 definition'!$L$79</f>
        <v/>
      </c>
    </row>
    <row r="1009">
      <c r="A1009" t="inlineStr">
        <is>
          <t>Comparator2InductionDiscount1</t>
        </is>
      </c>
      <c r="B1009">
        <f>A1009</f>
        <v/>
      </c>
      <c r="C1009" s="28">
        <f>'Comparator 2 definition'!$M$60</f>
        <v/>
      </c>
    </row>
    <row r="1010">
      <c r="A1010" t="inlineStr">
        <is>
          <t>Comparator2InductionDiscount2</t>
        </is>
      </c>
      <c r="B1010">
        <f>A1010</f>
        <v/>
      </c>
      <c r="C1010" s="28">
        <f>'Comparator 2 definition'!$M$61</f>
        <v/>
      </c>
    </row>
    <row r="1011">
      <c r="A1011" t="inlineStr">
        <is>
          <t>Comparator2InductionDiscount3</t>
        </is>
      </c>
      <c r="B1011">
        <f>A1011</f>
        <v/>
      </c>
      <c r="C1011" s="28">
        <f>'Comparator 2 definition'!$M$62</f>
        <v/>
      </c>
    </row>
    <row r="1012">
      <c r="A1012" t="inlineStr">
        <is>
          <t>Comparator2InductionDiscount4</t>
        </is>
      </c>
      <c r="B1012">
        <f>A1012</f>
        <v/>
      </c>
      <c r="C1012" s="28">
        <f>'Comparator 2 definition'!$M$63</f>
        <v/>
      </c>
    </row>
    <row r="1013">
      <c r="A1013" t="inlineStr">
        <is>
          <t>Comparator2InductionDiscount5</t>
        </is>
      </c>
      <c r="B1013">
        <f>A1013</f>
        <v/>
      </c>
      <c r="C1013" s="28">
        <f>'Comparator 2 definition'!$M$64</f>
        <v/>
      </c>
    </row>
    <row r="1014">
      <c r="A1014" t="inlineStr">
        <is>
          <t>Comparator2InductionDiscount6</t>
        </is>
      </c>
      <c r="B1014">
        <f>A1014</f>
        <v/>
      </c>
      <c r="C1014" s="28">
        <f>'Comparator 2 definition'!$M$65</f>
        <v/>
      </c>
    </row>
    <row r="1015">
      <c r="A1015" t="inlineStr">
        <is>
          <t>Comparator2InductionDiscount7</t>
        </is>
      </c>
      <c r="B1015">
        <f>A1015</f>
        <v/>
      </c>
      <c r="C1015" s="28">
        <f>'Comparator 2 definition'!$M$66</f>
        <v/>
      </c>
    </row>
    <row r="1016">
      <c r="A1016" t="inlineStr">
        <is>
          <t>Comparator2InductionDiscount8</t>
        </is>
      </c>
      <c r="B1016">
        <f>A1016</f>
        <v/>
      </c>
      <c r="C1016" s="28">
        <f>'Comparator 2 definition'!$M$67</f>
        <v/>
      </c>
    </row>
    <row r="1017">
      <c r="A1017" t="inlineStr">
        <is>
          <t>Comparator2InductionDiscount9</t>
        </is>
      </c>
      <c r="B1017">
        <f>A1017</f>
        <v/>
      </c>
      <c r="C1017" s="28">
        <f>'Comparator 2 definition'!$M$68</f>
        <v/>
      </c>
    </row>
    <row r="1018">
      <c r="A1018" t="inlineStr">
        <is>
          <t>Comparator2InductionDiscount10</t>
        </is>
      </c>
      <c r="B1018">
        <f>A1018</f>
        <v/>
      </c>
      <c r="C1018" s="28">
        <f>'Comparator 2 definition'!$M$69</f>
        <v/>
      </c>
    </row>
    <row r="1019">
      <c r="A1019" t="inlineStr">
        <is>
          <t>Comparator2InductionDiscount11</t>
        </is>
      </c>
      <c r="B1019">
        <f>A1019</f>
        <v/>
      </c>
      <c r="C1019" s="28">
        <f>'Comparator 2 definition'!$M$70</f>
        <v/>
      </c>
    </row>
    <row r="1020">
      <c r="A1020" t="inlineStr">
        <is>
          <t>Comparator2InductionDiscount12</t>
        </is>
      </c>
      <c r="B1020">
        <f>A1020</f>
        <v/>
      </c>
      <c r="C1020" s="28">
        <f>'Comparator 2 definition'!$M$71</f>
        <v/>
      </c>
    </row>
    <row r="1021">
      <c r="A1021" t="inlineStr">
        <is>
          <t>Comparator2InductionDiscount13</t>
        </is>
      </c>
      <c r="B1021">
        <f>A1021</f>
        <v/>
      </c>
      <c r="C1021" s="28">
        <f>'Comparator 2 definition'!$M$72</f>
        <v/>
      </c>
    </row>
    <row r="1022">
      <c r="A1022" t="inlineStr">
        <is>
          <t>Comparator2InductionDiscount14</t>
        </is>
      </c>
      <c r="B1022">
        <f>A1022</f>
        <v/>
      </c>
      <c r="C1022" s="28">
        <f>'Comparator 2 definition'!$M$73</f>
        <v/>
      </c>
    </row>
    <row r="1023">
      <c r="A1023" t="inlineStr">
        <is>
          <t>Comparator2InductionDiscount15</t>
        </is>
      </c>
      <c r="B1023">
        <f>A1023</f>
        <v/>
      </c>
      <c r="C1023" s="28">
        <f>'Comparator 2 definition'!$M$74</f>
        <v/>
      </c>
    </row>
    <row r="1024">
      <c r="A1024" t="inlineStr">
        <is>
          <t>Comparator2InductionDiscount16</t>
        </is>
      </c>
      <c r="B1024">
        <f>A1024</f>
        <v/>
      </c>
      <c r="C1024" s="28">
        <f>'Comparator 2 definition'!$M$75</f>
        <v/>
      </c>
    </row>
    <row r="1025">
      <c r="A1025" t="inlineStr">
        <is>
          <t>Comparator2InductionDiscount17</t>
        </is>
      </c>
      <c r="B1025">
        <f>A1025</f>
        <v/>
      </c>
      <c r="C1025" s="28">
        <f>'Comparator 2 definition'!$M$76</f>
        <v/>
      </c>
    </row>
    <row r="1026">
      <c r="A1026" t="inlineStr">
        <is>
          <t>Comparator2InductionDiscount18</t>
        </is>
      </c>
      <c r="B1026">
        <f>A1026</f>
        <v/>
      </c>
      <c r="C1026" s="28">
        <f>'Comparator 2 definition'!$M$77</f>
        <v/>
      </c>
    </row>
    <row r="1027">
      <c r="A1027" t="inlineStr">
        <is>
          <t>Comparator2InductionDiscount19</t>
        </is>
      </c>
      <c r="B1027">
        <f>A1027</f>
        <v/>
      </c>
      <c r="C1027" s="28">
        <f>'Comparator 2 definition'!$M$78</f>
        <v/>
      </c>
    </row>
    <row r="1028">
      <c r="A1028" t="inlineStr">
        <is>
          <t>Comparator2InductionDiscount20</t>
        </is>
      </c>
      <c r="B1028">
        <f>A1028</f>
        <v/>
      </c>
      <c r="C1028" s="28">
        <f>'Comparator 2 definition'!$M$79</f>
        <v/>
      </c>
    </row>
    <row r="1029">
      <c r="A1029" t="inlineStr">
        <is>
          <t>Comparator2InductionProportion1</t>
        </is>
      </c>
      <c r="B1029">
        <f>A1029</f>
        <v/>
      </c>
      <c r="C1029" s="28">
        <f>'Comparator 2 definition'!$N$60</f>
        <v/>
      </c>
    </row>
    <row r="1030">
      <c r="A1030" t="inlineStr">
        <is>
          <t>Comparator2InductionProportion2</t>
        </is>
      </c>
      <c r="B1030">
        <f>A1030</f>
        <v/>
      </c>
      <c r="C1030" s="28">
        <f>'Comparator 2 definition'!$N$61</f>
        <v/>
      </c>
    </row>
    <row r="1031">
      <c r="A1031" t="inlineStr">
        <is>
          <t>Comparator2InductionProportion3</t>
        </is>
      </c>
      <c r="B1031">
        <f>A1031</f>
        <v/>
      </c>
      <c r="C1031" s="28">
        <f>'Comparator 2 definition'!$N$62</f>
        <v/>
      </c>
    </row>
    <row r="1032">
      <c r="A1032" t="inlineStr">
        <is>
          <t>Comparator2InductionProportion4</t>
        </is>
      </c>
      <c r="B1032">
        <f>A1032</f>
        <v/>
      </c>
      <c r="C1032" s="28">
        <f>'Comparator 2 definition'!$N$63</f>
        <v/>
      </c>
    </row>
    <row r="1033">
      <c r="A1033" t="inlineStr">
        <is>
          <t>Comparator2InductionProportion5</t>
        </is>
      </c>
      <c r="B1033">
        <f>A1033</f>
        <v/>
      </c>
      <c r="C1033" s="28">
        <f>'Comparator 2 definition'!$N$64</f>
        <v/>
      </c>
    </row>
    <row r="1034">
      <c r="A1034" t="inlineStr">
        <is>
          <t>Comparator2InductionProportion6</t>
        </is>
      </c>
      <c r="B1034">
        <f>A1034</f>
        <v/>
      </c>
      <c r="C1034" s="28">
        <f>'Comparator 2 definition'!$N$65</f>
        <v/>
      </c>
    </row>
    <row r="1035">
      <c r="A1035" t="inlineStr">
        <is>
          <t>Comparator2InductionProportion7</t>
        </is>
      </c>
      <c r="B1035">
        <f>A1035</f>
        <v/>
      </c>
      <c r="C1035" s="28">
        <f>'Comparator 2 definition'!$N$66</f>
        <v/>
      </c>
    </row>
    <row r="1036">
      <c r="A1036" t="inlineStr">
        <is>
          <t>Comparator2InductionProportion8</t>
        </is>
      </c>
      <c r="B1036">
        <f>A1036</f>
        <v/>
      </c>
      <c r="C1036" s="28">
        <f>'Comparator 2 definition'!$N$67</f>
        <v/>
      </c>
    </row>
    <row r="1037">
      <c r="A1037" t="inlineStr">
        <is>
          <t>Comparator2InductionProportion9</t>
        </is>
      </c>
      <c r="B1037">
        <f>A1037</f>
        <v/>
      </c>
      <c r="C1037" s="28">
        <f>'Comparator 2 definition'!$N$68</f>
        <v/>
      </c>
    </row>
    <row r="1038">
      <c r="A1038" t="inlineStr">
        <is>
          <t>Comparator2InductionProportion10</t>
        </is>
      </c>
      <c r="B1038">
        <f>A1038</f>
        <v/>
      </c>
      <c r="C1038" s="28">
        <f>'Comparator 2 definition'!$N$69</f>
        <v/>
      </c>
    </row>
    <row r="1039">
      <c r="A1039" t="inlineStr">
        <is>
          <t>Comparator2InductionProportion11</t>
        </is>
      </c>
      <c r="B1039">
        <f>A1039</f>
        <v/>
      </c>
      <c r="C1039" s="28">
        <f>'Comparator 2 definition'!$N$70</f>
        <v/>
      </c>
    </row>
    <row r="1040">
      <c r="A1040" t="inlineStr">
        <is>
          <t>Comparator2InductionProportion12</t>
        </is>
      </c>
      <c r="B1040">
        <f>A1040</f>
        <v/>
      </c>
      <c r="C1040" s="28">
        <f>'Comparator 2 definition'!$N$71</f>
        <v/>
      </c>
    </row>
    <row r="1041">
      <c r="A1041" t="inlineStr">
        <is>
          <t>Comparator2InductionProportion13</t>
        </is>
      </c>
      <c r="B1041">
        <f>A1041</f>
        <v/>
      </c>
      <c r="C1041" s="28">
        <f>'Comparator 2 definition'!$N$72</f>
        <v/>
      </c>
    </row>
    <row r="1042">
      <c r="A1042" t="inlineStr">
        <is>
          <t>Comparator2InductionProportion14</t>
        </is>
      </c>
      <c r="B1042">
        <f>A1042</f>
        <v/>
      </c>
      <c r="C1042" s="28">
        <f>'Comparator 2 definition'!$N$73</f>
        <v/>
      </c>
    </row>
    <row r="1043">
      <c r="A1043" t="inlineStr">
        <is>
          <t>Comparator2InductionProportion15</t>
        </is>
      </c>
      <c r="B1043">
        <f>A1043</f>
        <v/>
      </c>
      <c r="C1043" s="28">
        <f>'Comparator 2 definition'!$N$74</f>
        <v/>
      </c>
      <c r="D1043" s="75" t="n"/>
    </row>
    <row r="1044">
      <c r="A1044" t="inlineStr">
        <is>
          <t>Comparator2InductionProportion16</t>
        </is>
      </c>
      <c r="B1044">
        <f>A1044</f>
        <v/>
      </c>
      <c r="C1044" s="28">
        <f>'Comparator 2 definition'!$N$75</f>
        <v/>
      </c>
    </row>
    <row r="1045">
      <c r="A1045" t="inlineStr">
        <is>
          <t>Comparator2InductionProportion17</t>
        </is>
      </c>
      <c r="B1045">
        <f>A1045</f>
        <v/>
      </c>
      <c r="C1045" s="28">
        <f>'Comparator 2 definition'!$N$76</f>
        <v/>
      </c>
    </row>
    <row r="1046">
      <c r="A1046" t="inlineStr">
        <is>
          <t>Comparator2InductionProportion18</t>
        </is>
      </c>
      <c r="B1046">
        <f>A1046</f>
        <v/>
      </c>
      <c r="C1046" s="28">
        <f>'Comparator 2 definition'!$N$77</f>
        <v/>
      </c>
    </row>
    <row r="1047">
      <c r="A1047" t="inlineStr">
        <is>
          <t>Comparator2InductionProportion19</t>
        </is>
      </c>
      <c r="B1047">
        <f>A1047</f>
        <v/>
      </c>
      <c r="C1047" s="28">
        <f>'Comparator 2 definition'!$N$78</f>
        <v/>
      </c>
    </row>
    <row r="1048">
      <c r="A1048" t="inlineStr">
        <is>
          <t>Comparator2InductionProportion20</t>
        </is>
      </c>
      <c r="B1048">
        <f>A1048</f>
        <v/>
      </c>
      <c r="C1048" s="28">
        <f>'Comparator 2 definition'!$N$79</f>
        <v/>
      </c>
    </row>
    <row r="1049">
      <c r="A1049" t="inlineStr">
        <is>
          <t>Venetoclax with rituximab: maintenance treatment combinationReference</t>
        </is>
      </c>
      <c r="B1049" t="inlineStr">
        <is>
          <t>Comparator2MaintenanceTableRef</t>
        </is>
      </c>
      <c r="C1049">
        <f>'Comparator 2 definition'!$L$81</f>
        <v/>
      </c>
    </row>
    <row r="1050">
      <c r="A1050" t="inlineStr">
        <is>
          <t>Comparator2MaintenanceDose1</t>
        </is>
      </c>
      <c r="B1050">
        <f>A1050</f>
        <v/>
      </c>
      <c r="C1050">
        <f>'Comparator 2 definition'!$G$85</f>
        <v/>
      </c>
    </row>
    <row r="1051">
      <c r="A1051" t="inlineStr">
        <is>
          <t>Comparator2MaintenanceDose2</t>
        </is>
      </c>
      <c r="B1051">
        <f>A1051</f>
        <v/>
      </c>
      <c r="C1051">
        <f>'Comparator 2 definition'!$G$86</f>
        <v/>
      </c>
    </row>
    <row r="1052">
      <c r="A1052" t="inlineStr">
        <is>
          <t>Comparator2MaintenanceDose3</t>
        </is>
      </c>
      <c r="B1052">
        <f>A1052</f>
        <v/>
      </c>
      <c r="C1052">
        <f>'Comparator 2 definition'!$G$87</f>
        <v/>
      </c>
    </row>
    <row r="1053">
      <c r="A1053" t="inlineStr">
        <is>
          <t>Comparator2MaintenanceDose4</t>
        </is>
      </c>
      <c r="B1053">
        <f>A1053</f>
        <v/>
      </c>
      <c r="C1053">
        <f>'Comparator 2 definition'!$G$88</f>
        <v/>
      </c>
    </row>
    <row r="1054">
      <c r="A1054" t="inlineStr">
        <is>
          <t>Comparator2MaintenanceDose5</t>
        </is>
      </c>
      <c r="B1054">
        <f>A1054</f>
        <v/>
      </c>
      <c r="C1054">
        <f>'Comparator 2 definition'!$G$89</f>
        <v/>
      </c>
    </row>
    <row r="1055">
      <c r="A1055" t="inlineStr">
        <is>
          <t>Comparator2MaintenanceDose6</t>
        </is>
      </c>
      <c r="B1055">
        <f>A1055</f>
        <v/>
      </c>
      <c r="C1055">
        <f>'Comparator 2 definition'!$G$90</f>
        <v/>
      </c>
    </row>
    <row r="1056">
      <c r="A1056" t="inlineStr">
        <is>
          <t>Comparator2MaintenanceDose7</t>
        </is>
      </c>
      <c r="B1056">
        <f>A1056</f>
        <v/>
      </c>
      <c r="C1056">
        <f>'Comparator 2 definition'!$G$91</f>
        <v/>
      </c>
    </row>
    <row r="1057">
      <c r="A1057" t="inlineStr">
        <is>
          <t>Comparator2MaintenanceDose8</t>
        </is>
      </c>
      <c r="B1057">
        <f>A1057</f>
        <v/>
      </c>
      <c r="C1057">
        <f>'Comparator 2 definition'!$G$92</f>
        <v/>
      </c>
    </row>
    <row r="1058">
      <c r="A1058" t="inlineStr">
        <is>
          <t>Comparator2MaintenanceDose9</t>
        </is>
      </c>
      <c r="B1058">
        <f>A1058</f>
        <v/>
      </c>
      <c r="C1058">
        <f>'Comparator 2 definition'!$G$93</f>
        <v/>
      </c>
    </row>
    <row r="1059">
      <c r="A1059" t="inlineStr">
        <is>
          <t>Comparator2MaintenanceDose10</t>
        </is>
      </c>
      <c r="B1059">
        <f>A1059</f>
        <v/>
      </c>
      <c r="C1059">
        <f>'Comparator 2 definition'!$G$94</f>
        <v/>
      </c>
    </row>
    <row r="1060">
      <c r="A1060" t="inlineStr">
        <is>
          <t>Comparator2MaintenanceDose11</t>
        </is>
      </c>
      <c r="B1060">
        <f>A1060</f>
        <v/>
      </c>
      <c r="C1060">
        <f>'Comparator 2 definition'!$G$95</f>
        <v/>
      </c>
    </row>
    <row r="1061">
      <c r="A1061" t="inlineStr">
        <is>
          <t>Comparator2MaintenanceDose12</t>
        </is>
      </c>
      <c r="B1061">
        <f>A1061</f>
        <v/>
      </c>
      <c r="C1061">
        <f>'Comparator 2 definition'!$G$96</f>
        <v/>
      </c>
    </row>
    <row r="1062">
      <c r="A1062" t="inlineStr">
        <is>
          <t>Comparator2MaintenanceDose13</t>
        </is>
      </c>
      <c r="B1062">
        <f>A1062</f>
        <v/>
      </c>
      <c r="C1062">
        <f>'Comparator 2 definition'!$G$97</f>
        <v/>
      </c>
    </row>
    <row r="1063">
      <c r="A1063" t="inlineStr">
        <is>
          <t>Comparator2MaintenanceDose14</t>
        </is>
      </c>
      <c r="B1063">
        <f>A1063</f>
        <v/>
      </c>
      <c r="C1063">
        <f>'Comparator 2 definition'!$G$98</f>
        <v/>
      </c>
      <c r="D1063" s="75" t="n"/>
    </row>
    <row r="1064">
      <c r="A1064" t="inlineStr">
        <is>
          <t>Comparator2MaintenanceDose15</t>
        </is>
      </c>
      <c r="B1064">
        <f>A1064</f>
        <v/>
      </c>
      <c r="C1064">
        <f>'Comparator 2 definition'!$G$99</f>
        <v/>
      </c>
    </row>
    <row r="1065">
      <c r="A1065" t="inlineStr">
        <is>
          <t>Comparator2MaintenanceDose16</t>
        </is>
      </c>
      <c r="B1065">
        <f>A1065</f>
        <v/>
      </c>
      <c r="C1065">
        <f>'Comparator 2 definition'!$G$100</f>
        <v/>
      </c>
    </row>
    <row r="1066">
      <c r="A1066" t="inlineStr">
        <is>
          <t>Comparator2MaintenanceDose17</t>
        </is>
      </c>
      <c r="B1066">
        <f>A1066</f>
        <v/>
      </c>
      <c r="C1066">
        <f>'Comparator 2 definition'!$G$101</f>
        <v/>
      </c>
    </row>
    <row r="1067">
      <c r="A1067" t="inlineStr">
        <is>
          <t>Comparator2MaintenanceDose18</t>
        </is>
      </c>
      <c r="B1067">
        <f>A1067</f>
        <v/>
      </c>
      <c r="C1067">
        <f>'Comparator 2 definition'!$G$102</f>
        <v/>
      </c>
    </row>
    <row r="1068">
      <c r="A1068" t="inlineStr">
        <is>
          <t>Comparator2MaintenanceDose19</t>
        </is>
      </c>
      <c r="B1068">
        <f>A1068</f>
        <v/>
      </c>
      <c r="C1068">
        <f>'Comparator 2 definition'!$G$103</f>
        <v/>
      </c>
    </row>
    <row r="1069">
      <c r="A1069" t="inlineStr">
        <is>
          <t>Comparator2MaintenanceDose20</t>
        </is>
      </c>
      <c r="B1069">
        <f>A1069</f>
        <v/>
      </c>
      <c r="C1069">
        <f>'Comparator 2 definition'!$G$104</f>
        <v/>
      </c>
    </row>
    <row r="1070">
      <c r="A1070" t="inlineStr">
        <is>
          <t>Comparator2MaintenanceUnit1</t>
        </is>
      </c>
      <c r="B1070">
        <f>A1070</f>
        <v/>
      </c>
      <c r="C1070">
        <f>'Comparator 2 definition'!$H$85</f>
        <v/>
      </c>
    </row>
    <row r="1071">
      <c r="A1071" t="inlineStr">
        <is>
          <t>Comparator2MaintenanceUnit2</t>
        </is>
      </c>
      <c r="B1071">
        <f>A1071</f>
        <v/>
      </c>
      <c r="C1071">
        <f>'Comparator 2 definition'!$H$86</f>
        <v/>
      </c>
    </row>
    <row r="1072">
      <c r="A1072" t="inlineStr">
        <is>
          <t>Comparator2MaintenanceUnit3</t>
        </is>
      </c>
      <c r="B1072">
        <f>A1072</f>
        <v/>
      </c>
      <c r="C1072">
        <f>'Comparator 2 definition'!$H$87</f>
        <v/>
      </c>
    </row>
    <row r="1073">
      <c r="A1073" t="inlineStr">
        <is>
          <t>Comparator2MaintenanceUnit4</t>
        </is>
      </c>
      <c r="B1073">
        <f>A1073</f>
        <v/>
      </c>
      <c r="C1073">
        <f>'Comparator 2 definition'!$H$88</f>
        <v/>
      </c>
    </row>
    <row r="1074">
      <c r="A1074" t="inlineStr">
        <is>
          <t>Comparator2MaintenanceUnit5</t>
        </is>
      </c>
      <c r="B1074">
        <f>A1074</f>
        <v/>
      </c>
      <c r="C1074">
        <f>'Comparator 2 definition'!$H$89</f>
        <v/>
      </c>
    </row>
    <row r="1075">
      <c r="A1075" t="inlineStr">
        <is>
          <t>Comparator2MaintenanceUnit6</t>
        </is>
      </c>
      <c r="B1075">
        <f>A1075</f>
        <v/>
      </c>
      <c r="C1075">
        <f>'Comparator 2 definition'!$H$90</f>
        <v/>
      </c>
    </row>
    <row r="1076">
      <c r="A1076" t="inlineStr">
        <is>
          <t>Comparator2MaintenanceUnit7</t>
        </is>
      </c>
      <c r="B1076">
        <f>A1076</f>
        <v/>
      </c>
      <c r="C1076">
        <f>'Comparator 2 definition'!$H$91</f>
        <v/>
      </c>
    </row>
    <row r="1077">
      <c r="A1077" t="inlineStr">
        <is>
          <t>Comparator2MaintenanceUnit8</t>
        </is>
      </c>
      <c r="B1077">
        <f>A1077</f>
        <v/>
      </c>
      <c r="C1077">
        <f>'Comparator 2 definition'!$H$92</f>
        <v/>
      </c>
    </row>
    <row r="1078">
      <c r="A1078" t="inlineStr">
        <is>
          <t>Comparator2MaintenanceUnit9</t>
        </is>
      </c>
      <c r="B1078">
        <f>A1078</f>
        <v/>
      </c>
      <c r="C1078">
        <f>'Comparator 2 definition'!$H$93</f>
        <v/>
      </c>
    </row>
    <row r="1079">
      <c r="A1079" t="inlineStr">
        <is>
          <t>Comparator2MaintenanceUnit10</t>
        </is>
      </c>
      <c r="B1079">
        <f>A1079</f>
        <v/>
      </c>
      <c r="C1079">
        <f>'Comparator 2 definition'!$H$94</f>
        <v/>
      </c>
    </row>
    <row r="1080">
      <c r="A1080" t="inlineStr">
        <is>
          <t>Comparator2MaintenanceUnit11</t>
        </is>
      </c>
      <c r="B1080">
        <f>A1080</f>
        <v/>
      </c>
      <c r="C1080">
        <f>'Comparator 2 definition'!$H$95</f>
        <v/>
      </c>
    </row>
    <row r="1081">
      <c r="A1081" t="inlineStr">
        <is>
          <t>Comparator2MaintenanceUnit12</t>
        </is>
      </c>
      <c r="B1081">
        <f>A1081</f>
        <v/>
      </c>
      <c r="C1081">
        <f>'Comparator 2 definition'!$H$96</f>
        <v/>
      </c>
    </row>
    <row r="1082">
      <c r="A1082" t="inlineStr">
        <is>
          <t>Comparator2MaintenanceUnit13</t>
        </is>
      </c>
      <c r="B1082">
        <f>A1082</f>
        <v/>
      </c>
      <c r="C1082">
        <f>'Comparator 2 definition'!$H$97</f>
        <v/>
      </c>
    </row>
    <row r="1083">
      <c r="A1083" t="inlineStr">
        <is>
          <t>Comparator2MaintenanceUnit14</t>
        </is>
      </c>
      <c r="B1083">
        <f>A1083</f>
        <v/>
      </c>
      <c r="C1083">
        <f>'Comparator 2 definition'!$H$98</f>
        <v/>
      </c>
      <c r="D1083" s="75" t="n"/>
    </row>
    <row r="1084">
      <c r="A1084" t="inlineStr">
        <is>
          <t>Comparator2MaintenanceUnit15</t>
        </is>
      </c>
      <c r="B1084">
        <f>A1084</f>
        <v/>
      </c>
      <c r="C1084">
        <f>'Comparator 2 definition'!$H$99</f>
        <v/>
      </c>
    </row>
    <row r="1085">
      <c r="A1085" t="inlineStr">
        <is>
          <t>Comparator2MaintenanceUnit16</t>
        </is>
      </c>
      <c r="B1085">
        <f>A1085</f>
        <v/>
      </c>
      <c r="C1085">
        <f>'Comparator 2 definition'!$H$100</f>
        <v/>
      </c>
    </row>
    <row r="1086">
      <c r="A1086" t="inlineStr">
        <is>
          <t>Comparator2MaintenanceUnit17</t>
        </is>
      </c>
      <c r="B1086">
        <f>A1086</f>
        <v/>
      </c>
      <c r="C1086">
        <f>'Comparator 2 definition'!$H$101</f>
        <v/>
      </c>
    </row>
    <row r="1087">
      <c r="A1087" t="inlineStr">
        <is>
          <t>Comparator2MaintenanceUnit18</t>
        </is>
      </c>
      <c r="B1087">
        <f>A1087</f>
        <v/>
      </c>
      <c r="C1087">
        <f>'Comparator 2 definition'!$H$102</f>
        <v/>
      </c>
    </row>
    <row r="1088">
      <c r="A1088" t="inlineStr">
        <is>
          <t>Comparator2MaintenanceUnit19</t>
        </is>
      </c>
      <c r="B1088">
        <f>A1088</f>
        <v/>
      </c>
      <c r="C1088">
        <f>'Comparator 2 definition'!$H$103</f>
        <v/>
      </c>
    </row>
    <row r="1089">
      <c r="A1089" t="inlineStr">
        <is>
          <t>Comparator2MaintenanceUnit20</t>
        </is>
      </c>
      <c r="B1089">
        <f>A1089</f>
        <v/>
      </c>
      <c r="C1089">
        <f>'Comparator 2 definition'!$H$104</f>
        <v/>
      </c>
    </row>
    <row r="1090">
      <c r="A1090" t="inlineStr">
        <is>
          <t>Comparator2MaintenanceFrequency1</t>
        </is>
      </c>
      <c r="B1090">
        <f>A1090</f>
        <v/>
      </c>
      <c r="C1090">
        <f>'Comparator 2 definition'!$I$85</f>
        <v/>
      </c>
    </row>
    <row r="1091">
      <c r="A1091" t="inlineStr">
        <is>
          <t>Comparator2MaintenanceFrequency2</t>
        </is>
      </c>
      <c r="B1091">
        <f>A1091</f>
        <v/>
      </c>
      <c r="C1091">
        <f>'Comparator 2 definition'!$I$86</f>
        <v/>
      </c>
    </row>
    <row r="1092">
      <c r="A1092" t="inlineStr">
        <is>
          <t>Comparator2MaintenanceFrequency3</t>
        </is>
      </c>
      <c r="B1092">
        <f>A1092</f>
        <v/>
      </c>
      <c r="C1092">
        <f>'Comparator 2 definition'!$I$87</f>
        <v/>
      </c>
    </row>
    <row r="1093">
      <c r="A1093" t="inlineStr">
        <is>
          <t>Comparator2MaintenanceFrequency4</t>
        </is>
      </c>
      <c r="B1093">
        <f>A1093</f>
        <v/>
      </c>
      <c r="C1093">
        <f>'Comparator 2 definition'!$I$88</f>
        <v/>
      </c>
    </row>
    <row r="1094">
      <c r="A1094" t="inlineStr">
        <is>
          <t>Comparator2MaintenanceFrequency5</t>
        </is>
      </c>
      <c r="B1094">
        <f>A1094</f>
        <v/>
      </c>
      <c r="C1094">
        <f>'Comparator 2 definition'!$I$89</f>
        <v/>
      </c>
    </row>
    <row r="1095">
      <c r="A1095" t="inlineStr">
        <is>
          <t>Comparator2MaintenanceFrequency6</t>
        </is>
      </c>
      <c r="B1095">
        <f>A1095</f>
        <v/>
      </c>
      <c r="C1095">
        <f>'Comparator 2 definition'!$I$90</f>
        <v/>
      </c>
    </row>
    <row r="1096">
      <c r="A1096" t="inlineStr">
        <is>
          <t>Comparator2MaintenanceFrequency7</t>
        </is>
      </c>
      <c r="B1096">
        <f>A1096</f>
        <v/>
      </c>
      <c r="C1096">
        <f>'Comparator 2 definition'!$I$91</f>
        <v/>
      </c>
    </row>
    <row r="1097">
      <c r="A1097" t="inlineStr">
        <is>
          <t>Comparator2MaintenanceFrequency8</t>
        </is>
      </c>
      <c r="B1097">
        <f>A1097</f>
        <v/>
      </c>
      <c r="C1097">
        <f>'Comparator 2 definition'!$I$92</f>
        <v/>
      </c>
    </row>
    <row r="1098">
      <c r="A1098" t="inlineStr">
        <is>
          <t>Comparator2MaintenanceFrequency9</t>
        </is>
      </c>
      <c r="B1098">
        <f>A1098</f>
        <v/>
      </c>
      <c r="C1098">
        <f>'Comparator 2 definition'!$I$93</f>
        <v/>
      </c>
    </row>
    <row r="1099">
      <c r="A1099" t="inlineStr">
        <is>
          <t>Comparator2MaintenanceFrequency10</t>
        </is>
      </c>
      <c r="B1099">
        <f>A1099</f>
        <v/>
      </c>
      <c r="C1099">
        <f>'Comparator 2 definition'!$I$94</f>
        <v/>
      </c>
    </row>
    <row r="1100">
      <c r="A1100" t="inlineStr">
        <is>
          <t>Comparator2MaintenanceFrequency11</t>
        </is>
      </c>
      <c r="B1100">
        <f>A1100</f>
        <v/>
      </c>
      <c r="C1100">
        <f>'Comparator 2 definition'!$I$95</f>
        <v/>
      </c>
    </row>
    <row r="1101">
      <c r="A1101" t="inlineStr">
        <is>
          <t>Comparator2MaintenanceFrequency12</t>
        </is>
      </c>
      <c r="B1101">
        <f>A1101</f>
        <v/>
      </c>
      <c r="C1101">
        <f>'Comparator 2 definition'!$I$96</f>
        <v/>
      </c>
    </row>
    <row r="1102">
      <c r="A1102" t="inlineStr">
        <is>
          <t>Comparator2MaintenanceFrequency13</t>
        </is>
      </c>
      <c r="B1102">
        <f>A1102</f>
        <v/>
      </c>
      <c r="C1102">
        <f>'Comparator 2 definition'!$I$97</f>
        <v/>
      </c>
    </row>
    <row r="1103">
      <c r="A1103" t="inlineStr">
        <is>
          <t>Comparator2MaintenanceFrequency14</t>
        </is>
      </c>
      <c r="B1103">
        <f>A1103</f>
        <v/>
      </c>
      <c r="C1103">
        <f>'Comparator 2 definition'!$I$98</f>
        <v/>
      </c>
      <c r="D1103" s="75" t="n"/>
    </row>
    <row r="1104">
      <c r="A1104" t="inlineStr">
        <is>
          <t>Comparator2MaintenanceFrequency15</t>
        </is>
      </c>
      <c r="B1104">
        <f>A1104</f>
        <v/>
      </c>
      <c r="C1104">
        <f>'Comparator 2 definition'!$I$99</f>
        <v/>
      </c>
    </row>
    <row r="1105">
      <c r="A1105" t="inlineStr">
        <is>
          <t>Comparator2MaintenanceFrequency16</t>
        </is>
      </c>
      <c r="B1105">
        <f>A1105</f>
        <v/>
      </c>
      <c r="C1105">
        <f>'Comparator 2 definition'!$I$100</f>
        <v/>
      </c>
    </row>
    <row r="1106">
      <c r="A1106" t="inlineStr">
        <is>
          <t>Comparator2MaintenanceFrequency17</t>
        </is>
      </c>
      <c r="B1106">
        <f>A1106</f>
        <v/>
      </c>
      <c r="C1106">
        <f>'Comparator 2 definition'!$I$101</f>
        <v/>
      </c>
    </row>
    <row r="1107">
      <c r="A1107" t="inlineStr">
        <is>
          <t>Comparator2MaintenanceFrequency18</t>
        </is>
      </c>
      <c r="B1107">
        <f>A1107</f>
        <v/>
      </c>
      <c r="C1107">
        <f>'Comparator 2 definition'!$I$102</f>
        <v/>
      </c>
    </row>
    <row r="1108">
      <c r="A1108" t="inlineStr">
        <is>
          <t>Comparator2MaintenanceFrequency19</t>
        </is>
      </c>
      <c r="B1108">
        <f>A1108</f>
        <v/>
      </c>
      <c r="C1108">
        <f>'Comparator 2 definition'!$I$103</f>
        <v/>
      </c>
    </row>
    <row r="1109">
      <c r="A1109" t="inlineStr">
        <is>
          <t>Comparator2MaintenanceFrequency20</t>
        </is>
      </c>
      <c r="B1109">
        <f>A1109</f>
        <v/>
      </c>
      <c r="C1109">
        <f>'Comparator 2 definition'!$I$104</f>
        <v/>
      </c>
    </row>
    <row r="1110">
      <c r="A1110" t="inlineStr">
        <is>
          <t>Comparator2MaintenanceRoute1</t>
        </is>
      </c>
      <c r="B1110">
        <f>A1110</f>
        <v/>
      </c>
      <c r="C1110">
        <f>'Comparator 2 definition'!$J$85</f>
        <v/>
      </c>
    </row>
    <row r="1111">
      <c r="A1111" t="inlineStr">
        <is>
          <t>Comparator2MaintenanceRoute2</t>
        </is>
      </c>
      <c r="B1111">
        <f>A1111</f>
        <v/>
      </c>
      <c r="C1111">
        <f>'Comparator 2 definition'!$J$86</f>
        <v/>
      </c>
    </row>
    <row r="1112">
      <c r="A1112" t="inlineStr">
        <is>
          <t>Comparator2MaintenanceRoute3</t>
        </is>
      </c>
      <c r="B1112">
        <f>A1112</f>
        <v/>
      </c>
      <c r="C1112">
        <f>'Comparator 2 definition'!$J$87</f>
        <v/>
      </c>
    </row>
    <row r="1113">
      <c r="A1113" t="inlineStr">
        <is>
          <t>Comparator2MaintenanceRoute4</t>
        </is>
      </c>
      <c r="B1113">
        <f>A1113</f>
        <v/>
      </c>
      <c r="C1113">
        <f>'Comparator 2 definition'!$J$88</f>
        <v/>
      </c>
    </row>
    <row r="1114">
      <c r="A1114" t="inlineStr">
        <is>
          <t>Comparator2MaintenanceRoute5</t>
        </is>
      </c>
      <c r="B1114">
        <f>A1114</f>
        <v/>
      </c>
      <c r="C1114">
        <f>'Comparator 2 definition'!$J$89</f>
        <v/>
      </c>
    </row>
    <row r="1115">
      <c r="A1115" t="inlineStr">
        <is>
          <t>Comparator2MaintenanceRoute6</t>
        </is>
      </c>
      <c r="B1115">
        <f>A1115</f>
        <v/>
      </c>
      <c r="C1115">
        <f>'Comparator 2 definition'!$J$90</f>
        <v/>
      </c>
    </row>
    <row r="1116">
      <c r="A1116" t="inlineStr">
        <is>
          <t>Comparator2MaintenanceRoute7</t>
        </is>
      </c>
      <c r="B1116">
        <f>A1116</f>
        <v/>
      </c>
      <c r="C1116">
        <f>'Comparator 2 definition'!$J$91</f>
        <v/>
      </c>
    </row>
    <row r="1117">
      <c r="A1117" t="inlineStr">
        <is>
          <t>Comparator2MaintenanceRoute8</t>
        </is>
      </c>
      <c r="B1117">
        <f>A1117</f>
        <v/>
      </c>
      <c r="C1117">
        <f>'Comparator 2 definition'!$J$92</f>
        <v/>
      </c>
    </row>
    <row r="1118">
      <c r="A1118" t="inlineStr">
        <is>
          <t>Comparator2MaintenanceRoute9</t>
        </is>
      </c>
      <c r="B1118">
        <f>A1118</f>
        <v/>
      </c>
      <c r="C1118">
        <f>'Comparator 2 definition'!$J$93</f>
        <v/>
      </c>
    </row>
    <row r="1119">
      <c r="A1119" t="inlineStr">
        <is>
          <t>Comparator2MaintenanceRoute10</t>
        </is>
      </c>
      <c r="B1119">
        <f>A1119</f>
        <v/>
      </c>
      <c r="C1119">
        <f>'Comparator 2 definition'!$J$94</f>
        <v/>
      </c>
    </row>
    <row r="1120">
      <c r="A1120" t="inlineStr">
        <is>
          <t>Comparator2MaintenanceRoute11</t>
        </is>
      </c>
      <c r="B1120">
        <f>A1120</f>
        <v/>
      </c>
      <c r="C1120">
        <f>'Comparator 2 definition'!$J$95</f>
        <v/>
      </c>
    </row>
    <row r="1121">
      <c r="A1121" t="inlineStr">
        <is>
          <t>Comparator2MaintenanceRoute12</t>
        </is>
      </c>
      <c r="B1121">
        <f>A1121</f>
        <v/>
      </c>
      <c r="C1121">
        <f>'Comparator 2 definition'!$J$96</f>
        <v/>
      </c>
    </row>
    <row r="1122">
      <c r="A1122" t="inlineStr">
        <is>
          <t>Comparator2MaintenanceRoute13</t>
        </is>
      </c>
      <c r="B1122">
        <f>A1122</f>
        <v/>
      </c>
      <c r="C1122">
        <f>'Comparator 2 definition'!$J$97</f>
        <v/>
      </c>
    </row>
    <row r="1123">
      <c r="A1123" t="inlineStr">
        <is>
          <t>Comparator2MaintenanceRoute14</t>
        </is>
      </c>
      <c r="B1123">
        <f>A1123</f>
        <v/>
      </c>
      <c r="C1123">
        <f>'Comparator 2 definition'!$J$98</f>
        <v/>
      </c>
    </row>
    <row r="1124">
      <c r="A1124" t="inlineStr">
        <is>
          <t>Comparator2MaintenanceRoute15</t>
        </is>
      </c>
      <c r="B1124">
        <f>A1124</f>
        <v/>
      </c>
      <c r="C1124">
        <f>'Comparator 2 definition'!$J$99</f>
        <v/>
      </c>
    </row>
    <row r="1125">
      <c r="A1125" t="inlineStr">
        <is>
          <t>Comparator2MaintenanceRoute16</t>
        </is>
      </c>
      <c r="B1125">
        <f>A1125</f>
        <v/>
      </c>
      <c r="C1125">
        <f>'Comparator 2 definition'!$J$100</f>
        <v/>
      </c>
    </row>
    <row r="1126">
      <c r="A1126" t="inlineStr">
        <is>
          <t>Comparator2MaintenanceRoute17</t>
        </is>
      </c>
      <c r="B1126">
        <f>A1126</f>
        <v/>
      </c>
      <c r="C1126">
        <f>'Comparator 2 definition'!$J$101</f>
        <v/>
      </c>
    </row>
    <row r="1127">
      <c r="A1127" t="inlineStr">
        <is>
          <t>Comparator2MaintenanceRoute18</t>
        </is>
      </c>
      <c r="B1127">
        <f>A1127</f>
        <v/>
      </c>
      <c r="C1127">
        <f>'Comparator 2 definition'!$J$102</f>
        <v/>
      </c>
    </row>
    <row r="1128">
      <c r="A1128" t="inlineStr">
        <is>
          <t>Comparator2MaintenanceRoute19</t>
        </is>
      </c>
      <c r="B1128">
        <f>A1128</f>
        <v/>
      </c>
      <c r="C1128">
        <f>'Comparator 2 definition'!$J$103</f>
        <v/>
      </c>
    </row>
    <row r="1129">
      <c r="A1129" t="inlineStr">
        <is>
          <t>Comparator2MaintenanceRoute20</t>
        </is>
      </c>
      <c r="B1129">
        <f>A1129</f>
        <v/>
      </c>
      <c r="C1129">
        <f>'Comparator 2 definition'!$J$104</f>
        <v/>
      </c>
    </row>
    <row r="1130">
      <c r="A1130" t="inlineStr">
        <is>
          <t>Comparator2MaintenanceChairTime1</t>
        </is>
      </c>
      <c r="B1130">
        <f>A1130</f>
        <v/>
      </c>
      <c r="C1130">
        <f>'Comparator 2 definition'!$K$85</f>
        <v/>
      </c>
    </row>
    <row r="1131">
      <c r="A1131" t="inlineStr">
        <is>
          <t>Comparator2MaintenanceChairTime2</t>
        </is>
      </c>
      <c r="B1131">
        <f>A1131</f>
        <v/>
      </c>
      <c r="C1131">
        <f>'Comparator 2 definition'!$K$86</f>
        <v/>
      </c>
    </row>
    <row r="1132">
      <c r="A1132" t="inlineStr">
        <is>
          <t>Comparator2MaintenanceChairTime3</t>
        </is>
      </c>
      <c r="B1132">
        <f>A1132</f>
        <v/>
      </c>
      <c r="C1132">
        <f>'Comparator 2 definition'!$K$87</f>
        <v/>
      </c>
    </row>
    <row r="1133">
      <c r="A1133" t="inlineStr">
        <is>
          <t>Comparator2MaintenanceChairTime4</t>
        </is>
      </c>
      <c r="B1133">
        <f>A1133</f>
        <v/>
      </c>
      <c r="C1133">
        <f>'Comparator 2 definition'!$K$88</f>
        <v/>
      </c>
    </row>
    <row r="1134">
      <c r="A1134" t="inlineStr">
        <is>
          <t>Comparator2MaintenanceChairTime5</t>
        </is>
      </c>
      <c r="B1134">
        <f>A1134</f>
        <v/>
      </c>
      <c r="C1134">
        <f>'Comparator 2 definition'!$K$89</f>
        <v/>
      </c>
    </row>
    <row r="1135">
      <c r="A1135" t="inlineStr">
        <is>
          <t>Comparator2MaintenanceChairTime6</t>
        </is>
      </c>
      <c r="B1135">
        <f>A1135</f>
        <v/>
      </c>
      <c r="C1135">
        <f>'Comparator 2 definition'!$K$90</f>
        <v/>
      </c>
    </row>
    <row r="1136">
      <c r="A1136" t="inlineStr">
        <is>
          <t>Comparator2MaintenanceChairTime7</t>
        </is>
      </c>
      <c r="B1136">
        <f>A1136</f>
        <v/>
      </c>
      <c r="C1136">
        <f>'Comparator 2 definition'!$K$91</f>
        <v/>
      </c>
    </row>
    <row r="1137">
      <c r="A1137" t="inlineStr">
        <is>
          <t>Comparator2MaintenanceChairTime8</t>
        </is>
      </c>
      <c r="B1137">
        <f>A1137</f>
        <v/>
      </c>
      <c r="C1137">
        <f>'Comparator 2 definition'!$K$92</f>
        <v/>
      </c>
    </row>
    <row r="1138">
      <c r="A1138" t="inlineStr">
        <is>
          <t>Comparator2MaintenanceChairTime9</t>
        </is>
      </c>
      <c r="B1138">
        <f>A1138</f>
        <v/>
      </c>
      <c r="C1138">
        <f>'Comparator 2 definition'!$K$93</f>
        <v/>
      </c>
    </row>
    <row r="1139">
      <c r="A1139" t="inlineStr">
        <is>
          <t>Comparator2MaintenanceChairTime10</t>
        </is>
      </c>
      <c r="B1139">
        <f>A1139</f>
        <v/>
      </c>
      <c r="C1139">
        <f>'Comparator 2 definition'!$K$94</f>
        <v/>
      </c>
    </row>
    <row r="1140">
      <c r="A1140" t="inlineStr">
        <is>
          <t>Comparator2MaintenanceChairTime11</t>
        </is>
      </c>
      <c r="B1140">
        <f>A1140</f>
        <v/>
      </c>
      <c r="C1140">
        <f>'Comparator 2 definition'!$K$95</f>
        <v/>
      </c>
    </row>
    <row r="1141">
      <c r="A1141" t="inlineStr">
        <is>
          <t>Comparator2MaintenanceChairTime12</t>
        </is>
      </c>
      <c r="B1141">
        <f>A1141</f>
        <v/>
      </c>
      <c r="C1141">
        <f>'Comparator 2 definition'!$K$96</f>
        <v/>
      </c>
    </row>
    <row r="1142">
      <c r="A1142" t="inlineStr">
        <is>
          <t>Comparator2MaintenanceChairTime13</t>
        </is>
      </c>
      <c r="B1142">
        <f>A1142</f>
        <v/>
      </c>
      <c r="C1142">
        <f>'Comparator 2 definition'!$K$97</f>
        <v/>
      </c>
    </row>
    <row r="1143">
      <c r="A1143" t="inlineStr">
        <is>
          <t>Comparator2MaintenanceChairTime14</t>
        </is>
      </c>
      <c r="B1143">
        <f>A1143</f>
        <v/>
      </c>
      <c r="C1143">
        <f>'Comparator 2 definition'!$K$98</f>
        <v/>
      </c>
      <c r="D1143" s="75" t="n"/>
    </row>
    <row r="1144">
      <c r="A1144" t="inlineStr">
        <is>
          <t>Comparator2MaintenanceChairTime15</t>
        </is>
      </c>
      <c r="B1144">
        <f>A1144</f>
        <v/>
      </c>
      <c r="C1144">
        <f>'Comparator 2 definition'!$K$99</f>
        <v/>
      </c>
    </row>
    <row r="1145">
      <c r="A1145" t="inlineStr">
        <is>
          <t>Comparator2MaintenanceChairTime16</t>
        </is>
      </c>
      <c r="B1145">
        <f>A1145</f>
        <v/>
      </c>
      <c r="C1145">
        <f>'Comparator 2 definition'!$K$100</f>
        <v/>
      </c>
    </row>
    <row r="1146">
      <c r="A1146" t="inlineStr">
        <is>
          <t>Comparator2MaintenanceChairTime17</t>
        </is>
      </c>
      <c r="B1146">
        <f>A1146</f>
        <v/>
      </c>
      <c r="C1146">
        <f>'Comparator 2 definition'!$K$101</f>
        <v/>
      </c>
    </row>
    <row r="1147">
      <c r="A1147" t="inlineStr">
        <is>
          <t>Comparator2MaintenanceChairTime18</t>
        </is>
      </c>
      <c r="B1147">
        <f>A1147</f>
        <v/>
      </c>
      <c r="C1147">
        <f>'Comparator 2 definition'!$K$102</f>
        <v/>
      </c>
    </row>
    <row r="1148">
      <c r="A1148" t="inlineStr">
        <is>
          <t>Comparator2MaintenanceChairTime19</t>
        </is>
      </c>
      <c r="B1148">
        <f>A1148</f>
        <v/>
      </c>
      <c r="C1148">
        <f>'Comparator 2 definition'!$K$103</f>
        <v/>
      </c>
    </row>
    <row r="1149">
      <c r="A1149" t="inlineStr">
        <is>
          <t>Comparator2MaintenanceChairTime20</t>
        </is>
      </c>
      <c r="B1149">
        <f>A1149</f>
        <v/>
      </c>
      <c r="C1149">
        <f>'Comparator 2 definition'!$K$104</f>
        <v/>
      </c>
    </row>
    <row r="1150">
      <c r="A1150" t="inlineStr">
        <is>
          <t>Comparator2MaintenanceStopRule1</t>
        </is>
      </c>
      <c r="B1150">
        <f>A1150</f>
        <v/>
      </c>
      <c r="C1150">
        <f>'Comparator 2 definition'!$L$85</f>
        <v/>
      </c>
    </row>
    <row r="1151">
      <c r="A1151" t="inlineStr">
        <is>
          <t>Comparator2MaintenanceStopRule2</t>
        </is>
      </c>
      <c r="B1151">
        <f>A1151</f>
        <v/>
      </c>
      <c r="C1151">
        <f>'Comparator 2 definition'!$L$86</f>
        <v/>
      </c>
    </row>
    <row r="1152">
      <c r="A1152" t="inlineStr">
        <is>
          <t>Comparator2MaintenanceStopRule3</t>
        </is>
      </c>
      <c r="B1152">
        <f>A1152</f>
        <v/>
      </c>
      <c r="C1152">
        <f>'Comparator 2 definition'!$L$87</f>
        <v/>
      </c>
    </row>
    <row r="1153">
      <c r="A1153" t="inlineStr">
        <is>
          <t>Comparator2MaintenanceStopRule4</t>
        </is>
      </c>
      <c r="B1153">
        <f>A1153</f>
        <v/>
      </c>
      <c r="C1153">
        <f>'Comparator 2 definition'!$L$88</f>
        <v/>
      </c>
    </row>
    <row r="1154">
      <c r="A1154" t="inlineStr">
        <is>
          <t>Comparator2MaintenanceStopRule5</t>
        </is>
      </c>
      <c r="B1154">
        <f>A1154</f>
        <v/>
      </c>
      <c r="C1154">
        <f>'Comparator 2 definition'!$L$89</f>
        <v/>
      </c>
    </row>
    <row r="1155">
      <c r="A1155" t="inlineStr">
        <is>
          <t>Comparator2MaintenanceStopRule6</t>
        </is>
      </c>
      <c r="B1155">
        <f>A1155</f>
        <v/>
      </c>
      <c r="C1155">
        <f>'Comparator 2 definition'!$L$90</f>
        <v/>
      </c>
    </row>
    <row r="1156">
      <c r="A1156" t="inlineStr">
        <is>
          <t>Comparator2MaintenanceStopRule7</t>
        </is>
      </c>
      <c r="B1156">
        <f>A1156</f>
        <v/>
      </c>
      <c r="C1156">
        <f>'Comparator 2 definition'!$L$91</f>
        <v/>
      </c>
    </row>
    <row r="1157">
      <c r="A1157" t="inlineStr">
        <is>
          <t>Comparator2MaintenanceStopRule8</t>
        </is>
      </c>
      <c r="B1157">
        <f>A1157</f>
        <v/>
      </c>
      <c r="C1157">
        <f>'Comparator 2 definition'!$L$92</f>
        <v/>
      </c>
    </row>
    <row r="1158">
      <c r="A1158" t="inlineStr">
        <is>
          <t>Comparator2MaintenanceStopRule9</t>
        </is>
      </c>
      <c r="B1158">
        <f>A1158</f>
        <v/>
      </c>
      <c r="C1158">
        <f>'Comparator 2 definition'!$L$93</f>
        <v/>
      </c>
    </row>
    <row r="1159">
      <c r="A1159" t="inlineStr">
        <is>
          <t>Comparator2MaintenanceStopRule10</t>
        </is>
      </c>
      <c r="B1159">
        <f>A1159</f>
        <v/>
      </c>
      <c r="C1159">
        <f>'Comparator 2 definition'!$L$94</f>
        <v/>
      </c>
    </row>
    <row r="1160">
      <c r="A1160" t="inlineStr">
        <is>
          <t>Comparator2MaintenanceStopRule11</t>
        </is>
      </c>
      <c r="B1160">
        <f>A1160</f>
        <v/>
      </c>
      <c r="C1160">
        <f>'Comparator 2 definition'!$L$95</f>
        <v/>
      </c>
    </row>
    <row r="1161">
      <c r="A1161" t="inlineStr">
        <is>
          <t>Comparator2MaintenanceStopRule12</t>
        </is>
      </c>
      <c r="B1161">
        <f>A1161</f>
        <v/>
      </c>
      <c r="C1161">
        <f>'Comparator 2 definition'!$L$96</f>
        <v/>
      </c>
    </row>
    <row r="1162">
      <c r="A1162" t="inlineStr">
        <is>
          <t>Comparator2MaintenanceStopRule13</t>
        </is>
      </c>
      <c r="B1162">
        <f>A1162</f>
        <v/>
      </c>
      <c r="C1162">
        <f>'Comparator 2 definition'!$L$97</f>
        <v/>
      </c>
    </row>
    <row r="1163">
      <c r="A1163" t="inlineStr">
        <is>
          <t>Comparator2MaintenanceStopRule14</t>
        </is>
      </c>
      <c r="B1163">
        <f>A1163</f>
        <v/>
      </c>
      <c r="C1163">
        <f>'Comparator 2 definition'!$L$98</f>
        <v/>
      </c>
      <c r="D1163" s="75" t="n"/>
    </row>
    <row r="1164">
      <c r="A1164" t="inlineStr">
        <is>
          <t>Comparator2MaintenanceStopRule15</t>
        </is>
      </c>
      <c r="B1164">
        <f>A1164</f>
        <v/>
      </c>
      <c r="C1164">
        <f>'Comparator 2 definition'!$L$99</f>
        <v/>
      </c>
    </row>
    <row r="1165">
      <c r="A1165" t="inlineStr">
        <is>
          <t>Comparator2MaintenanceStopRule16</t>
        </is>
      </c>
      <c r="B1165">
        <f>A1165</f>
        <v/>
      </c>
      <c r="C1165">
        <f>'Comparator 2 definition'!$L$100</f>
        <v/>
      </c>
    </row>
    <row r="1166">
      <c r="A1166" t="inlineStr">
        <is>
          <t>Comparator2MaintenanceStopRule17</t>
        </is>
      </c>
      <c r="B1166">
        <f>A1166</f>
        <v/>
      </c>
      <c r="C1166">
        <f>'Comparator 2 definition'!$L$101</f>
        <v/>
      </c>
    </row>
    <row r="1167">
      <c r="A1167" t="inlineStr">
        <is>
          <t>Comparator2MaintenanceStopRule18</t>
        </is>
      </c>
      <c r="B1167">
        <f>A1167</f>
        <v/>
      </c>
      <c r="C1167">
        <f>'Comparator 2 definition'!$L$102</f>
        <v/>
      </c>
    </row>
    <row r="1168">
      <c r="A1168" t="inlineStr">
        <is>
          <t>Comparator2MaintenanceStopRule19</t>
        </is>
      </c>
      <c r="B1168">
        <f>A1168</f>
        <v/>
      </c>
      <c r="C1168">
        <f>'Comparator 2 definition'!$L$103</f>
        <v/>
      </c>
    </row>
    <row r="1169">
      <c r="A1169" t="inlineStr">
        <is>
          <t>Comparator2MaintenanceStopRule20</t>
        </is>
      </c>
      <c r="B1169">
        <f>A1169</f>
        <v/>
      </c>
      <c r="C1169">
        <f>'Comparator 2 definition'!$L$104</f>
        <v/>
      </c>
    </row>
    <row r="1170">
      <c r="A1170" t="inlineStr">
        <is>
          <t>Comparator2MaintenanceDiscount1</t>
        </is>
      </c>
      <c r="B1170">
        <f>A1170</f>
        <v/>
      </c>
      <c r="C1170" s="28">
        <f>'Comparator 2 definition'!$M$85</f>
        <v/>
      </c>
    </row>
    <row r="1171">
      <c r="A1171" t="inlineStr">
        <is>
          <t>Comparator2MaintenanceDiscount2</t>
        </is>
      </c>
      <c r="B1171">
        <f>A1171</f>
        <v/>
      </c>
      <c r="C1171" s="28">
        <f>'Comparator 2 definition'!$M$86</f>
        <v/>
      </c>
    </row>
    <row r="1172">
      <c r="A1172" t="inlineStr">
        <is>
          <t>Comparator2MaintenanceDiscount3</t>
        </is>
      </c>
      <c r="B1172">
        <f>A1172</f>
        <v/>
      </c>
      <c r="C1172" s="28">
        <f>'Comparator 2 definition'!$M$87</f>
        <v/>
      </c>
    </row>
    <row r="1173">
      <c r="A1173" t="inlineStr">
        <is>
          <t>Comparator2MaintenanceDiscount4</t>
        </is>
      </c>
      <c r="B1173">
        <f>A1173</f>
        <v/>
      </c>
      <c r="C1173" s="28">
        <f>'Comparator 2 definition'!$M$88</f>
        <v/>
      </c>
    </row>
    <row r="1174">
      <c r="A1174" t="inlineStr">
        <is>
          <t>Comparator2MaintenanceDiscount5</t>
        </is>
      </c>
      <c r="B1174">
        <f>A1174</f>
        <v/>
      </c>
      <c r="C1174" s="28">
        <f>'Comparator 2 definition'!$M$89</f>
        <v/>
      </c>
    </row>
    <row r="1175">
      <c r="A1175" t="inlineStr">
        <is>
          <t>Comparator2MaintenanceDiscount6</t>
        </is>
      </c>
      <c r="B1175">
        <f>A1175</f>
        <v/>
      </c>
      <c r="C1175" s="28">
        <f>'Comparator 2 definition'!$M$90</f>
        <v/>
      </c>
    </row>
    <row r="1176">
      <c r="A1176" t="inlineStr">
        <is>
          <t>Comparator2MaintenanceDiscount7</t>
        </is>
      </c>
      <c r="B1176">
        <f>A1176</f>
        <v/>
      </c>
      <c r="C1176" s="28">
        <f>'Comparator 2 definition'!$M$91</f>
        <v/>
      </c>
    </row>
    <row r="1177">
      <c r="A1177" t="inlineStr">
        <is>
          <t>Comparator2MaintenanceDiscount8</t>
        </is>
      </c>
      <c r="B1177">
        <f>A1177</f>
        <v/>
      </c>
      <c r="C1177" s="28">
        <f>'Comparator 2 definition'!$M$92</f>
        <v/>
      </c>
    </row>
    <row r="1178">
      <c r="A1178" t="inlineStr">
        <is>
          <t>Comparator2MaintenanceDiscount9</t>
        </is>
      </c>
      <c r="B1178">
        <f>A1178</f>
        <v/>
      </c>
      <c r="C1178" s="28">
        <f>'Comparator 2 definition'!$M$93</f>
        <v/>
      </c>
    </row>
    <row r="1179">
      <c r="A1179" t="inlineStr">
        <is>
          <t>Comparator2MaintenanceDiscount10</t>
        </is>
      </c>
      <c r="B1179">
        <f>A1179</f>
        <v/>
      </c>
      <c r="C1179" s="28">
        <f>'Comparator 2 definition'!$M$94</f>
        <v/>
      </c>
    </row>
    <row r="1180">
      <c r="A1180" t="inlineStr">
        <is>
          <t>Comparator2MaintenanceDiscount11</t>
        </is>
      </c>
      <c r="B1180">
        <f>A1180</f>
        <v/>
      </c>
      <c r="C1180" s="28">
        <f>'Comparator 2 definition'!$M$95</f>
        <v/>
      </c>
    </row>
    <row r="1181">
      <c r="A1181" t="inlineStr">
        <is>
          <t>Comparator2MaintenanceDiscount12</t>
        </is>
      </c>
      <c r="B1181">
        <f>A1181</f>
        <v/>
      </c>
      <c r="C1181" s="28">
        <f>'Comparator 2 definition'!$M$96</f>
        <v/>
      </c>
    </row>
    <row r="1182">
      <c r="A1182" t="inlineStr">
        <is>
          <t>Comparator2MaintenanceDiscount13</t>
        </is>
      </c>
      <c r="B1182">
        <f>A1182</f>
        <v/>
      </c>
      <c r="C1182" s="28">
        <f>'Comparator 2 definition'!$M$97</f>
        <v/>
      </c>
    </row>
    <row r="1183">
      <c r="A1183" t="inlineStr">
        <is>
          <t>Comparator2MaintenanceDiscount14</t>
        </is>
      </c>
      <c r="B1183">
        <f>A1183</f>
        <v/>
      </c>
      <c r="C1183" s="28">
        <f>'Comparator 2 definition'!$M$98</f>
        <v/>
      </c>
      <c r="D1183" s="75" t="n"/>
    </row>
    <row r="1184">
      <c r="A1184" t="inlineStr">
        <is>
          <t>Comparator2MaintenanceDiscount15</t>
        </is>
      </c>
      <c r="B1184">
        <f>A1184</f>
        <v/>
      </c>
      <c r="C1184" s="28">
        <f>'Comparator 2 definition'!$M$99</f>
        <v/>
      </c>
    </row>
    <row r="1185">
      <c r="A1185" t="inlineStr">
        <is>
          <t>Comparator2MaintenanceDiscount16</t>
        </is>
      </c>
      <c r="B1185">
        <f>A1185</f>
        <v/>
      </c>
      <c r="C1185" s="28">
        <f>'Comparator 2 definition'!$M$100</f>
        <v/>
      </c>
    </row>
    <row r="1186">
      <c r="A1186" t="inlineStr">
        <is>
          <t>Comparator2MaintenanceDiscount17</t>
        </is>
      </c>
      <c r="B1186">
        <f>A1186</f>
        <v/>
      </c>
      <c r="C1186" s="28">
        <f>'Comparator 2 definition'!$M$101</f>
        <v/>
      </c>
    </row>
    <row r="1187">
      <c r="A1187" t="inlineStr">
        <is>
          <t>Comparator2MaintenanceDiscount18</t>
        </is>
      </c>
      <c r="B1187">
        <f>A1187</f>
        <v/>
      </c>
      <c r="C1187" s="28">
        <f>'Comparator 2 definition'!$M$102</f>
        <v/>
      </c>
    </row>
    <row r="1188">
      <c r="A1188" t="inlineStr">
        <is>
          <t>Comparator2MaintenanceDiscount19</t>
        </is>
      </c>
      <c r="B1188">
        <f>A1188</f>
        <v/>
      </c>
      <c r="C1188" s="28">
        <f>'Comparator 2 definition'!$M$103</f>
        <v/>
      </c>
    </row>
    <row r="1189">
      <c r="A1189" t="inlineStr">
        <is>
          <t>Comparator2MaintenanceDiscount20</t>
        </is>
      </c>
      <c r="B1189">
        <f>A1189</f>
        <v/>
      </c>
      <c r="C1189" s="28">
        <f>'Comparator 2 definition'!$M$104</f>
        <v/>
      </c>
    </row>
    <row r="1190">
      <c r="A1190" t="inlineStr">
        <is>
          <t>Comparator2MaintenanceProportion1</t>
        </is>
      </c>
      <c r="B1190">
        <f>A1190</f>
        <v/>
      </c>
      <c r="C1190" s="28">
        <f>'Comparator 2 definition'!$N$85</f>
        <v/>
      </c>
    </row>
    <row r="1191">
      <c r="A1191" t="inlineStr">
        <is>
          <t>Comparator2MaintenanceProportion2</t>
        </is>
      </c>
      <c r="B1191">
        <f>A1191</f>
        <v/>
      </c>
      <c r="C1191" s="28">
        <f>'Comparator 2 definition'!$N$86</f>
        <v/>
      </c>
    </row>
    <row r="1192">
      <c r="A1192" t="inlineStr">
        <is>
          <t>Comparator2MaintenanceProportion3</t>
        </is>
      </c>
      <c r="B1192">
        <f>A1192</f>
        <v/>
      </c>
      <c r="C1192" s="28">
        <f>'Comparator 2 definition'!$N$87</f>
        <v/>
      </c>
    </row>
    <row r="1193">
      <c r="A1193" t="inlineStr">
        <is>
          <t>Comparator2MaintenanceProportion4</t>
        </is>
      </c>
      <c r="B1193">
        <f>A1193</f>
        <v/>
      </c>
      <c r="C1193" s="28">
        <f>'Comparator 2 definition'!$N$88</f>
        <v/>
      </c>
    </row>
    <row r="1194">
      <c r="A1194" t="inlineStr">
        <is>
          <t>Comparator2MaintenanceProportion5</t>
        </is>
      </c>
      <c r="B1194">
        <f>A1194</f>
        <v/>
      </c>
      <c r="C1194" s="28">
        <f>'Comparator 2 definition'!$N$89</f>
        <v/>
      </c>
    </row>
    <row r="1195">
      <c r="A1195" t="inlineStr">
        <is>
          <t>Comparator2MaintenanceProportion6</t>
        </is>
      </c>
      <c r="B1195">
        <f>A1195</f>
        <v/>
      </c>
      <c r="C1195" s="28">
        <f>'Comparator 2 definition'!$N$90</f>
        <v/>
      </c>
    </row>
    <row r="1196">
      <c r="A1196" t="inlineStr">
        <is>
          <t>Comparator2MaintenanceProportion7</t>
        </is>
      </c>
      <c r="B1196">
        <f>A1196</f>
        <v/>
      </c>
      <c r="C1196" s="28">
        <f>'Comparator 2 definition'!$N$91</f>
        <v/>
      </c>
    </row>
    <row r="1197">
      <c r="A1197" t="inlineStr">
        <is>
          <t>Comparator2MaintenanceProportion8</t>
        </is>
      </c>
      <c r="B1197">
        <f>A1197</f>
        <v/>
      </c>
      <c r="C1197" s="28">
        <f>'Comparator 2 definition'!$N$92</f>
        <v/>
      </c>
    </row>
    <row r="1198">
      <c r="A1198" t="inlineStr">
        <is>
          <t>Comparator2MaintenanceProportion9</t>
        </is>
      </c>
      <c r="B1198">
        <f>A1198</f>
        <v/>
      </c>
      <c r="C1198" s="28">
        <f>'Comparator 2 definition'!$N$93</f>
        <v/>
      </c>
    </row>
    <row r="1199">
      <c r="A1199" t="inlineStr">
        <is>
          <t>Comparator2MaintenanceProportion10</t>
        </is>
      </c>
      <c r="B1199">
        <f>A1199</f>
        <v/>
      </c>
      <c r="C1199" s="28">
        <f>'Comparator 2 definition'!$N$94</f>
        <v/>
      </c>
    </row>
    <row r="1200">
      <c r="A1200" t="inlineStr">
        <is>
          <t>Comparator2MaintenanceProportion11</t>
        </is>
      </c>
      <c r="B1200">
        <f>A1200</f>
        <v/>
      </c>
      <c r="C1200" s="28">
        <f>'Comparator 2 definition'!$N$95</f>
        <v/>
      </c>
    </row>
    <row r="1201">
      <c r="A1201" t="inlineStr">
        <is>
          <t>Comparator2MaintenanceProportion12</t>
        </is>
      </c>
      <c r="B1201">
        <f>A1201</f>
        <v/>
      </c>
      <c r="C1201" s="28">
        <f>'Comparator 2 definition'!$N$96</f>
        <v/>
      </c>
    </row>
    <row r="1202">
      <c r="A1202" t="inlineStr">
        <is>
          <t>Comparator2MaintenanceProportion13</t>
        </is>
      </c>
      <c r="B1202">
        <f>A1202</f>
        <v/>
      </c>
      <c r="C1202" s="28">
        <f>'Comparator 2 definition'!$N$97</f>
        <v/>
      </c>
    </row>
    <row r="1203">
      <c r="A1203" t="inlineStr">
        <is>
          <t>Comparator2MaintenanceProportion14</t>
        </is>
      </c>
      <c r="B1203">
        <f>A1203</f>
        <v/>
      </c>
      <c r="C1203" s="28">
        <f>'Comparator 2 definition'!$N$98</f>
        <v/>
      </c>
    </row>
    <row r="1204">
      <c r="A1204" t="inlineStr">
        <is>
          <t>Comparator2MaintenanceProportion15</t>
        </is>
      </c>
      <c r="B1204">
        <f>A1204</f>
        <v/>
      </c>
      <c r="C1204" s="28">
        <f>'Comparator 2 definition'!$N$99</f>
        <v/>
      </c>
    </row>
    <row r="1205">
      <c r="A1205" t="inlineStr">
        <is>
          <t>Comparator2MaintenanceProportion16</t>
        </is>
      </c>
      <c r="B1205">
        <f>A1205</f>
        <v/>
      </c>
      <c r="C1205" s="28">
        <f>'Comparator 2 definition'!$N$100</f>
        <v/>
      </c>
    </row>
    <row r="1206">
      <c r="A1206" t="inlineStr">
        <is>
          <t>Comparator2MaintenanceProportion17</t>
        </is>
      </c>
      <c r="B1206">
        <f>A1206</f>
        <v/>
      </c>
      <c r="C1206" s="28">
        <f>'Comparator 2 definition'!$N$101</f>
        <v/>
      </c>
    </row>
    <row r="1207">
      <c r="A1207" t="inlineStr">
        <is>
          <t>Comparator2MaintenanceProportion18</t>
        </is>
      </c>
      <c r="B1207">
        <f>A1207</f>
        <v/>
      </c>
      <c r="C1207" s="28">
        <f>'Comparator 2 definition'!$N$102</f>
        <v/>
      </c>
    </row>
    <row r="1208">
      <c r="A1208" t="inlineStr">
        <is>
          <t>Comparator2MaintenanceProportion19</t>
        </is>
      </c>
      <c r="B1208">
        <f>A1208</f>
        <v/>
      </c>
      <c r="C1208" s="28">
        <f>'Comparator 2 definition'!$N$103</f>
        <v/>
      </c>
    </row>
    <row r="1209">
      <c r="A1209" t="inlineStr">
        <is>
          <t>Comparator2MaintenanceProportion20</t>
        </is>
      </c>
      <c r="B1209">
        <f>A1209</f>
        <v/>
      </c>
      <c r="C1209" s="28">
        <f>'Comparator 2 definition'!$N$104</f>
        <v/>
      </c>
    </row>
    <row r="1210">
      <c r="A1210" t="inlineStr">
        <is>
          <t>Drug</t>
        </is>
      </c>
      <c r="B1210" t="inlineStr">
        <is>
          <t>Comparator2FrontDrug</t>
        </is>
      </c>
      <c r="C1210">
        <f>'Comparator 2 definition'!$G$109</f>
        <v/>
      </c>
    </row>
    <row r="1211">
      <c r="A1211" t="inlineStr">
        <is>
          <t>Administration</t>
        </is>
      </c>
      <c r="B1211" t="inlineStr">
        <is>
          <t>Comparator2FrontAdmin</t>
        </is>
      </c>
      <c r="C1211">
        <f>'Comparator 2 definition'!$G$110</f>
        <v/>
      </c>
      <c r="D1211" s="75" t="n"/>
    </row>
    <row r="1212">
      <c r="A1212" t="inlineStr">
        <is>
          <t>Monitor and test</t>
        </is>
      </c>
      <c r="B1212" t="inlineStr">
        <is>
          <t>Comparator2FrontMonitor</t>
        </is>
      </c>
      <c r="C1212">
        <f>'Comparator 2 definition'!$G$111</f>
        <v/>
      </c>
    </row>
    <row r="1213">
      <c r="A1213" t="inlineStr">
        <is>
          <t>DrugReference</t>
        </is>
      </c>
      <c r="B1213">
        <f>B1210 &amp; "Ref"</f>
        <v/>
      </c>
      <c r="C1213">
        <f>'Comparator 2 definition'!$H$109</f>
        <v/>
      </c>
    </row>
    <row r="1214">
      <c r="A1214" t="inlineStr">
        <is>
          <t>AdministrationReference</t>
        </is>
      </c>
      <c r="B1214">
        <f>B1211 &amp; "Ref"</f>
        <v/>
      </c>
      <c r="C1214">
        <f>'Comparator 2 definition'!$H$110</f>
        <v/>
      </c>
    </row>
    <row r="1215">
      <c r="A1215" t="inlineStr">
        <is>
          <t>Monitor and testReference</t>
        </is>
      </c>
      <c r="B1215">
        <f>B1212 &amp; "Ref"</f>
        <v/>
      </c>
      <c r="C1215">
        <f>'Comparator 2 definition'!$H$111</f>
        <v/>
      </c>
    </row>
    <row r="1216">
      <c r="A1216" t="inlineStr">
        <is>
          <t>Name</t>
        </is>
      </c>
      <c r="B1216" t="inlineStr">
        <is>
          <t>Comparator3Name</t>
        </is>
      </c>
      <c r="C1216">
        <f>'Comparator 3 definition'!comparatorName</f>
        <v/>
      </c>
    </row>
    <row r="1217">
      <c r="A1217" t="inlineStr">
        <is>
          <t>Induction weeks</t>
        </is>
      </c>
      <c r="B1217" t="inlineStr">
        <is>
          <t>Comparator3InductionLength</t>
        </is>
      </c>
      <c r="C1217">
        <f>'Comparator 3 definition'!$G$53</f>
        <v/>
      </c>
    </row>
    <row r="1218">
      <c r="A1218" t="inlineStr">
        <is>
          <t>Induction weeksReference</t>
        </is>
      </c>
      <c r="B1218">
        <f>B1217 &amp; "Ref"</f>
        <v/>
      </c>
      <c r="C1218">
        <f>'Comparator 3 definition'!$G$54</f>
        <v/>
      </c>
    </row>
    <row r="1219">
      <c r="A1219" t="inlineStr">
        <is>
          <t>Surgery</t>
        </is>
      </c>
      <c r="B1219" t="inlineStr">
        <is>
          <t>Comparator3SurgeryProportion</t>
        </is>
      </c>
      <c r="C1219" s="30">
        <f>'Comparator 3 definition'!$L$53</f>
        <v/>
      </c>
    </row>
    <row r="1220">
      <c r="A1220" t="inlineStr">
        <is>
          <t>SurgeryReference</t>
        </is>
      </c>
      <c r="B1220">
        <f>B1219 &amp; "Ref"</f>
        <v/>
      </c>
      <c r="C1220">
        <f>'Comparator 3 definition'!$L$54</f>
        <v/>
      </c>
    </row>
    <row r="1221">
      <c r="A1221" t="inlineStr">
        <is>
          <t>Induction treatment combinationReference</t>
        </is>
      </c>
      <c r="B1221" t="inlineStr">
        <is>
          <t>Comparator3InductionTableRef</t>
        </is>
      </c>
      <c r="C1221">
        <f>'Comparator 3 definition'!$L$56</f>
        <v/>
      </c>
    </row>
    <row r="1222">
      <c r="A1222" t="inlineStr">
        <is>
          <t>Comparator3InductionDose1</t>
        </is>
      </c>
      <c r="B1222">
        <f>A1222</f>
        <v/>
      </c>
      <c r="C1222">
        <f>'Comparator 3 definition'!$G$60</f>
        <v/>
      </c>
    </row>
    <row r="1223">
      <c r="A1223" t="inlineStr">
        <is>
          <t>Comparator3InductionDose2</t>
        </is>
      </c>
      <c r="B1223">
        <f>A1223</f>
        <v/>
      </c>
      <c r="C1223">
        <f>'Comparator 3 definition'!$G$61</f>
        <v/>
      </c>
    </row>
    <row r="1224">
      <c r="A1224" t="inlineStr">
        <is>
          <t>Comparator3InductionDose3</t>
        </is>
      </c>
      <c r="B1224">
        <f>A1224</f>
        <v/>
      </c>
      <c r="C1224">
        <f>'Comparator 3 definition'!$G$62</f>
        <v/>
      </c>
    </row>
    <row r="1225">
      <c r="A1225" t="inlineStr">
        <is>
          <t>Comparator3InductionDose4</t>
        </is>
      </c>
      <c r="B1225">
        <f>A1225</f>
        <v/>
      </c>
      <c r="C1225">
        <f>'Comparator 3 definition'!$G$63</f>
        <v/>
      </c>
    </row>
    <row r="1226">
      <c r="A1226" t="inlineStr">
        <is>
          <t>Comparator3InductionDose5</t>
        </is>
      </c>
      <c r="B1226">
        <f>A1226</f>
        <v/>
      </c>
      <c r="C1226">
        <f>'Comparator 3 definition'!$G$64</f>
        <v/>
      </c>
    </row>
    <row r="1227">
      <c r="A1227" t="inlineStr">
        <is>
          <t>Comparator3InductionDose6</t>
        </is>
      </c>
      <c r="B1227">
        <f>A1227</f>
        <v/>
      </c>
      <c r="C1227">
        <f>'Comparator 3 definition'!$G$65</f>
        <v/>
      </c>
    </row>
    <row r="1228">
      <c r="A1228" t="inlineStr">
        <is>
          <t>Comparator3InductionDose7</t>
        </is>
      </c>
      <c r="B1228">
        <f>A1228</f>
        <v/>
      </c>
      <c r="C1228">
        <f>'Comparator 3 definition'!$G$66</f>
        <v/>
      </c>
    </row>
    <row r="1229">
      <c r="A1229" t="inlineStr">
        <is>
          <t>Comparator3InductionDose8</t>
        </is>
      </c>
      <c r="B1229">
        <f>A1229</f>
        <v/>
      </c>
      <c r="C1229">
        <f>'Comparator 3 definition'!$G$67</f>
        <v/>
      </c>
    </row>
    <row r="1230">
      <c r="A1230" t="inlineStr">
        <is>
          <t>Comparator3InductionDose9</t>
        </is>
      </c>
      <c r="B1230">
        <f>A1230</f>
        <v/>
      </c>
      <c r="C1230">
        <f>'Comparator 3 definition'!$G$68</f>
        <v/>
      </c>
    </row>
    <row r="1231">
      <c r="A1231" t="inlineStr">
        <is>
          <t>Comparator3InductionDose10</t>
        </is>
      </c>
      <c r="B1231">
        <f>A1231</f>
        <v/>
      </c>
      <c r="C1231">
        <f>'Comparator 3 definition'!$G$69</f>
        <v/>
      </c>
      <c r="D1231" s="75" t="n"/>
    </row>
    <row r="1232">
      <c r="A1232" t="inlineStr">
        <is>
          <t>Comparator3InductionDose11</t>
        </is>
      </c>
      <c r="B1232">
        <f>A1232</f>
        <v/>
      </c>
      <c r="C1232">
        <f>'Comparator 3 definition'!$G$70</f>
        <v/>
      </c>
    </row>
    <row r="1233">
      <c r="A1233" t="inlineStr">
        <is>
          <t>Comparator3InductionDose12</t>
        </is>
      </c>
      <c r="B1233">
        <f>A1233</f>
        <v/>
      </c>
      <c r="C1233">
        <f>'Comparator 3 definition'!$G$71</f>
        <v/>
      </c>
    </row>
    <row r="1234">
      <c r="A1234" t="inlineStr">
        <is>
          <t>Comparator3InductionDose13</t>
        </is>
      </c>
      <c r="B1234">
        <f>A1234</f>
        <v/>
      </c>
      <c r="C1234">
        <f>'Comparator 3 definition'!$G$72</f>
        <v/>
      </c>
    </row>
    <row r="1235">
      <c r="A1235" t="inlineStr">
        <is>
          <t>Comparator3InductionDose14</t>
        </is>
      </c>
      <c r="B1235">
        <f>A1235</f>
        <v/>
      </c>
      <c r="C1235">
        <f>'Comparator 3 definition'!$G$73</f>
        <v/>
      </c>
    </row>
    <row r="1236">
      <c r="A1236" t="inlineStr">
        <is>
          <t>Comparator3InductionDose15</t>
        </is>
      </c>
      <c r="B1236">
        <f>A1236</f>
        <v/>
      </c>
      <c r="C1236">
        <f>'Comparator 3 definition'!$G$74</f>
        <v/>
      </c>
    </row>
    <row r="1237">
      <c r="A1237" t="inlineStr">
        <is>
          <t>Comparator3InductionDose16</t>
        </is>
      </c>
      <c r="B1237">
        <f>A1237</f>
        <v/>
      </c>
      <c r="C1237">
        <f>'Comparator 3 definition'!$G$75</f>
        <v/>
      </c>
    </row>
    <row r="1238">
      <c r="A1238" t="inlineStr">
        <is>
          <t>Comparator3InductionDose17</t>
        </is>
      </c>
      <c r="B1238">
        <f>A1238</f>
        <v/>
      </c>
      <c r="C1238">
        <f>'Comparator 3 definition'!$G$76</f>
        <v/>
      </c>
    </row>
    <row r="1239">
      <c r="A1239" t="inlineStr">
        <is>
          <t>Comparator3InductionDose18</t>
        </is>
      </c>
      <c r="B1239">
        <f>A1239</f>
        <v/>
      </c>
      <c r="C1239">
        <f>'Comparator 3 definition'!$G$77</f>
        <v/>
      </c>
    </row>
    <row r="1240">
      <c r="A1240" t="inlineStr">
        <is>
          <t>Comparator3InductionDose19</t>
        </is>
      </c>
      <c r="B1240">
        <f>A1240</f>
        <v/>
      </c>
      <c r="C1240">
        <f>'Comparator 3 definition'!$G$78</f>
        <v/>
      </c>
    </row>
    <row r="1241">
      <c r="A1241" t="inlineStr">
        <is>
          <t>Comparator3InductionDose20</t>
        </is>
      </c>
      <c r="B1241">
        <f>A1241</f>
        <v/>
      </c>
      <c r="C1241">
        <f>'Comparator 3 definition'!$G$79</f>
        <v/>
      </c>
    </row>
    <row r="1242">
      <c r="A1242" t="inlineStr">
        <is>
          <t>Comparator3InductionUnit1</t>
        </is>
      </c>
      <c r="B1242">
        <f>A1242</f>
        <v/>
      </c>
      <c r="C1242">
        <f>'Comparator 3 definition'!$H$60</f>
        <v/>
      </c>
    </row>
    <row r="1243">
      <c r="A1243" t="inlineStr">
        <is>
          <t>Comparator3InductionUnit2</t>
        </is>
      </c>
      <c r="B1243">
        <f>A1243</f>
        <v/>
      </c>
      <c r="C1243">
        <f>'Comparator 3 definition'!$H$61</f>
        <v/>
      </c>
    </row>
    <row r="1244">
      <c r="A1244" t="inlineStr">
        <is>
          <t>Comparator3InductionUnit3</t>
        </is>
      </c>
      <c r="B1244">
        <f>A1244</f>
        <v/>
      </c>
      <c r="C1244">
        <f>'Comparator 3 definition'!$H$62</f>
        <v/>
      </c>
    </row>
    <row r="1245">
      <c r="A1245" t="inlineStr">
        <is>
          <t>Comparator3InductionUnit4</t>
        </is>
      </c>
      <c r="B1245">
        <f>A1245</f>
        <v/>
      </c>
      <c r="C1245">
        <f>'Comparator 3 definition'!$H$63</f>
        <v/>
      </c>
    </row>
    <row r="1246">
      <c r="A1246" t="inlineStr">
        <is>
          <t>Comparator3InductionUnit5</t>
        </is>
      </c>
      <c r="B1246">
        <f>A1246</f>
        <v/>
      </c>
      <c r="C1246">
        <f>'Comparator 3 definition'!$H$64</f>
        <v/>
      </c>
    </row>
    <row r="1247">
      <c r="A1247" t="inlineStr">
        <is>
          <t>Comparator3InductionUnit6</t>
        </is>
      </c>
      <c r="B1247">
        <f>A1247</f>
        <v/>
      </c>
      <c r="C1247">
        <f>'Comparator 3 definition'!$H$65</f>
        <v/>
      </c>
    </row>
    <row r="1248">
      <c r="A1248" t="inlineStr">
        <is>
          <t>Comparator3InductionUnit7</t>
        </is>
      </c>
      <c r="B1248">
        <f>A1248</f>
        <v/>
      </c>
      <c r="C1248">
        <f>'Comparator 3 definition'!$H$66</f>
        <v/>
      </c>
    </row>
    <row r="1249">
      <c r="A1249" t="inlineStr">
        <is>
          <t>Comparator3InductionUnit8</t>
        </is>
      </c>
      <c r="B1249">
        <f>A1249</f>
        <v/>
      </c>
      <c r="C1249">
        <f>'Comparator 3 definition'!$H$67</f>
        <v/>
      </c>
    </row>
    <row r="1250">
      <c r="A1250" t="inlineStr">
        <is>
          <t>Comparator3InductionUnit9</t>
        </is>
      </c>
      <c r="B1250">
        <f>A1250</f>
        <v/>
      </c>
      <c r="C1250">
        <f>'Comparator 3 definition'!$H$68</f>
        <v/>
      </c>
    </row>
    <row r="1251">
      <c r="A1251" t="inlineStr">
        <is>
          <t>Comparator3InductionUnit10</t>
        </is>
      </c>
      <c r="B1251">
        <f>A1251</f>
        <v/>
      </c>
      <c r="C1251">
        <f>'Comparator 3 definition'!$H$69</f>
        <v/>
      </c>
      <c r="D1251" s="75" t="n"/>
    </row>
    <row r="1252">
      <c r="A1252" t="inlineStr">
        <is>
          <t>Comparator3InductionUnit11</t>
        </is>
      </c>
      <c r="B1252">
        <f>A1252</f>
        <v/>
      </c>
      <c r="C1252">
        <f>'Comparator 3 definition'!$H$70</f>
        <v/>
      </c>
    </row>
    <row r="1253">
      <c r="A1253" t="inlineStr">
        <is>
          <t>Comparator3InductionUnit12</t>
        </is>
      </c>
      <c r="B1253">
        <f>A1253</f>
        <v/>
      </c>
      <c r="C1253">
        <f>'Comparator 3 definition'!$H$71</f>
        <v/>
      </c>
    </row>
    <row r="1254">
      <c r="A1254" t="inlineStr">
        <is>
          <t>Comparator3InductionUnit13</t>
        </is>
      </c>
      <c r="B1254">
        <f>A1254</f>
        <v/>
      </c>
      <c r="C1254">
        <f>'Comparator 3 definition'!$H$72</f>
        <v/>
      </c>
    </row>
    <row r="1255">
      <c r="A1255" t="inlineStr">
        <is>
          <t>Comparator3InductionUnit14</t>
        </is>
      </c>
      <c r="B1255">
        <f>A1255</f>
        <v/>
      </c>
      <c r="C1255">
        <f>'Comparator 3 definition'!$H$73</f>
        <v/>
      </c>
    </row>
    <row r="1256">
      <c r="A1256" t="inlineStr">
        <is>
          <t>Comparator3InductionUnit15</t>
        </is>
      </c>
      <c r="B1256">
        <f>A1256</f>
        <v/>
      </c>
      <c r="C1256">
        <f>'Comparator 3 definition'!$H$74</f>
        <v/>
      </c>
    </row>
    <row r="1257">
      <c r="A1257" t="inlineStr">
        <is>
          <t>Comparator3InductionUnit16</t>
        </is>
      </c>
      <c r="B1257">
        <f>A1257</f>
        <v/>
      </c>
      <c r="C1257">
        <f>'Comparator 3 definition'!$H$75</f>
        <v/>
      </c>
    </row>
    <row r="1258">
      <c r="A1258" t="inlineStr">
        <is>
          <t>Comparator3InductionUnit17</t>
        </is>
      </c>
      <c r="B1258">
        <f>A1258</f>
        <v/>
      </c>
      <c r="C1258">
        <f>'Comparator 3 definition'!$H$76</f>
        <v/>
      </c>
    </row>
    <row r="1259">
      <c r="A1259" t="inlineStr">
        <is>
          <t>Comparator3InductionUnit18</t>
        </is>
      </c>
      <c r="B1259">
        <f>A1259</f>
        <v/>
      </c>
      <c r="C1259">
        <f>'Comparator 3 definition'!$H$77</f>
        <v/>
      </c>
    </row>
    <row r="1260">
      <c r="A1260" t="inlineStr">
        <is>
          <t>Comparator3InductionUnit19</t>
        </is>
      </c>
      <c r="B1260">
        <f>A1260</f>
        <v/>
      </c>
      <c r="C1260">
        <f>'Comparator 3 definition'!$H$78</f>
        <v/>
      </c>
    </row>
    <row r="1261">
      <c r="A1261" t="inlineStr">
        <is>
          <t>Comparator3InductionUnit20</t>
        </is>
      </c>
      <c r="B1261">
        <f>A1261</f>
        <v/>
      </c>
      <c r="C1261">
        <f>'Comparator 3 definition'!$H$79</f>
        <v/>
      </c>
    </row>
    <row r="1262">
      <c r="A1262" t="inlineStr">
        <is>
          <t>Comparator3InductionFrequency1</t>
        </is>
      </c>
      <c r="B1262">
        <f>A1262</f>
        <v/>
      </c>
      <c r="C1262">
        <f>'Comparator 3 definition'!$I$60</f>
        <v/>
      </c>
    </row>
    <row r="1263">
      <c r="A1263" t="inlineStr">
        <is>
          <t>Comparator3InductionFrequency2</t>
        </is>
      </c>
      <c r="B1263">
        <f>A1263</f>
        <v/>
      </c>
      <c r="C1263">
        <f>'Comparator 3 definition'!$I$61</f>
        <v/>
      </c>
    </row>
    <row r="1264">
      <c r="A1264" t="inlineStr">
        <is>
          <t>Comparator3InductionFrequency3</t>
        </is>
      </c>
      <c r="B1264">
        <f>A1264</f>
        <v/>
      </c>
      <c r="C1264">
        <f>'Comparator 3 definition'!$I$62</f>
        <v/>
      </c>
    </row>
    <row r="1265">
      <c r="A1265" t="inlineStr">
        <is>
          <t>Comparator3InductionFrequency4</t>
        </is>
      </c>
      <c r="B1265">
        <f>A1265</f>
        <v/>
      </c>
      <c r="C1265">
        <f>'Comparator 3 definition'!$I$63</f>
        <v/>
      </c>
    </row>
    <row r="1266">
      <c r="A1266" t="inlineStr">
        <is>
          <t>Comparator3InductionFrequency5</t>
        </is>
      </c>
      <c r="B1266">
        <f>A1266</f>
        <v/>
      </c>
      <c r="C1266">
        <f>'Comparator 3 definition'!$I$64</f>
        <v/>
      </c>
    </row>
    <row r="1267">
      <c r="A1267" t="inlineStr">
        <is>
          <t>Comparator3InductionFrequency6</t>
        </is>
      </c>
      <c r="B1267">
        <f>A1267</f>
        <v/>
      </c>
      <c r="C1267">
        <f>'Comparator 3 definition'!$I$65</f>
        <v/>
      </c>
    </row>
    <row r="1268">
      <c r="A1268" t="inlineStr">
        <is>
          <t>Comparator3InductionFrequency7</t>
        </is>
      </c>
      <c r="B1268">
        <f>A1268</f>
        <v/>
      </c>
      <c r="C1268">
        <f>'Comparator 3 definition'!$I$66</f>
        <v/>
      </c>
    </row>
    <row r="1269">
      <c r="A1269" t="inlineStr">
        <is>
          <t>Comparator3InductionFrequency8</t>
        </is>
      </c>
      <c r="B1269">
        <f>A1269</f>
        <v/>
      </c>
      <c r="C1269">
        <f>'Comparator 3 definition'!$I$67</f>
        <v/>
      </c>
    </row>
    <row r="1270">
      <c r="A1270" t="inlineStr">
        <is>
          <t>Comparator3InductionFrequency9</t>
        </is>
      </c>
      <c r="B1270">
        <f>A1270</f>
        <v/>
      </c>
      <c r="C1270">
        <f>'Comparator 3 definition'!$I$68</f>
        <v/>
      </c>
    </row>
    <row r="1271">
      <c r="A1271" t="inlineStr">
        <is>
          <t>Comparator3InductionFrequency10</t>
        </is>
      </c>
      <c r="B1271">
        <f>A1271</f>
        <v/>
      </c>
      <c r="C1271">
        <f>'Comparator 3 definition'!$I$69</f>
        <v/>
      </c>
    </row>
    <row r="1272">
      <c r="A1272" t="inlineStr">
        <is>
          <t>Comparator3InductionFrequency11</t>
        </is>
      </c>
      <c r="B1272">
        <f>A1272</f>
        <v/>
      </c>
      <c r="C1272">
        <f>'Comparator 3 definition'!$I$70</f>
        <v/>
      </c>
    </row>
    <row r="1273">
      <c r="A1273" t="inlineStr">
        <is>
          <t>Comparator3InductionFrequency12</t>
        </is>
      </c>
      <c r="B1273">
        <f>A1273</f>
        <v/>
      </c>
      <c r="C1273">
        <f>'Comparator 3 definition'!$I$71</f>
        <v/>
      </c>
    </row>
    <row r="1274">
      <c r="A1274" t="inlineStr">
        <is>
          <t>Comparator3InductionFrequency13</t>
        </is>
      </c>
      <c r="B1274">
        <f>A1274</f>
        <v/>
      </c>
      <c r="C1274">
        <f>'Comparator 3 definition'!$I$72</f>
        <v/>
      </c>
    </row>
    <row r="1275">
      <c r="A1275" t="inlineStr">
        <is>
          <t>Comparator3InductionFrequency14</t>
        </is>
      </c>
      <c r="B1275">
        <f>A1275</f>
        <v/>
      </c>
      <c r="C1275">
        <f>'Comparator 3 definition'!$I$73</f>
        <v/>
      </c>
    </row>
    <row r="1276">
      <c r="A1276" t="inlineStr">
        <is>
          <t>Comparator3InductionFrequency15</t>
        </is>
      </c>
      <c r="B1276">
        <f>A1276</f>
        <v/>
      </c>
      <c r="C1276">
        <f>'Comparator 3 definition'!$I$74</f>
        <v/>
      </c>
    </row>
    <row r="1277">
      <c r="A1277" t="inlineStr">
        <is>
          <t>Comparator3InductionFrequency16</t>
        </is>
      </c>
      <c r="B1277">
        <f>A1277</f>
        <v/>
      </c>
      <c r="C1277">
        <f>'Comparator 3 definition'!$I$75</f>
        <v/>
      </c>
    </row>
    <row r="1278">
      <c r="A1278" t="inlineStr">
        <is>
          <t>Comparator3InductionFrequency17</t>
        </is>
      </c>
      <c r="B1278">
        <f>A1278</f>
        <v/>
      </c>
      <c r="C1278">
        <f>'Comparator 3 definition'!$I$76</f>
        <v/>
      </c>
    </row>
    <row r="1279">
      <c r="A1279" t="inlineStr">
        <is>
          <t>Comparator3InductionFrequency18</t>
        </is>
      </c>
      <c r="B1279">
        <f>A1279</f>
        <v/>
      </c>
      <c r="C1279">
        <f>'Comparator 3 definition'!$I$77</f>
        <v/>
      </c>
    </row>
    <row r="1280">
      <c r="A1280" t="inlineStr">
        <is>
          <t>Comparator3InductionFrequency19</t>
        </is>
      </c>
      <c r="B1280">
        <f>A1280</f>
        <v/>
      </c>
      <c r="C1280">
        <f>'Comparator 3 definition'!$I$78</f>
        <v/>
      </c>
    </row>
    <row r="1281">
      <c r="A1281" t="inlineStr">
        <is>
          <t>Comparator3InductionFrequency20</t>
        </is>
      </c>
      <c r="B1281">
        <f>A1281</f>
        <v/>
      </c>
      <c r="C1281">
        <f>'Comparator 3 definition'!$I$79</f>
        <v/>
      </c>
    </row>
    <row r="1282">
      <c r="A1282" t="inlineStr">
        <is>
          <t>Comparator3InductionRoute1</t>
        </is>
      </c>
      <c r="B1282">
        <f>A1282</f>
        <v/>
      </c>
      <c r="C1282">
        <f>'Comparator 3 definition'!$J$60</f>
        <v/>
      </c>
    </row>
    <row r="1283">
      <c r="A1283" t="inlineStr">
        <is>
          <t>Comparator3InductionRoute2</t>
        </is>
      </c>
      <c r="B1283">
        <f>A1283</f>
        <v/>
      </c>
      <c r="C1283">
        <f>'Comparator 3 definition'!$J$61</f>
        <v/>
      </c>
    </row>
    <row r="1284">
      <c r="A1284" t="inlineStr">
        <is>
          <t>Comparator3InductionRoute3</t>
        </is>
      </c>
      <c r="B1284">
        <f>A1284</f>
        <v/>
      </c>
      <c r="C1284">
        <f>'Comparator 3 definition'!$J$62</f>
        <v/>
      </c>
    </row>
    <row r="1285">
      <c r="A1285" t="inlineStr">
        <is>
          <t>Comparator3InductionRoute4</t>
        </is>
      </c>
      <c r="B1285">
        <f>A1285</f>
        <v/>
      </c>
      <c r="C1285">
        <f>'Comparator 3 definition'!$J$63</f>
        <v/>
      </c>
    </row>
    <row r="1286">
      <c r="A1286" t="inlineStr">
        <is>
          <t>Comparator3InductionRoute5</t>
        </is>
      </c>
      <c r="B1286">
        <f>A1286</f>
        <v/>
      </c>
      <c r="C1286">
        <f>'Comparator 3 definition'!$J$64</f>
        <v/>
      </c>
    </row>
    <row r="1287">
      <c r="A1287" t="inlineStr">
        <is>
          <t>Comparator3InductionRoute6</t>
        </is>
      </c>
      <c r="B1287">
        <f>A1287</f>
        <v/>
      </c>
      <c r="C1287">
        <f>'Comparator 3 definition'!$J$65</f>
        <v/>
      </c>
    </row>
    <row r="1288">
      <c r="A1288" t="inlineStr">
        <is>
          <t>Comparator3InductionRoute7</t>
        </is>
      </c>
      <c r="B1288">
        <f>A1288</f>
        <v/>
      </c>
      <c r="C1288">
        <f>'Comparator 3 definition'!$J$66</f>
        <v/>
      </c>
    </row>
    <row r="1289">
      <c r="A1289" t="inlineStr">
        <is>
          <t>Comparator3InductionRoute8</t>
        </is>
      </c>
      <c r="B1289">
        <f>A1289</f>
        <v/>
      </c>
      <c r="C1289">
        <f>'Comparator 3 definition'!$J$67</f>
        <v/>
      </c>
    </row>
    <row r="1290">
      <c r="A1290" t="inlineStr">
        <is>
          <t>Comparator3InductionRoute9</t>
        </is>
      </c>
      <c r="B1290">
        <f>A1290</f>
        <v/>
      </c>
      <c r="C1290">
        <f>'Comparator 3 definition'!$J$68</f>
        <v/>
      </c>
    </row>
    <row r="1291">
      <c r="A1291" t="inlineStr">
        <is>
          <t>Comparator3InductionRoute10</t>
        </is>
      </c>
      <c r="B1291">
        <f>A1291</f>
        <v/>
      </c>
      <c r="C1291">
        <f>'Comparator 3 definition'!$J$69</f>
        <v/>
      </c>
      <c r="D1291" s="75" t="n"/>
    </row>
    <row r="1292">
      <c r="A1292" t="inlineStr">
        <is>
          <t>Comparator3InductionRoute11</t>
        </is>
      </c>
      <c r="B1292">
        <f>A1292</f>
        <v/>
      </c>
      <c r="C1292">
        <f>'Comparator 3 definition'!$J$70</f>
        <v/>
      </c>
    </row>
    <row r="1293">
      <c r="A1293" t="inlineStr">
        <is>
          <t>Comparator3InductionRoute12</t>
        </is>
      </c>
      <c r="B1293">
        <f>A1293</f>
        <v/>
      </c>
      <c r="C1293">
        <f>'Comparator 3 definition'!$J$71</f>
        <v/>
      </c>
    </row>
    <row r="1294">
      <c r="A1294" t="inlineStr">
        <is>
          <t>Comparator3InductionRoute13</t>
        </is>
      </c>
      <c r="B1294">
        <f>A1294</f>
        <v/>
      </c>
      <c r="C1294">
        <f>'Comparator 3 definition'!$J$72</f>
        <v/>
      </c>
    </row>
    <row r="1295">
      <c r="A1295" t="inlineStr">
        <is>
          <t>Comparator3InductionRoute14</t>
        </is>
      </c>
      <c r="B1295">
        <f>A1295</f>
        <v/>
      </c>
      <c r="C1295">
        <f>'Comparator 3 definition'!$J$73</f>
        <v/>
      </c>
    </row>
    <row r="1296">
      <c r="A1296" t="inlineStr">
        <is>
          <t>Comparator3InductionRoute15</t>
        </is>
      </c>
      <c r="B1296">
        <f>A1296</f>
        <v/>
      </c>
      <c r="C1296">
        <f>'Comparator 3 definition'!$J$74</f>
        <v/>
      </c>
    </row>
    <row r="1297">
      <c r="A1297" t="inlineStr">
        <is>
          <t>Comparator3InductionRoute16</t>
        </is>
      </c>
      <c r="B1297">
        <f>A1297</f>
        <v/>
      </c>
      <c r="C1297">
        <f>'Comparator 3 definition'!$J$75</f>
        <v/>
      </c>
    </row>
    <row r="1298">
      <c r="A1298" t="inlineStr">
        <is>
          <t>Comparator3InductionRoute17</t>
        </is>
      </c>
      <c r="B1298">
        <f>A1298</f>
        <v/>
      </c>
      <c r="C1298">
        <f>'Comparator 3 definition'!$J$76</f>
        <v/>
      </c>
    </row>
    <row r="1299">
      <c r="A1299" t="inlineStr">
        <is>
          <t>Comparator3InductionRoute18</t>
        </is>
      </c>
      <c r="B1299">
        <f>A1299</f>
        <v/>
      </c>
      <c r="C1299">
        <f>'Comparator 3 definition'!$J$77</f>
        <v/>
      </c>
    </row>
    <row r="1300">
      <c r="A1300" t="inlineStr">
        <is>
          <t>Comparator3InductionRoute19</t>
        </is>
      </c>
      <c r="B1300">
        <f>A1300</f>
        <v/>
      </c>
      <c r="C1300">
        <f>'Comparator 3 definition'!$J$78</f>
        <v/>
      </c>
    </row>
    <row r="1301">
      <c r="A1301" t="inlineStr">
        <is>
          <t>Comparator3InductionRoute20</t>
        </is>
      </c>
      <c r="B1301">
        <f>A1301</f>
        <v/>
      </c>
      <c r="C1301">
        <f>'Comparator 3 definition'!$J$79</f>
        <v/>
      </c>
    </row>
    <row r="1302">
      <c r="A1302" t="inlineStr">
        <is>
          <t>Comparator3InductionChairTime1</t>
        </is>
      </c>
      <c r="B1302">
        <f>A1302</f>
        <v/>
      </c>
      <c r="C1302">
        <f>'Comparator 3 definition'!$K$60</f>
        <v/>
      </c>
    </row>
    <row r="1303">
      <c r="A1303" t="inlineStr">
        <is>
          <t>Comparator3InductionChairTime2</t>
        </is>
      </c>
      <c r="B1303">
        <f>A1303</f>
        <v/>
      </c>
      <c r="C1303">
        <f>'Comparator 3 definition'!$K$61</f>
        <v/>
      </c>
    </row>
    <row r="1304">
      <c r="A1304" t="inlineStr">
        <is>
          <t>Comparator3InductionChairTime3</t>
        </is>
      </c>
      <c r="B1304">
        <f>A1304</f>
        <v/>
      </c>
      <c r="C1304">
        <f>'Comparator 3 definition'!$K$62</f>
        <v/>
      </c>
    </row>
    <row r="1305">
      <c r="A1305" t="inlineStr">
        <is>
          <t>Comparator3InductionChairTime4</t>
        </is>
      </c>
      <c r="B1305">
        <f>A1305</f>
        <v/>
      </c>
      <c r="C1305">
        <f>'Comparator 3 definition'!$K$63</f>
        <v/>
      </c>
    </row>
    <row r="1306">
      <c r="A1306" t="inlineStr">
        <is>
          <t>Comparator3InductionChairTime5</t>
        </is>
      </c>
      <c r="B1306">
        <f>A1306</f>
        <v/>
      </c>
      <c r="C1306">
        <f>'Comparator 3 definition'!$K$64</f>
        <v/>
      </c>
    </row>
    <row r="1307">
      <c r="A1307" t="inlineStr">
        <is>
          <t>Comparator3InductionChairTime6</t>
        </is>
      </c>
      <c r="B1307">
        <f>A1307</f>
        <v/>
      </c>
      <c r="C1307">
        <f>'Comparator 3 definition'!$K$65</f>
        <v/>
      </c>
    </row>
    <row r="1308">
      <c r="A1308" t="inlineStr">
        <is>
          <t>Comparator3InductionChairTime7</t>
        </is>
      </c>
      <c r="B1308">
        <f>A1308</f>
        <v/>
      </c>
      <c r="C1308">
        <f>'Comparator 3 definition'!$K$66</f>
        <v/>
      </c>
    </row>
    <row r="1309">
      <c r="A1309" t="inlineStr">
        <is>
          <t>Comparator3InductionChairTime8</t>
        </is>
      </c>
      <c r="B1309">
        <f>A1309</f>
        <v/>
      </c>
      <c r="C1309">
        <f>'Comparator 3 definition'!$K$67</f>
        <v/>
      </c>
    </row>
    <row r="1310">
      <c r="A1310" t="inlineStr">
        <is>
          <t>Comparator3InductionChairTime9</t>
        </is>
      </c>
      <c r="B1310">
        <f>A1310</f>
        <v/>
      </c>
      <c r="C1310">
        <f>'Comparator 3 definition'!$K$68</f>
        <v/>
      </c>
    </row>
    <row r="1311">
      <c r="A1311" t="inlineStr">
        <is>
          <t>Comparator3InductionChairTime10</t>
        </is>
      </c>
      <c r="B1311">
        <f>A1311</f>
        <v/>
      </c>
      <c r="C1311">
        <f>'Comparator 3 definition'!$K$69</f>
        <v/>
      </c>
      <c r="D1311" s="75" t="n"/>
    </row>
    <row r="1312">
      <c r="A1312" t="inlineStr">
        <is>
          <t>Comparator3InductionChairTime11</t>
        </is>
      </c>
      <c r="B1312">
        <f>A1312</f>
        <v/>
      </c>
      <c r="C1312">
        <f>'Comparator 3 definition'!$K$70</f>
        <v/>
      </c>
    </row>
    <row r="1313">
      <c r="A1313" t="inlineStr">
        <is>
          <t>Comparator3InductionChairTime12</t>
        </is>
      </c>
      <c r="B1313">
        <f>A1313</f>
        <v/>
      </c>
      <c r="C1313">
        <f>'Comparator 3 definition'!$K$71</f>
        <v/>
      </c>
    </row>
    <row r="1314">
      <c r="A1314" t="inlineStr">
        <is>
          <t>Comparator3InductionChairTime13</t>
        </is>
      </c>
      <c r="B1314">
        <f>A1314</f>
        <v/>
      </c>
      <c r="C1314">
        <f>'Comparator 3 definition'!$K$72</f>
        <v/>
      </c>
    </row>
    <row r="1315">
      <c r="A1315" t="inlineStr">
        <is>
          <t>Comparator3InductionChairTime14</t>
        </is>
      </c>
      <c r="B1315">
        <f>A1315</f>
        <v/>
      </c>
      <c r="C1315">
        <f>'Comparator 3 definition'!$K$73</f>
        <v/>
      </c>
    </row>
    <row r="1316">
      <c r="A1316" t="inlineStr">
        <is>
          <t>Comparator3InductionChairTime15</t>
        </is>
      </c>
      <c r="B1316">
        <f>A1316</f>
        <v/>
      </c>
      <c r="C1316">
        <f>'Comparator 3 definition'!$K$74</f>
        <v/>
      </c>
    </row>
    <row r="1317">
      <c r="A1317" t="inlineStr">
        <is>
          <t>Comparator3InductionChairTime16</t>
        </is>
      </c>
      <c r="B1317">
        <f>A1317</f>
        <v/>
      </c>
      <c r="C1317">
        <f>'Comparator 3 definition'!$K$75</f>
        <v/>
      </c>
    </row>
    <row r="1318">
      <c r="A1318" t="inlineStr">
        <is>
          <t>Comparator3InductionChairTime17</t>
        </is>
      </c>
      <c r="B1318">
        <f>A1318</f>
        <v/>
      </c>
      <c r="C1318">
        <f>'Comparator 3 definition'!$K$76</f>
        <v/>
      </c>
    </row>
    <row r="1319">
      <c r="A1319" t="inlineStr">
        <is>
          <t>Comparator3InductionChairTime18</t>
        </is>
      </c>
      <c r="B1319">
        <f>A1319</f>
        <v/>
      </c>
      <c r="C1319">
        <f>'Comparator 3 definition'!$K$77</f>
        <v/>
      </c>
    </row>
    <row r="1320">
      <c r="A1320" t="inlineStr">
        <is>
          <t>Comparator3InductionChairTime19</t>
        </is>
      </c>
      <c r="B1320">
        <f>A1320</f>
        <v/>
      </c>
      <c r="C1320">
        <f>'Comparator 3 definition'!$K$78</f>
        <v/>
      </c>
    </row>
    <row r="1321">
      <c r="A1321" t="inlineStr">
        <is>
          <t>Comparator3InductionChairTime20</t>
        </is>
      </c>
      <c r="B1321">
        <f>A1321</f>
        <v/>
      </c>
      <c r="C1321">
        <f>'Comparator 3 definition'!$K$79</f>
        <v/>
      </c>
    </row>
    <row r="1322">
      <c r="A1322" t="inlineStr">
        <is>
          <t>Comparator3InductionStopRule1</t>
        </is>
      </c>
      <c r="B1322">
        <f>A1322</f>
        <v/>
      </c>
      <c r="C1322">
        <f>'Comparator 3 definition'!$L$60</f>
        <v/>
      </c>
    </row>
    <row r="1323">
      <c r="A1323" t="inlineStr">
        <is>
          <t>Comparator3InductionStopRule2</t>
        </is>
      </c>
      <c r="B1323">
        <f>A1323</f>
        <v/>
      </c>
      <c r="C1323">
        <f>'Comparator 3 definition'!$L$61</f>
        <v/>
      </c>
    </row>
    <row r="1324">
      <c r="A1324" t="inlineStr">
        <is>
          <t>Comparator3InductionStopRule3</t>
        </is>
      </c>
      <c r="B1324">
        <f>A1324</f>
        <v/>
      </c>
      <c r="C1324">
        <f>'Comparator 3 definition'!$L$62</f>
        <v/>
      </c>
    </row>
    <row r="1325">
      <c r="A1325" t="inlineStr">
        <is>
          <t>Comparator3InductionStopRule4</t>
        </is>
      </c>
      <c r="B1325">
        <f>A1325</f>
        <v/>
      </c>
      <c r="C1325">
        <f>'Comparator 3 definition'!$L$63</f>
        <v/>
      </c>
    </row>
    <row r="1326">
      <c r="A1326" t="inlineStr">
        <is>
          <t>Comparator3InductionStopRule5</t>
        </is>
      </c>
      <c r="B1326">
        <f>A1326</f>
        <v/>
      </c>
      <c r="C1326">
        <f>'Comparator 3 definition'!$L$64</f>
        <v/>
      </c>
    </row>
    <row r="1327">
      <c r="A1327" t="inlineStr">
        <is>
          <t>Comparator3InductionStopRule6</t>
        </is>
      </c>
      <c r="B1327">
        <f>A1327</f>
        <v/>
      </c>
      <c r="C1327">
        <f>'Comparator 3 definition'!$L$65</f>
        <v/>
      </c>
    </row>
    <row r="1328">
      <c r="A1328" t="inlineStr">
        <is>
          <t>Comparator3InductionStopRule7</t>
        </is>
      </c>
      <c r="B1328">
        <f>A1328</f>
        <v/>
      </c>
      <c r="C1328">
        <f>'Comparator 3 definition'!$L$66</f>
        <v/>
      </c>
    </row>
    <row r="1329">
      <c r="A1329" t="inlineStr">
        <is>
          <t>Comparator3InductionStopRule8</t>
        </is>
      </c>
      <c r="B1329">
        <f>A1329</f>
        <v/>
      </c>
      <c r="C1329">
        <f>'Comparator 3 definition'!$L$67</f>
        <v/>
      </c>
    </row>
    <row r="1330">
      <c r="A1330" t="inlineStr">
        <is>
          <t>Comparator3InductionStopRule9</t>
        </is>
      </c>
      <c r="B1330">
        <f>A1330</f>
        <v/>
      </c>
      <c r="C1330">
        <f>'Comparator 3 definition'!$L$68</f>
        <v/>
      </c>
    </row>
    <row r="1331">
      <c r="A1331" t="inlineStr">
        <is>
          <t>Comparator3InductionStopRule10</t>
        </is>
      </c>
      <c r="B1331">
        <f>A1331</f>
        <v/>
      </c>
      <c r="C1331">
        <f>'Comparator 3 definition'!$L$69</f>
        <v/>
      </c>
      <c r="D1331" s="75" t="n"/>
    </row>
    <row r="1332">
      <c r="A1332" t="inlineStr">
        <is>
          <t>Comparator3InductionStopRule11</t>
        </is>
      </c>
      <c r="B1332">
        <f>A1332</f>
        <v/>
      </c>
      <c r="C1332">
        <f>'Comparator 3 definition'!$L$70</f>
        <v/>
      </c>
    </row>
    <row r="1333">
      <c r="A1333" t="inlineStr">
        <is>
          <t>Comparator3InductionStopRule12</t>
        </is>
      </c>
      <c r="B1333">
        <f>A1333</f>
        <v/>
      </c>
      <c r="C1333">
        <f>'Comparator 3 definition'!$L$71</f>
        <v/>
      </c>
    </row>
    <row r="1334">
      <c r="A1334" t="inlineStr">
        <is>
          <t>Comparator3InductionStopRule13</t>
        </is>
      </c>
      <c r="B1334">
        <f>A1334</f>
        <v/>
      </c>
      <c r="C1334">
        <f>'Comparator 3 definition'!$L$72</f>
        <v/>
      </c>
    </row>
    <row r="1335">
      <c r="A1335" t="inlineStr">
        <is>
          <t>Comparator3InductionStopRule14</t>
        </is>
      </c>
      <c r="B1335">
        <f>A1335</f>
        <v/>
      </c>
      <c r="C1335">
        <f>'Comparator 3 definition'!$L$73</f>
        <v/>
      </c>
    </row>
    <row r="1336">
      <c r="A1336" t="inlineStr">
        <is>
          <t>Comparator3InductionStopRule15</t>
        </is>
      </c>
      <c r="B1336">
        <f>A1336</f>
        <v/>
      </c>
      <c r="C1336">
        <f>'Comparator 3 definition'!$L$74</f>
        <v/>
      </c>
    </row>
    <row r="1337">
      <c r="A1337" t="inlineStr">
        <is>
          <t>Comparator3InductionStopRule16</t>
        </is>
      </c>
      <c r="B1337">
        <f>A1337</f>
        <v/>
      </c>
      <c r="C1337">
        <f>'Comparator 3 definition'!$L$75</f>
        <v/>
      </c>
    </row>
    <row r="1338">
      <c r="A1338" t="inlineStr">
        <is>
          <t>Comparator3InductionStopRule17</t>
        </is>
      </c>
      <c r="B1338">
        <f>A1338</f>
        <v/>
      </c>
      <c r="C1338">
        <f>'Comparator 3 definition'!$L$76</f>
        <v/>
      </c>
    </row>
    <row r="1339">
      <c r="A1339" t="inlineStr">
        <is>
          <t>Comparator3InductionStopRule18</t>
        </is>
      </c>
      <c r="B1339">
        <f>A1339</f>
        <v/>
      </c>
      <c r="C1339">
        <f>'Comparator 3 definition'!$L$77</f>
        <v/>
      </c>
    </row>
    <row r="1340">
      <c r="A1340" t="inlineStr">
        <is>
          <t>Comparator3InductionStopRule19</t>
        </is>
      </c>
      <c r="B1340">
        <f>A1340</f>
        <v/>
      </c>
      <c r="C1340">
        <f>'Comparator 3 definition'!$L$78</f>
        <v/>
      </c>
    </row>
    <row r="1341">
      <c r="A1341" t="inlineStr">
        <is>
          <t>Comparator3InductionStopRule20</t>
        </is>
      </c>
      <c r="B1341">
        <f>A1341</f>
        <v/>
      </c>
      <c r="C1341">
        <f>'Comparator 3 definition'!$L$79</f>
        <v/>
      </c>
    </row>
    <row r="1342">
      <c r="A1342" t="inlineStr">
        <is>
          <t>Comparator3InductionDiscount1</t>
        </is>
      </c>
      <c r="B1342">
        <f>A1342</f>
        <v/>
      </c>
      <c r="C1342" s="28">
        <f>'Comparator 3 definition'!$M$60</f>
        <v/>
      </c>
    </row>
    <row r="1343">
      <c r="A1343" t="inlineStr">
        <is>
          <t>Comparator3InductionDiscount2</t>
        </is>
      </c>
      <c r="B1343">
        <f>A1343</f>
        <v/>
      </c>
      <c r="C1343" s="28">
        <f>'Comparator 3 definition'!$M$61</f>
        <v/>
      </c>
    </row>
    <row r="1344">
      <c r="A1344" t="inlineStr">
        <is>
          <t>Comparator3InductionDiscount3</t>
        </is>
      </c>
      <c r="B1344">
        <f>A1344</f>
        <v/>
      </c>
      <c r="C1344" s="28">
        <f>'Comparator 3 definition'!$M$62</f>
        <v/>
      </c>
    </row>
    <row r="1345">
      <c r="A1345" t="inlineStr">
        <is>
          <t>Comparator3InductionDiscount4</t>
        </is>
      </c>
      <c r="B1345">
        <f>A1345</f>
        <v/>
      </c>
      <c r="C1345" s="28">
        <f>'Comparator 3 definition'!$M$63</f>
        <v/>
      </c>
    </row>
    <row r="1346">
      <c r="A1346" t="inlineStr">
        <is>
          <t>Comparator3InductionDiscount5</t>
        </is>
      </c>
      <c r="B1346">
        <f>A1346</f>
        <v/>
      </c>
      <c r="C1346" s="28">
        <f>'Comparator 3 definition'!$M$64</f>
        <v/>
      </c>
    </row>
    <row r="1347">
      <c r="A1347" t="inlineStr">
        <is>
          <t>Comparator3InductionDiscount6</t>
        </is>
      </c>
      <c r="B1347">
        <f>A1347</f>
        <v/>
      </c>
      <c r="C1347" s="28">
        <f>'Comparator 3 definition'!$M$65</f>
        <v/>
      </c>
    </row>
    <row r="1348">
      <c r="A1348" t="inlineStr">
        <is>
          <t>Comparator3InductionDiscount7</t>
        </is>
      </c>
      <c r="B1348">
        <f>A1348</f>
        <v/>
      </c>
      <c r="C1348" s="28">
        <f>'Comparator 3 definition'!$M$66</f>
        <v/>
      </c>
    </row>
    <row r="1349">
      <c r="A1349" t="inlineStr">
        <is>
          <t>Comparator3InductionDiscount8</t>
        </is>
      </c>
      <c r="B1349">
        <f>A1349</f>
        <v/>
      </c>
      <c r="C1349" s="28">
        <f>'Comparator 3 definition'!$M$67</f>
        <v/>
      </c>
    </row>
    <row r="1350">
      <c r="A1350" t="inlineStr">
        <is>
          <t>Comparator3InductionDiscount9</t>
        </is>
      </c>
      <c r="B1350">
        <f>A1350</f>
        <v/>
      </c>
      <c r="C1350" s="28">
        <f>'Comparator 3 definition'!$M$68</f>
        <v/>
      </c>
    </row>
    <row r="1351">
      <c r="A1351" t="inlineStr">
        <is>
          <t>Comparator3InductionDiscount10</t>
        </is>
      </c>
      <c r="B1351">
        <f>A1351</f>
        <v/>
      </c>
      <c r="C1351" s="28">
        <f>'Comparator 3 definition'!$M$69</f>
        <v/>
      </c>
      <c r="D1351" s="75" t="n"/>
    </row>
    <row r="1352">
      <c r="A1352" t="inlineStr">
        <is>
          <t>Comparator3InductionDiscount11</t>
        </is>
      </c>
      <c r="B1352">
        <f>A1352</f>
        <v/>
      </c>
      <c r="C1352" s="28">
        <f>'Comparator 3 definition'!$M$70</f>
        <v/>
      </c>
    </row>
    <row r="1353">
      <c r="A1353" t="inlineStr">
        <is>
          <t>Comparator3InductionDiscount12</t>
        </is>
      </c>
      <c r="B1353">
        <f>A1353</f>
        <v/>
      </c>
      <c r="C1353" s="28">
        <f>'Comparator 3 definition'!$M$71</f>
        <v/>
      </c>
    </row>
    <row r="1354">
      <c r="A1354" t="inlineStr">
        <is>
          <t>Comparator3InductionDiscount13</t>
        </is>
      </c>
      <c r="B1354">
        <f>A1354</f>
        <v/>
      </c>
      <c r="C1354" s="28">
        <f>'Comparator 3 definition'!$M$72</f>
        <v/>
      </c>
    </row>
    <row r="1355">
      <c r="A1355" t="inlineStr">
        <is>
          <t>Comparator3InductionDiscount14</t>
        </is>
      </c>
      <c r="B1355">
        <f>A1355</f>
        <v/>
      </c>
      <c r="C1355" s="28">
        <f>'Comparator 3 definition'!$M$73</f>
        <v/>
      </c>
    </row>
    <row r="1356">
      <c r="A1356" t="inlineStr">
        <is>
          <t>Comparator3InductionDiscount15</t>
        </is>
      </c>
      <c r="B1356">
        <f>A1356</f>
        <v/>
      </c>
      <c r="C1356" s="28">
        <f>'Comparator 3 definition'!$M$74</f>
        <v/>
      </c>
    </row>
    <row r="1357">
      <c r="A1357" t="inlineStr">
        <is>
          <t>Comparator3InductionDiscount16</t>
        </is>
      </c>
      <c r="B1357">
        <f>A1357</f>
        <v/>
      </c>
      <c r="C1357" s="28">
        <f>'Comparator 3 definition'!$M$75</f>
        <v/>
      </c>
    </row>
    <row r="1358">
      <c r="A1358" t="inlineStr">
        <is>
          <t>Comparator3InductionDiscount17</t>
        </is>
      </c>
      <c r="B1358">
        <f>A1358</f>
        <v/>
      </c>
      <c r="C1358" s="28">
        <f>'Comparator 3 definition'!$M$76</f>
        <v/>
      </c>
    </row>
    <row r="1359">
      <c r="A1359" t="inlineStr">
        <is>
          <t>Comparator3InductionDiscount18</t>
        </is>
      </c>
      <c r="B1359">
        <f>A1359</f>
        <v/>
      </c>
      <c r="C1359" s="28">
        <f>'Comparator 3 definition'!$M$77</f>
        <v/>
      </c>
    </row>
    <row r="1360">
      <c r="A1360" t="inlineStr">
        <is>
          <t>Comparator3InductionDiscount19</t>
        </is>
      </c>
      <c r="B1360">
        <f>A1360</f>
        <v/>
      </c>
      <c r="C1360" s="28">
        <f>'Comparator 3 definition'!$M$78</f>
        <v/>
      </c>
    </row>
    <row r="1361">
      <c r="A1361" t="inlineStr">
        <is>
          <t>Comparator3InductionDiscount20</t>
        </is>
      </c>
      <c r="B1361">
        <f>A1361</f>
        <v/>
      </c>
      <c r="C1361" s="28">
        <f>'Comparator 3 definition'!$M$79</f>
        <v/>
      </c>
    </row>
    <row r="1362">
      <c r="A1362" t="inlineStr">
        <is>
          <t>Comparator3InductionProportion1</t>
        </is>
      </c>
      <c r="B1362">
        <f>A1362</f>
        <v/>
      </c>
      <c r="C1362" s="28">
        <f>'Comparator 3 definition'!$N$60</f>
        <v/>
      </c>
    </row>
    <row r="1363">
      <c r="A1363" t="inlineStr">
        <is>
          <t>Comparator3InductionProportion2</t>
        </is>
      </c>
      <c r="B1363">
        <f>A1363</f>
        <v/>
      </c>
      <c r="C1363" s="28">
        <f>'Comparator 3 definition'!$N$61</f>
        <v/>
      </c>
    </row>
    <row r="1364">
      <c r="A1364" t="inlineStr">
        <is>
          <t>Comparator3InductionProportion3</t>
        </is>
      </c>
      <c r="B1364">
        <f>A1364</f>
        <v/>
      </c>
      <c r="C1364" s="28">
        <f>'Comparator 3 definition'!$N$62</f>
        <v/>
      </c>
    </row>
    <row r="1365">
      <c r="A1365" t="inlineStr">
        <is>
          <t>Comparator3InductionProportion4</t>
        </is>
      </c>
      <c r="B1365">
        <f>A1365</f>
        <v/>
      </c>
      <c r="C1365" s="28">
        <f>'Comparator 3 definition'!$N$63</f>
        <v/>
      </c>
    </row>
    <row r="1366">
      <c r="A1366" t="inlineStr">
        <is>
          <t>Comparator3InductionProportion5</t>
        </is>
      </c>
      <c r="B1366">
        <f>A1366</f>
        <v/>
      </c>
      <c r="C1366" s="28">
        <f>'Comparator 3 definition'!$N$64</f>
        <v/>
      </c>
    </row>
    <row r="1367">
      <c r="A1367" t="inlineStr">
        <is>
          <t>Comparator3InductionProportion6</t>
        </is>
      </c>
      <c r="B1367">
        <f>A1367</f>
        <v/>
      </c>
      <c r="C1367" s="28">
        <f>'Comparator 3 definition'!$N$65</f>
        <v/>
      </c>
    </row>
    <row r="1368">
      <c r="A1368" t="inlineStr">
        <is>
          <t>Comparator3InductionProportion7</t>
        </is>
      </c>
      <c r="B1368">
        <f>A1368</f>
        <v/>
      </c>
      <c r="C1368" s="28">
        <f>'Comparator 3 definition'!$N$66</f>
        <v/>
      </c>
    </row>
    <row r="1369">
      <c r="A1369" t="inlineStr">
        <is>
          <t>Comparator3InductionProportion8</t>
        </is>
      </c>
      <c r="B1369">
        <f>A1369</f>
        <v/>
      </c>
      <c r="C1369" s="28">
        <f>'Comparator 3 definition'!$N$67</f>
        <v/>
      </c>
    </row>
    <row r="1370">
      <c r="A1370" t="inlineStr">
        <is>
          <t>Comparator3InductionProportion9</t>
        </is>
      </c>
      <c r="B1370">
        <f>A1370</f>
        <v/>
      </c>
      <c r="C1370" s="28">
        <f>'Comparator 3 definition'!$N$68</f>
        <v/>
      </c>
    </row>
    <row r="1371">
      <c r="A1371" t="inlineStr">
        <is>
          <t>Comparator3InductionProportion10</t>
        </is>
      </c>
      <c r="B1371">
        <f>A1371</f>
        <v/>
      </c>
      <c r="C1371" s="28">
        <f>'Comparator 3 definition'!$N$69</f>
        <v/>
      </c>
      <c r="D1371" s="75" t="n"/>
    </row>
    <row r="1372">
      <c r="A1372" t="inlineStr">
        <is>
          <t>Comparator3InductionProportion11</t>
        </is>
      </c>
      <c r="B1372">
        <f>A1372</f>
        <v/>
      </c>
      <c r="C1372" s="28">
        <f>'Comparator 3 definition'!$N$70</f>
        <v/>
      </c>
    </row>
    <row r="1373">
      <c r="A1373" t="inlineStr">
        <is>
          <t>Comparator3InductionProportion12</t>
        </is>
      </c>
      <c r="B1373">
        <f>A1373</f>
        <v/>
      </c>
      <c r="C1373" s="28">
        <f>'Comparator 3 definition'!$N$71</f>
        <v/>
      </c>
    </row>
    <row r="1374">
      <c r="A1374" t="inlineStr">
        <is>
          <t>Comparator3InductionProportion13</t>
        </is>
      </c>
      <c r="B1374">
        <f>A1374</f>
        <v/>
      </c>
      <c r="C1374" s="28">
        <f>'Comparator 3 definition'!$N$72</f>
        <v/>
      </c>
    </row>
    <row r="1375">
      <c r="A1375" t="inlineStr">
        <is>
          <t>Comparator3InductionProportion14</t>
        </is>
      </c>
      <c r="B1375">
        <f>A1375</f>
        <v/>
      </c>
      <c r="C1375" s="28">
        <f>'Comparator 3 definition'!$N$73</f>
        <v/>
      </c>
    </row>
    <row r="1376">
      <c r="A1376" t="inlineStr">
        <is>
          <t>Comparator3InductionProportion15</t>
        </is>
      </c>
      <c r="B1376">
        <f>A1376</f>
        <v/>
      </c>
      <c r="C1376" s="28">
        <f>'Comparator 3 definition'!$N$74</f>
        <v/>
      </c>
    </row>
    <row r="1377">
      <c r="A1377" t="inlineStr">
        <is>
          <t>Comparator3InductionProportion16</t>
        </is>
      </c>
      <c r="B1377">
        <f>A1377</f>
        <v/>
      </c>
      <c r="C1377" s="28">
        <f>'Comparator 3 definition'!$N$75</f>
        <v/>
      </c>
    </row>
    <row r="1378">
      <c r="A1378" t="inlineStr">
        <is>
          <t>Comparator3InductionProportion17</t>
        </is>
      </c>
      <c r="B1378">
        <f>A1378</f>
        <v/>
      </c>
      <c r="C1378" s="28">
        <f>'Comparator 3 definition'!$N$76</f>
        <v/>
      </c>
    </row>
    <row r="1379">
      <c r="A1379" t="inlineStr">
        <is>
          <t>Comparator3InductionProportion18</t>
        </is>
      </c>
      <c r="B1379">
        <f>A1379</f>
        <v/>
      </c>
      <c r="C1379" s="28">
        <f>'Comparator 3 definition'!$N$77</f>
        <v/>
      </c>
      <c r="D1379" s="75" t="n"/>
    </row>
    <row r="1380">
      <c r="A1380" t="inlineStr">
        <is>
          <t>Comparator3InductionProportion19</t>
        </is>
      </c>
      <c r="B1380">
        <f>A1380</f>
        <v/>
      </c>
      <c r="C1380" s="28">
        <f>'Comparator 3 definition'!$N$78</f>
        <v/>
      </c>
    </row>
    <row r="1381">
      <c r="A1381" t="inlineStr">
        <is>
          <t>Comparator3InductionProportion20</t>
        </is>
      </c>
      <c r="B1381">
        <f>A1381</f>
        <v/>
      </c>
      <c r="C1381" s="28">
        <f>'Comparator 3 definition'!$N$79</f>
        <v/>
      </c>
    </row>
    <row r="1382">
      <c r="A1382" t="inlineStr">
        <is>
          <t>Venetoclax with rituximab: maintenance treatment combinationReference</t>
        </is>
      </c>
      <c r="B1382" t="inlineStr">
        <is>
          <t>Comparator3MaintenanceTableRef</t>
        </is>
      </c>
      <c r="C1382">
        <f>'Comparator 3 definition'!$L$81</f>
        <v/>
      </c>
    </row>
    <row r="1383">
      <c r="A1383" t="inlineStr">
        <is>
          <t>Comparator3MaintenanceDose1</t>
        </is>
      </c>
      <c r="B1383">
        <f>A1383</f>
        <v/>
      </c>
      <c r="C1383">
        <f>'Comparator 3 definition'!$G$85</f>
        <v/>
      </c>
    </row>
    <row r="1384">
      <c r="A1384" t="inlineStr">
        <is>
          <t>Comparator3MaintenanceDose2</t>
        </is>
      </c>
      <c r="B1384">
        <f>A1384</f>
        <v/>
      </c>
      <c r="C1384">
        <f>'Comparator 3 definition'!$G$86</f>
        <v/>
      </c>
    </row>
    <row r="1385">
      <c r="A1385" t="inlineStr">
        <is>
          <t>Comparator3MaintenanceDose3</t>
        </is>
      </c>
      <c r="B1385">
        <f>A1385</f>
        <v/>
      </c>
      <c r="C1385">
        <f>'Comparator 3 definition'!$G$87</f>
        <v/>
      </c>
    </row>
    <row r="1386">
      <c r="A1386" t="inlineStr">
        <is>
          <t>Comparator3MaintenanceDose4</t>
        </is>
      </c>
      <c r="B1386">
        <f>A1386</f>
        <v/>
      </c>
      <c r="C1386">
        <f>'Comparator 3 definition'!$G$88</f>
        <v/>
      </c>
    </row>
    <row r="1387">
      <c r="A1387" t="inlineStr">
        <is>
          <t>Comparator3MaintenanceDose5</t>
        </is>
      </c>
      <c r="B1387">
        <f>A1387</f>
        <v/>
      </c>
      <c r="C1387">
        <f>'Comparator 3 definition'!$G$89</f>
        <v/>
      </c>
    </row>
    <row r="1388">
      <c r="A1388" t="inlineStr">
        <is>
          <t>Comparator3MaintenanceDose6</t>
        </is>
      </c>
      <c r="B1388">
        <f>A1388</f>
        <v/>
      </c>
      <c r="C1388">
        <f>'Comparator 3 definition'!$G$90</f>
        <v/>
      </c>
    </row>
    <row r="1389">
      <c r="A1389" t="inlineStr">
        <is>
          <t>Comparator3MaintenanceDose7</t>
        </is>
      </c>
      <c r="B1389">
        <f>A1389</f>
        <v/>
      </c>
      <c r="C1389">
        <f>'Comparator 3 definition'!$G$91</f>
        <v/>
      </c>
    </row>
    <row r="1390">
      <c r="A1390" t="inlineStr">
        <is>
          <t>Comparator3MaintenanceDose8</t>
        </is>
      </c>
      <c r="B1390">
        <f>A1390</f>
        <v/>
      </c>
      <c r="C1390">
        <f>'Comparator 3 definition'!$G$92</f>
        <v/>
      </c>
    </row>
    <row r="1391">
      <c r="A1391" t="inlineStr">
        <is>
          <t>Comparator3MaintenanceDose9</t>
        </is>
      </c>
      <c r="B1391">
        <f>A1391</f>
        <v/>
      </c>
      <c r="C1391">
        <f>'Comparator 3 definition'!$G$93</f>
        <v/>
      </c>
    </row>
    <row r="1392">
      <c r="A1392" t="inlineStr">
        <is>
          <t>Comparator3MaintenanceDose10</t>
        </is>
      </c>
      <c r="B1392">
        <f>A1392</f>
        <v/>
      </c>
      <c r="C1392">
        <f>'Comparator 3 definition'!$G$94</f>
        <v/>
      </c>
    </row>
    <row r="1393">
      <c r="A1393" t="inlineStr">
        <is>
          <t>Comparator3MaintenanceDose11</t>
        </is>
      </c>
      <c r="B1393">
        <f>A1393</f>
        <v/>
      </c>
      <c r="C1393">
        <f>'Comparator 3 definition'!$G$95</f>
        <v/>
      </c>
    </row>
    <row r="1394">
      <c r="A1394" t="inlineStr">
        <is>
          <t>Comparator3MaintenanceDose12</t>
        </is>
      </c>
      <c r="B1394">
        <f>A1394</f>
        <v/>
      </c>
      <c r="C1394">
        <f>'Comparator 3 definition'!$G$96</f>
        <v/>
      </c>
    </row>
    <row r="1395">
      <c r="A1395" t="inlineStr">
        <is>
          <t>Comparator3MaintenanceDose13</t>
        </is>
      </c>
      <c r="B1395">
        <f>A1395</f>
        <v/>
      </c>
      <c r="C1395">
        <f>'Comparator 3 definition'!$G$97</f>
        <v/>
      </c>
    </row>
    <row r="1396">
      <c r="A1396" t="inlineStr">
        <is>
          <t>Comparator3MaintenanceDose14</t>
        </is>
      </c>
      <c r="B1396">
        <f>A1396</f>
        <v/>
      </c>
      <c r="C1396">
        <f>'Comparator 3 definition'!$G$98</f>
        <v/>
      </c>
    </row>
    <row r="1397">
      <c r="A1397" t="inlineStr">
        <is>
          <t>Comparator3MaintenanceDose15</t>
        </is>
      </c>
      <c r="B1397">
        <f>A1397</f>
        <v/>
      </c>
      <c r="C1397">
        <f>'Comparator 3 definition'!$G$99</f>
        <v/>
      </c>
    </row>
    <row r="1398">
      <c r="A1398" t="inlineStr">
        <is>
          <t>Comparator3MaintenanceDose16</t>
        </is>
      </c>
      <c r="B1398">
        <f>A1398</f>
        <v/>
      </c>
      <c r="C1398">
        <f>'Comparator 3 definition'!$G$100</f>
        <v/>
      </c>
    </row>
    <row r="1399">
      <c r="A1399" t="inlineStr">
        <is>
          <t>Comparator3MaintenanceDose17</t>
        </is>
      </c>
      <c r="B1399">
        <f>A1399</f>
        <v/>
      </c>
      <c r="C1399">
        <f>'Comparator 3 definition'!$G$101</f>
        <v/>
      </c>
    </row>
    <row r="1400">
      <c r="A1400" t="inlineStr">
        <is>
          <t>Comparator3MaintenanceDose18</t>
        </is>
      </c>
      <c r="B1400">
        <f>A1400</f>
        <v/>
      </c>
      <c r="C1400">
        <f>'Comparator 3 definition'!$G$102</f>
        <v/>
      </c>
    </row>
    <row r="1401">
      <c r="A1401" t="inlineStr">
        <is>
          <t>Comparator3MaintenanceDose19</t>
        </is>
      </c>
      <c r="B1401">
        <f>A1401</f>
        <v/>
      </c>
      <c r="C1401">
        <f>'Comparator 3 definition'!$G$103</f>
        <v/>
      </c>
    </row>
    <row r="1402">
      <c r="A1402" t="inlineStr">
        <is>
          <t>Comparator3MaintenanceDose20</t>
        </is>
      </c>
      <c r="B1402">
        <f>A1402</f>
        <v/>
      </c>
      <c r="C1402">
        <f>'Comparator 3 definition'!$G$104</f>
        <v/>
      </c>
    </row>
    <row r="1403">
      <c r="A1403" t="inlineStr">
        <is>
          <t>Comparator3MaintenanceUnit1</t>
        </is>
      </c>
      <c r="B1403">
        <f>A1403</f>
        <v/>
      </c>
      <c r="C1403">
        <f>'Comparator 3 definition'!$H$85</f>
        <v/>
      </c>
    </row>
    <row r="1404">
      <c r="A1404" t="inlineStr">
        <is>
          <t>Comparator3MaintenanceUnit2</t>
        </is>
      </c>
      <c r="B1404">
        <f>A1404</f>
        <v/>
      </c>
      <c r="C1404">
        <f>'Comparator 3 definition'!$H$86</f>
        <v/>
      </c>
    </row>
    <row r="1405">
      <c r="A1405" t="inlineStr">
        <is>
          <t>Comparator3MaintenanceUnit3</t>
        </is>
      </c>
      <c r="B1405">
        <f>A1405</f>
        <v/>
      </c>
      <c r="C1405">
        <f>'Comparator 3 definition'!$H$87</f>
        <v/>
      </c>
    </row>
    <row r="1406">
      <c r="A1406" t="inlineStr">
        <is>
          <t>Comparator3MaintenanceUnit4</t>
        </is>
      </c>
      <c r="B1406">
        <f>A1406</f>
        <v/>
      </c>
      <c r="C1406">
        <f>'Comparator 3 definition'!$H$88</f>
        <v/>
      </c>
    </row>
    <row r="1407">
      <c r="A1407" t="inlineStr">
        <is>
          <t>Comparator3MaintenanceUnit5</t>
        </is>
      </c>
      <c r="B1407">
        <f>A1407</f>
        <v/>
      </c>
      <c r="C1407">
        <f>'Comparator 3 definition'!$H$89</f>
        <v/>
      </c>
    </row>
    <row r="1408">
      <c r="A1408" t="inlineStr">
        <is>
          <t>Comparator3MaintenanceUnit6</t>
        </is>
      </c>
      <c r="B1408">
        <f>A1408</f>
        <v/>
      </c>
      <c r="C1408">
        <f>'Comparator 3 definition'!$H$90</f>
        <v/>
      </c>
    </row>
    <row r="1409">
      <c r="A1409" t="inlineStr">
        <is>
          <t>Comparator3MaintenanceUnit7</t>
        </is>
      </c>
      <c r="B1409">
        <f>A1409</f>
        <v/>
      </c>
      <c r="C1409">
        <f>'Comparator 3 definition'!$H$91</f>
        <v/>
      </c>
    </row>
    <row r="1410">
      <c r="A1410" t="inlineStr">
        <is>
          <t>Comparator3MaintenanceUnit8</t>
        </is>
      </c>
      <c r="B1410">
        <f>A1410</f>
        <v/>
      </c>
      <c r="C1410">
        <f>'Comparator 3 definition'!$H$92</f>
        <v/>
      </c>
    </row>
    <row r="1411">
      <c r="A1411" t="inlineStr">
        <is>
          <t>Comparator3MaintenanceUnit9</t>
        </is>
      </c>
      <c r="B1411">
        <f>A1411</f>
        <v/>
      </c>
      <c r="C1411">
        <f>'Comparator 3 definition'!$H$93</f>
        <v/>
      </c>
    </row>
    <row r="1412">
      <c r="A1412" t="inlineStr">
        <is>
          <t>Comparator3MaintenanceUnit10</t>
        </is>
      </c>
      <c r="B1412">
        <f>A1412</f>
        <v/>
      </c>
      <c r="C1412">
        <f>'Comparator 3 definition'!$H$94</f>
        <v/>
      </c>
    </row>
    <row r="1413">
      <c r="A1413" t="inlineStr">
        <is>
          <t>Comparator3MaintenanceUnit11</t>
        </is>
      </c>
      <c r="B1413">
        <f>A1413</f>
        <v/>
      </c>
      <c r="C1413">
        <f>'Comparator 3 definition'!$H$95</f>
        <v/>
      </c>
    </row>
    <row r="1414">
      <c r="A1414" t="inlineStr">
        <is>
          <t>Comparator3MaintenanceUnit12</t>
        </is>
      </c>
      <c r="B1414">
        <f>A1414</f>
        <v/>
      </c>
      <c r="C1414">
        <f>'Comparator 3 definition'!$H$96</f>
        <v/>
      </c>
    </row>
    <row r="1415">
      <c r="A1415" t="inlineStr">
        <is>
          <t>Comparator3MaintenanceUnit13</t>
        </is>
      </c>
      <c r="B1415">
        <f>A1415</f>
        <v/>
      </c>
      <c r="C1415">
        <f>'Comparator 3 definition'!$H$97</f>
        <v/>
      </c>
    </row>
    <row r="1416">
      <c r="A1416" t="inlineStr">
        <is>
          <t>Comparator3MaintenanceUnit14</t>
        </is>
      </c>
      <c r="B1416">
        <f>A1416</f>
        <v/>
      </c>
      <c r="C1416">
        <f>'Comparator 3 definition'!$H$98</f>
        <v/>
      </c>
    </row>
    <row r="1417">
      <c r="A1417" t="inlineStr">
        <is>
          <t>Comparator3MaintenanceUnit15</t>
        </is>
      </c>
      <c r="B1417">
        <f>A1417</f>
        <v/>
      </c>
      <c r="C1417">
        <f>'Comparator 3 definition'!$H$99</f>
        <v/>
      </c>
    </row>
    <row r="1418">
      <c r="A1418" t="inlineStr">
        <is>
          <t>Comparator3MaintenanceUnit16</t>
        </is>
      </c>
      <c r="B1418">
        <f>A1418</f>
        <v/>
      </c>
      <c r="C1418">
        <f>'Comparator 3 definition'!$H$100</f>
        <v/>
      </c>
    </row>
    <row r="1419">
      <c r="A1419" t="inlineStr">
        <is>
          <t>Comparator3MaintenanceUnit17</t>
        </is>
      </c>
      <c r="B1419">
        <f>A1419</f>
        <v/>
      </c>
      <c r="C1419">
        <f>'Comparator 3 definition'!$H$101</f>
        <v/>
      </c>
    </row>
    <row r="1420">
      <c r="A1420" t="inlineStr">
        <is>
          <t>Comparator3MaintenanceUnit18</t>
        </is>
      </c>
      <c r="B1420">
        <f>A1420</f>
        <v/>
      </c>
      <c r="C1420">
        <f>'Comparator 3 definition'!$H$102</f>
        <v/>
      </c>
    </row>
    <row r="1421">
      <c r="A1421" t="inlineStr">
        <is>
          <t>Comparator3MaintenanceUnit19</t>
        </is>
      </c>
      <c r="B1421">
        <f>A1421</f>
        <v/>
      </c>
      <c r="C1421">
        <f>'Comparator 3 definition'!$H$103</f>
        <v/>
      </c>
    </row>
    <row r="1422">
      <c r="A1422" t="inlineStr">
        <is>
          <t>Comparator3MaintenanceUnit20</t>
        </is>
      </c>
      <c r="B1422">
        <f>A1422</f>
        <v/>
      </c>
      <c r="C1422">
        <f>'Comparator 3 definition'!$H$104</f>
        <v/>
      </c>
    </row>
    <row r="1423">
      <c r="A1423" t="inlineStr">
        <is>
          <t>Comparator3MaintenanceFrequency1</t>
        </is>
      </c>
      <c r="B1423">
        <f>A1423</f>
        <v/>
      </c>
      <c r="C1423">
        <f>'Comparator 3 definition'!$I$85</f>
        <v/>
      </c>
    </row>
    <row r="1424">
      <c r="A1424" t="inlineStr">
        <is>
          <t>Comparator3MaintenanceFrequency2</t>
        </is>
      </c>
      <c r="B1424">
        <f>A1424</f>
        <v/>
      </c>
      <c r="C1424">
        <f>'Comparator 3 definition'!$I$86</f>
        <v/>
      </c>
    </row>
    <row r="1425">
      <c r="A1425" t="inlineStr">
        <is>
          <t>Comparator3MaintenanceFrequency3</t>
        </is>
      </c>
      <c r="B1425">
        <f>A1425</f>
        <v/>
      </c>
      <c r="C1425">
        <f>'Comparator 3 definition'!$I$87</f>
        <v/>
      </c>
    </row>
    <row r="1426">
      <c r="A1426" t="inlineStr">
        <is>
          <t>Comparator3MaintenanceFrequency4</t>
        </is>
      </c>
      <c r="B1426">
        <f>A1426</f>
        <v/>
      </c>
      <c r="C1426">
        <f>'Comparator 3 definition'!$I$88</f>
        <v/>
      </c>
    </row>
    <row r="1427">
      <c r="A1427" t="inlineStr">
        <is>
          <t>Comparator3MaintenanceFrequency5</t>
        </is>
      </c>
      <c r="B1427">
        <f>A1427</f>
        <v/>
      </c>
      <c r="C1427">
        <f>'Comparator 3 definition'!$I$89</f>
        <v/>
      </c>
    </row>
    <row r="1428">
      <c r="A1428" t="inlineStr">
        <is>
          <t>Comparator3MaintenanceFrequency6</t>
        </is>
      </c>
      <c r="B1428">
        <f>A1428</f>
        <v/>
      </c>
      <c r="C1428">
        <f>'Comparator 3 definition'!$I$90</f>
        <v/>
      </c>
    </row>
    <row r="1429">
      <c r="A1429" t="inlineStr">
        <is>
          <t>Comparator3MaintenanceFrequency7</t>
        </is>
      </c>
      <c r="B1429">
        <f>A1429</f>
        <v/>
      </c>
      <c r="C1429">
        <f>'Comparator 3 definition'!$I$91</f>
        <v/>
      </c>
    </row>
    <row r="1430">
      <c r="A1430" t="inlineStr">
        <is>
          <t>Comparator3MaintenanceFrequency8</t>
        </is>
      </c>
      <c r="B1430">
        <f>A1430</f>
        <v/>
      </c>
      <c r="C1430">
        <f>'Comparator 3 definition'!$I$92</f>
        <v/>
      </c>
    </row>
    <row r="1431">
      <c r="A1431" t="inlineStr">
        <is>
          <t>Comparator3MaintenanceFrequency9</t>
        </is>
      </c>
      <c r="B1431">
        <f>A1431</f>
        <v/>
      </c>
      <c r="C1431">
        <f>'Comparator 3 definition'!$I$93</f>
        <v/>
      </c>
    </row>
    <row r="1432">
      <c r="A1432" t="inlineStr">
        <is>
          <t>Comparator3MaintenanceFrequency10</t>
        </is>
      </c>
      <c r="B1432">
        <f>A1432</f>
        <v/>
      </c>
      <c r="C1432">
        <f>'Comparator 3 definition'!$I$94</f>
        <v/>
      </c>
    </row>
    <row r="1433">
      <c r="A1433" t="inlineStr">
        <is>
          <t>Comparator3MaintenanceFrequency11</t>
        </is>
      </c>
      <c r="B1433">
        <f>A1433</f>
        <v/>
      </c>
      <c r="C1433">
        <f>'Comparator 3 definition'!$I$95</f>
        <v/>
      </c>
    </row>
    <row r="1434">
      <c r="A1434" t="inlineStr">
        <is>
          <t>Comparator3MaintenanceFrequency12</t>
        </is>
      </c>
      <c r="B1434">
        <f>A1434</f>
        <v/>
      </c>
      <c r="C1434">
        <f>'Comparator 3 definition'!$I$96</f>
        <v/>
      </c>
    </row>
    <row r="1435">
      <c r="A1435" t="inlineStr">
        <is>
          <t>Comparator3MaintenanceFrequency13</t>
        </is>
      </c>
      <c r="B1435">
        <f>A1435</f>
        <v/>
      </c>
      <c r="C1435">
        <f>'Comparator 3 definition'!$I$97</f>
        <v/>
      </c>
    </row>
    <row r="1436">
      <c r="A1436" t="inlineStr">
        <is>
          <t>Comparator3MaintenanceFrequency14</t>
        </is>
      </c>
      <c r="B1436">
        <f>A1436</f>
        <v/>
      </c>
      <c r="C1436">
        <f>'Comparator 3 definition'!$I$98</f>
        <v/>
      </c>
    </row>
    <row r="1437">
      <c r="A1437" t="inlineStr">
        <is>
          <t>Comparator3MaintenanceFrequency15</t>
        </is>
      </c>
      <c r="B1437">
        <f>A1437</f>
        <v/>
      </c>
      <c r="C1437">
        <f>'Comparator 3 definition'!$I$99</f>
        <v/>
      </c>
    </row>
    <row r="1438">
      <c r="A1438" t="inlineStr">
        <is>
          <t>Comparator3MaintenanceFrequency16</t>
        </is>
      </c>
      <c r="B1438">
        <f>A1438</f>
        <v/>
      </c>
      <c r="C1438">
        <f>'Comparator 3 definition'!$I$100</f>
        <v/>
      </c>
    </row>
    <row r="1439">
      <c r="A1439" t="inlineStr">
        <is>
          <t>Comparator3MaintenanceFrequency17</t>
        </is>
      </c>
      <c r="B1439">
        <f>A1439</f>
        <v/>
      </c>
      <c r="C1439">
        <f>'Comparator 3 definition'!$I$101</f>
        <v/>
      </c>
    </row>
    <row r="1440">
      <c r="A1440" t="inlineStr">
        <is>
          <t>Comparator3MaintenanceFrequency18</t>
        </is>
      </c>
      <c r="B1440">
        <f>A1440</f>
        <v/>
      </c>
      <c r="C1440">
        <f>'Comparator 3 definition'!$I$102</f>
        <v/>
      </c>
    </row>
    <row r="1441">
      <c r="A1441" t="inlineStr">
        <is>
          <t>Comparator3MaintenanceFrequency19</t>
        </is>
      </c>
      <c r="B1441">
        <f>A1441</f>
        <v/>
      </c>
      <c r="C1441">
        <f>'Comparator 3 definition'!$I$103</f>
        <v/>
      </c>
    </row>
    <row r="1442">
      <c r="A1442" t="inlineStr">
        <is>
          <t>Comparator3MaintenanceFrequency20</t>
        </is>
      </c>
      <c r="B1442">
        <f>A1442</f>
        <v/>
      </c>
      <c r="C1442">
        <f>'Comparator 3 definition'!$I$104</f>
        <v/>
      </c>
    </row>
    <row r="1443">
      <c r="A1443" t="inlineStr">
        <is>
          <t>Comparator3MaintenanceRoute1</t>
        </is>
      </c>
      <c r="B1443">
        <f>A1443</f>
        <v/>
      </c>
      <c r="C1443">
        <f>'Comparator 3 definition'!$J$85</f>
        <v/>
      </c>
    </row>
    <row r="1444">
      <c r="A1444" t="inlineStr">
        <is>
          <t>Comparator3MaintenanceRoute2</t>
        </is>
      </c>
      <c r="B1444">
        <f>A1444</f>
        <v/>
      </c>
      <c r="C1444">
        <f>'Comparator 3 definition'!$J$86</f>
        <v/>
      </c>
    </row>
    <row r="1445">
      <c r="A1445" t="inlineStr">
        <is>
          <t>Comparator3MaintenanceRoute3</t>
        </is>
      </c>
      <c r="B1445">
        <f>A1445</f>
        <v/>
      </c>
      <c r="C1445">
        <f>'Comparator 3 definition'!$J$87</f>
        <v/>
      </c>
    </row>
    <row r="1446">
      <c r="A1446" t="inlineStr">
        <is>
          <t>Comparator3MaintenanceRoute4</t>
        </is>
      </c>
      <c r="B1446">
        <f>A1446</f>
        <v/>
      </c>
      <c r="C1446">
        <f>'Comparator 3 definition'!$J$88</f>
        <v/>
      </c>
    </row>
    <row r="1447">
      <c r="A1447" t="inlineStr">
        <is>
          <t>Comparator3MaintenanceRoute5</t>
        </is>
      </c>
      <c r="B1447">
        <f>A1447</f>
        <v/>
      </c>
      <c r="C1447">
        <f>'Comparator 3 definition'!$J$89</f>
        <v/>
      </c>
    </row>
    <row r="1448">
      <c r="A1448" t="inlineStr">
        <is>
          <t>Comparator3MaintenanceRoute6</t>
        </is>
      </c>
      <c r="B1448">
        <f>A1448</f>
        <v/>
      </c>
      <c r="C1448">
        <f>'Comparator 3 definition'!$J$90</f>
        <v/>
      </c>
    </row>
    <row r="1449">
      <c r="A1449" t="inlineStr">
        <is>
          <t>Comparator3MaintenanceRoute7</t>
        </is>
      </c>
      <c r="B1449">
        <f>A1449</f>
        <v/>
      </c>
      <c r="C1449">
        <f>'Comparator 3 definition'!$J$91</f>
        <v/>
      </c>
    </row>
    <row r="1450">
      <c r="A1450" t="inlineStr">
        <is>
          <t>Comparator3MaintenanceRoute8</t>
        </is>
      </c>
      <c r="B1450">
        <f>A1450</f>
        <v/>
      </c>
      <c r="C1450">
        <f>'Comparator 3 definition'!$J$92</f>
        <v/>
      </c>
    </row>
    <row r="1451">
      <c r="A1451" t="inlineStr">
        <is>
          <t>Comparator3MaintenanceRoute9</t>
        </is>
      </c>
      <c r="B1451">
        <f>A1451</f>
        <v/>
      </c>
      <c r="C1451">
        <f>'Comparator 3 definition'!$J$93</f>
        <v/>
      </c>
    </row>
    <row r="1452">
      <c r="A1452" t="inlineStr">
        <is>
          <t>Comparator3MaintenanceRoute10</t>
        </is>
      </c>
      <c r="B1452">
        <f>A1452</f>
        <v/>
      </c>
      <c r="C1452">
        <f>'Comparator 3 definition'!$J$94</f>
        <v/>
      </c>
    </row>
    <row r="1453">
      <c r="A1453" t="inlineStr">
        <is>
          <t>Comparator3MaintenanceRoute11</t>
        </is>
      </c>
      <c r="B1453">
        <f>A1453</f>
        <v/>
      </c>
      <c r="C1453">
        <f>'Comparator 3 definition'!$J$95</f>
        <v/>
      </c>
    </row>
    <row r="1454">
      <c r="A1454" t="inlineStr">
        <is>
          <t>Comparator3MaintenanceRoute12</t>
        </is>
      </c>
      <c r="B1454">
        <f>A1454</f>
        <v/>
      </c>
      <c r="C1454">
        <f>'Comparator 3 definition'!$J$96</f>
        <v/>
      </c>
    </row>
    <row r="1455">
      <c r="A1455" t="inlineStr">
        <is>
          <t>Comparator3MaintenanceRoute13</t>
        </is>
      </c>
      <c r="B1455">
        <f>A1455</f>
        <v/>
      </c>
      <c r="C1455">
        <f>'Comparator 3 definition'!$J$97</f>
        <v/>
      </c>
    </row>
    <row r="1456">
      <c r="A1456" t="inlineStr">
        <is>
          <t>Comparator3MaintenanceRoute14</t>
        </is>
      </c>
      <c r="B1456">
        <f>A1456</f>
        <v/>
      </c>
      <c r="C1456">
        <f>'Comparator 3 definition'!$J$98</f>
        <v/>
      </c>
    </row>
    <row r="1457">
      <c r="A1457" t="inlineStr">
        <is>
          <t>Comparator3MaintenanceRoute15</t>
        </is>
      </c>
      <c r="B1457">
        <f>A1457</f>
        <v/>
      </c>
      <c r="C1457">
        <f>'Comparator 3 definition'!$J$99</f>
        <v/>
      </c>
    </row>
    <row r="1458">
      <c r="A1458" t="inlineStr">
        <is>
          <t>Comparator3MaintenanceRoute16</t>
        </is>
      </c>
      <c r="B1458">
        <f>A1458</f>
        <v/>
      </c>
      <c r="C1458">
        <f>'Comparator 3 definition'!$J$100</f>
        <v/>
      </c>
    </row>
    <row r="1459">
      <c r="A1459" t="inlineStr">
        <is>
          <t>Comparator3MaintenanceRoute17</t>
        </is>
      </c>
      <c r="B1459">
        <f>A1459</f>
        <v/>
      </c>
      <c r="C1459">
        <f>'Comparator 3 definition'!$J$101</f>
        <v/>
      </c>
    </row>
    <row r="1460">
      <c r="A1460" t="inlineStr">
        <is>
          <t>Comparator3MaintenanceRoute18</t>
        </is>
      </c>
      <c r="B1460">
        <f>A1460</f>
        <v/>
      </c>
      <c r="C1460">
        <f>'Comparator 3 definition'!$J$102</f>
        <v/>
      </c>
      <c r="D1460" s="75" t="n"/>
    </row>
    <row r="1461">
      <c r="A1461" t="inlineStr">
        <is>
          <t>Comparator3MaintenanceRoute19</t>
        </is>
      </c>
      <c r="B1461">
        <f>A1461</f>
        <v/>
      </c>
      <c r="C1461">
        <f>'Comparator 3 definition'!$J$103</f>
        <v/>
      </c>
    </row>
    <row r="1462">
      <c r="A1462" t="inlineStr">
        <is>
          <t>Comparator3MaintenanceRoute20</t>
        </is>
      </c>
      <c r="B1462">
        <f>A1462</f>
        <v/>
      </c>
      <c r="C1462">
        <f>'Comparator 3 definition'!$J$104</f>
        <v/>
      </c>
    </row>
    <row r="1463">
      <c r="A1463" t="inlineStr">
        <is>
          <t>Comparator3MaintenanceChairTime1</t>
        </is>
      </c>
      <c r="B1463">
        <f>A1463</f>
        <v/>
      </c>
      <c r="C1463">
        <f>'Comparator 3 definition'!$K$85</f>
        <v/>
      </c>
    </row>
    <row r="1464">
      <c r="A1464" t="inlineStr">
        <is>
          <t>Comparator3MaintenanceChairTime2</t>
        </is>
      </c>
      <c r="B1464">
        <f>A1464</f>
        <v/>
      </c>
      <c r="C1464">
        <f>'Comparator 3 definition'!$K$86</f>
        <v/>
      </c>
    </row>
    <row r="1465">
      <c r="A1465" t="inlineStr">
        <is>
          <t>Comparator3MaintenanceChairTime3</t>
        </is>
      </c>
      <c r="B1465">
        <f>A1465</f>
        <v/>
      </c>
      <c r="C1465">
        <f>'Comparator 3 definition'!$K$87</f>
        <v/>
      </c>
    </row>
    <row r="1466">
      <c r="A1466" t="inlineStr">
        <is>
          <t>Comparator3MaintenanceChairTime4</t>
        </is>
      </c>
      <c r="B1466">
        <f>A1466</f>
        <v/>
      </c>
      <c r="C1466">
        <f>'Comparator 3 definition'!$K$88</f>
        <v/>
      </c>
    </row>
    <row r="1467">
      <c r="A1467" t="inlineStr">
        <is>
          <t>Comparator3MaintenanceChairTime5</t>
        </is>
      </c>
      <c r="B1467">
        <f>A1467</f>
        <v/>
      </c>
      <c r="C1467">
        <f>'Comparator 3 definition'!$K$89</f>
        <v/>
      </c>
    </row>
    <row r="1468">
      <c r="A1468" t="inlineStr">
        <is>
          <t>Comparator3MaintenanceChairTime6</t>
        </is>
      </c>
      <c r="B1468">
        <f>A1468</f>
        <v/>
      </c>
      <c r="C1468">
        <f>'Comparator 3 definition'!$K$90</f>
        <v/>
      </c>
    </row>
    <row r="1469">
      <c r="A1469" t="inlineStr">
        <is>
          <t>Comparator3MaintenanceChairTime7</t>
        </is>
      </c>
      <c r="B1469">
        <f>A1469</f>
        <v/>
      </c>
      <c r="C1469">
        <f>'Comparator 3 definition'!$K$91</f>
        <v/>
      </c>
    </row>
    <row r="1470">
      <c r="A1470" t="inlineStr">
        <is>
          <t>Comparator3MaintenanceChairTime8</t>
        </is>
      </c>
      <c r="B1470">
        <f>A1470</f>
        <v/>
      </c>
      <c r="C1470">
        <f>'Comparator 3 definition'!$K$92</f>
        <v/>
      </c>
    </row>
    <row r="1471">
      <c r="A1471" t="inlineStr">
        <is>
          <t>Comparator3MaintenanceChairTime9</t>
        </is>
      </c>
      <c r="B1471">
        <f>A1471</f>
        <v/>
      </c>
      <c r="C1471">
        <f>'Comparator 3 definition'!$K$93</f>
        <v/>
      </c>
    </row>
    <row r="1472">
      <c r="A1472" t="inlineStr">
        <is>
          <t>Comparator3MaintenanceChairTime10</t>
        </is>
      </c>
      <c r="B1472">
        <f>A1472</f>
        <v/>
      </c>
      <c r="C1472">
        <f>'Comparator 3 definition'!$K$94</f>
        <v/>
      </c>
    </row>
    <row r="1473">
      <c r="A1473" t="inlineStr">
        <is>
          <t>Comparator3MaintenanceChairTime11</t>
        </is>
      </c>
      <c r="B1473">
        <f>A1473</f>
        <v/>
      </c>
      <c r="C1473">
        <f>'Comparator 3 definition'!$K$95</f>
        <v/>
      </c>
    </row>
    <row r="1474">
      <c r="A1474" t="inlineStr">
        <is>
          <t>Comparator3MaintenanceChairTime12</t>
        </is>
      </c>
      <c r="B1474">
        <f>A1474</f>
        <v/>
      </c>
      <c r="C1474">
        <f>'Comparator 3 definition'!$K$96</f>
        <v/>
      </c>
    </row>
    <row r="1475">
      <c r="A1475" t="inlineStr">
        <is>
          <t>Comparator3MaintenanceChairTime13</t>
        </is>
      </c>
      <c r="B1475">
        <f>A1475</f>
        <v/>
      </c>
      <c r="C1475">
        <f>'Comparator 3 definition'!$K$97</f>
        <v/>
      </c>
    </row>
    <row r="1476">
      <c r="A1476" t="inlineStr">
        <is>
          <t>Comparator3MaintenanceChairTime14</t>
        </is>
      </c>
      <c r="B1476">
        <f>A1476</f>
        <v/>
      </c>
      <c r="C1476">
        <f>'Comparator 3 definition'!$K$98</f>
        <v/>
      </c>
    </row>
    <row r="1477">
      <c r="A1477" t="inlineStr">
        <is>
          <t>Comparator3MaintenanceChairTime15</t>
        </is>
      </c>
      <c r="B1477">
        <f>A1477</f>
        <v/>
      </c>
      <c r="C1477">
        <f>'Comparator 3 definition'!$K$99</f>
        <v/>
      </c>
    </row>
    <row r="1478">
      <c r="A1478" t="inlineStr">
        <is>
          <t>Comparator3MaintenanceChairTime16</t>
        </is>
      </c>
      <c r="B1478">
        <f>A1478</f>
        <v/>
      </c>
      <c r="C1478">
        <f>'Comparator 3 definition'!$K$100</f>
        <v/>
      </c>
    </row>
    <row r="1479">
      <c r="A1479" t="inlineStr">
        <is>
          <t>Comparator3MaintenanceChairTime17</t>
        </is>
      </c>
      <c r="B1479">
        <f>A1479</f>
        <v/>
      </c>
      <c r="C1479">
        <f>'Comparator 3 definition'!$K$101</f>
        <v/>
      </c>
    </row>
    <row r="1480">
      <c r="A1480" t="inlineStr">
        <is>
          <t>Comparator3MaintenanceChairTime18</t>
        </is>
      </c>
      <c r="B1480">
        <f>A1480</f>
        <v/>
      </c>
      <c r="C1480">
        <f>'Comparator 3 definition'!$K$102</f>
        <v/>
      </c>
    </row>
    <row r="1481">
      <c r="A1481" t="inlineStr">
        <is>
          <t>Comparator3MaintenanceChairTime19</t>
        </is>
      </c>
      <c r="B1481">
        <f>A1481</f>
        <v/>
      </c>
      <c r="C1481">
        <f>'Comparator 3 definition'!$K$103</f>
        <v/>
      </c>
    </row>
    <row r="1482">
      <c r="A1482" t="inlineStr">
        <is>
          <t>Comparator3MaintenanceChairTime20</t>
        </is>
      </c>
      <c r="B1482">
        <f>A1482</f>
        <v/>
      </c>
      <c r="C1482">
        <f>'Comparator 3 definition'!$K$104</f>
        <v/>
      </c>
    </row>
    <row r="1483">
      <c r="A1483" t="inlineStr">
        <is>
          <t>Comparator3MaintenanceStopRule1</t>
        </is>
      </c>
      <c r="B1483">
        <f>A1483</f>
        <v/>
      </c>
      <c r="C1483">
        <f>'Comparator 3 definition'!$L$85</f>
        <v/>
      </c>
    </row>
    <row r="1484">
      <c r="A1484" t="inlineStr">
        <is>
          <t>Comparator3MaintenanceStopRule2</t>
        </is>
      </c>
      <c r="B1484">
        <f>A1484</f>
        <v/>
      </c>
      <c r="C1484">
        <f>'Comparator 3 definition'!$L$86</f>
        <v/>
      </c>
    </row>
    <row r="1485">
      <c r="A1485" t="inlineStr">
        <is>
          <t>Comparator3MaintenanceStopRule3</t>
        </is>
      </c>
      <c r="B1485">
        <f>A1485</f>
        <v/>
      </c>
      <c r="C1485">
        <f>'Comparator 3 definition'!$L$87</f>
        <v/>
      </c>
    </row>
    <row r="1486">
      <c r="A1486" t="inlineStr">
        <is>
          <t>Comparator3MaintenanceStopRule4</t>
        </is>
      </c>
      <c r="B1486">
        <f>A1486</f>
        <v/>
      </c>
      <c r="C1486">
        <f>'Comparator 3 definition'!$L$88</f>
        <v/>
      </c>
    </row>
    <row r="1487">
      <c r="A1487" t="inlineStr">
        <is>
          <t>Comparator3MaintenanceStopRule5</t>
        </is>
      </c>
      <c r="B1487">
        <f>A1487</f>
        <v/>
      </c>
      <c r="C1487">
        <f>'Comparator 3 definition'!$L$89</f>
        <v/>
      </c>
    </row>
    <row r="1488">
      <c r="A1488" t="inlineStr">
        <is>
          <t>Comparator3MaintenanceStopRule6</t>
        </is>
      </c>
      <c r="B1488">
        <f>A1488</f>
        <v/>
      </c>
      <c r="C1488">
        <f>'Comparator 3 definition'!$L$90</f>
        <v/>
      </c>
    </row>
    <row r="1489">
      <c r="A1489" t="inlineStr">
        <is>
          <t>Comparator3MaintenanceStopRule7</t>
        </is>
      </c>
      <c r="B1489">
        <f>A1489</f>
        <v/>
      </c>
      <c r="C1489">
        <f>'Comparator 3 definition'!$L$91</f>
        <v/>
      </c>
    </row>
    <row r="1490">
      <c r="A1490" t="inlineStr">
        <is>
          <t>Comparator3MaintenanceStopRule8</t>
        </is>
      </c>
      <c r="B1490">
        <f>A1490</f>
        <v/>
      </c>
      <c r="C1490">
        <f>'Comparator 3 definition'!$L$92</f>
        <v/>
      </c>
    </row>
    <row r="1491">
      <c r="A1491" t="inlineStr">
        <is>
          <t>Comparator3MaintenanceStopRule9</t>
        </is>
      </c>
      <c r="B1491">
        <f>A1491</f>
        <v/>
      </c>
      <c r="C1491">
        <f>'Comparator 3 definition'!$L$93</f>
        <v/>
      </c>
    </row>
    <row r="1492">
      <c r="A1492" t="inlineStr">
        <is>
          <t>Comparator3MaintenanceStopRule10</t>
        </is>
      </c>
      <c r="B1492">
        <f>A1492</f>
        <v/>
      </c>
      <c r="C1492">
        <f>'Comparator 3 definition'!$L$94</f>
        <v/>
      </c>
    </row>
    <row r="1493">
      <c r="A1493" t="inlineStr">
        <is>
          <t>Comparator3MaintenanceStopRule11</t>
        </is>
      </c>
      <c r="B1493">
        <f>A1493</f>
        <v/>
      </c>
      <c r="C1493">
        <f>'Comparator 3 definition'!$L$95</f>
        <v/>
      </c>
    </row>
    <row r="1494">
      <c r="A1494" t="inlineStr">
        <is>
          <t>Comparator3MaintenanceStopRule12</t>
        </is>
      </c>
      <c r="B1494">
        <f>A1494</f>
        <v/>
      </c>
      <c r="C1494">
        <f>'Comparator 3 definition'!$L$96</f>
        <v/>
      </c>
    </row>
    <row r="1495">
      <c r="A1495" t="inlineStr">
        <is>
          <t>Comparator3MaintenanceStopRule13</t>
        </is>
      </c>
      <c r="B1495">
        <f>A1495</f>
        <v/>
      </c>
      <c r="C1495">
        <f>'Comparator 3 definition'!$L$97</f>
        <v/>
      </c>
    </row>
    <row r="1496">
      <c r="A1496" t="inlineStr">
        <is>
          <t>Comparator3MaintenanceStopRule14</t>
        </is>
      </c>
      <c r="B1496">
        <f>A1496</f>
        <v/>
      </c>
      <c r="C1496">
        <f>'Comparator 3 definition'!$L$98</f>
        <v/>
      </c>
    </row>
    <row r="1497">
      <c r="A1497" t="inlineStr">
        <is>
          <t>Comparator3MaintenanceStopRule15</t>
        </is>
      </c>
      <c r="B1497">
        <f>A1497</f>
        <v/>
      </c>
      <c r="C1497">
        <f>'Comparator 3 definition'!$L$99</f>
        <v/>
      </c>
    </row>
    <row r="1498">
      <c r="A1498" t="inlineStr">
        <is>
          <t>Comparator3MaintenanceStopRule16</t>
        </is>
      </c>
      <c r="B1498">
        <f>A1498</f>
        <v/>
      </c>
      <c r="C1498">
        <f>'Comparator 3 definition'!$L$100</f>
        <v/>
      </c>
    </row>
    <row r="1499">
      <c r="A1499" t="inlineStr">
        <is>
          <t>Comparator3MaintenanceStopRule17</t>
        </is>
      </c>
      <c r="B1499">
        <f>A1499</f>
        <v/>
      </c>
      <c r="C1499">
        <f>'Comparator 3 definition'!$L$101</f>
        <v/>
      </c>
    </row>
    <row r="1500">
      <c r="A1500" t="inlineStr">
        <is>
          <t>Comparator3MaintenanceStopRule18</t>
        </is>
      </c>
      <c r="B1500">
        <f>A1500</f>
        <v/>
      </c>
      <c r="C1500">
        <f>'Comparator 3 definition'!$L$102</f>
        <v/>
      </c>
    </row>
    <row r="1501">
      <c r="A1501" t="inlineStr">
        <is>
          <t>Comparator3MaintenanceStopRule19</t>
        </is>
      </c>
      <c r="B1501">
        <f>A1501</f>
        <v/>
      </c>
      <c r="C1501">
        <f>'Comparator 3 definition'!$L$103</f>
        <v/>
      </c>
    </row>
    <row r="1502">
      <c r="A1502" t="inlineStr">
        <is>
          <t>Comparator3MaintenanceStopRule20</t>
        </is>
      </c>
      <c r="B1502">
        <f>A1502</f>
        <v/>
      </c>
      <c r="C1502">
        <f>'Comparator 3 definition'!$L$104</f>
        <v/>
      </c>
    </row>
    <row r="1503">
      <c r="A1503" t="inlineStr">
        <is>
          <t>Comparator3MaintenanceDiscount1</t>
        </is>
      </c>
      <c r="B1503">
        <f>A1503</f>
        <v/>
      </c>
      <c r="C1503" s="28">
        <f>'Comparator 3 definition'!$M$85</f>
        <v/>
      </c>
    </row>
    <row r="1504">
      <c r="A1504" t="inlineStr">
        <is>
          <t>Comparator3MaintenanceDiscount2</t>
        </is>
      </c>
      <c r="B1504">
        <f>A1504</f>
        <v/>
      </c>
      <c r="C1504" s="28">
        <f>'Comparator 3 definition'!$M$86</f>
        <v/>
      </c>
    </row>
    <row r="1505">
      <c r="A1505" t="inlineStr">
        <is>
          <t>Comparator3MaintenanceDiscount3</t>
        </is>
      </c>
      <c r="B1505">
        <f>A1505</f>
        <v/>
      </c>
      <c r="C1505" s="28">
        <f>'Comparator 3 definition'!$M$87</f>
        <v/>
      </c>
    </row>
    <row r="1506">
      <c r="A1506" t="inlineStr">
        <is>
          <t>Comparator3MaintenanceDiscount4</t>
        </is>
      </c>
      <c r="B1506">
        <f>A1506</f>
        <v/>
      </c>
      <c r="C1506" s="28">
        <f>'Comparator 3 definition'!$M$88</f>
        <v/>
      </c>
    </row>
    <row r="1507">
      <c r="A1507" t="inlineStr">
        <is>
          <t>Comparator3MaintenanceDiscount5</t>
        </is>
      </c>
      <c r="B1507">
        <f>A1507</f>
        <v/>
      </c>
      <c r="C1507" s="28">
        <f>'Comparator 3 definition'!$M$89</f>
        <v/>
      </c>
    </row>
    <row r="1508">
      <c r="A1508" t="inlineStr">
        <is>
          <t>Comparator3MaintenanceDiscount6</t>
        </is>
      </c>
      <c r="B1508">
        <f>A1508</f>
        <v/>
      </c>
      <c r="C1508" s="28">
        <f>'Comparator 3 definition'!$M$90</f>
        <v/>
      </c>
    </row>
    <row r="1509">
      <c r="A1509" t="inlineStr">
        <is>
          <t>Comparator3MaintenanceDiscount7</t>
        </is>
      </c>
      <c r="B1509">
        <f>A1509</f>
        <v/>
      </c>
      <c r="C1509" s="28">
        <f>'Comparator 3 definition'!$M$91</f>
        <v/>
      </c>
    </row>
    <row r="1510">
      <c r="A1510" t="inlineStr">
        <is>
          <t>Comparator3MaintenanceDiscount8</t>
        </is>
      </c>
      <c r="B1510">
        <f>A1510</f>
        <v/>
      </c>
      <c r="C1510" s="28">
        <f>'Comparator 3 definition'!$M$92</f>
        <v/>
      </c>
    </row>
    <row r="1511">
      <c r="A1511" t="inlineStr">
        <is>
          <t>Comparator3MaintenanceDiscount9</t>
        </is>
      </c>
      <c r="B1511">
        <f>A1511</f>
        <v/>
      </c>
      <c r="C1511" s="28">
        <f>'Comparator 3 definition'!$M$93</f>
        <v/>
      </c>
    </row>
    <row r="1512">
      <c r="A1512" t="inlineStr">
        <is>
          <t>Comparator3MaintenanceDiscount10</t>
        </is>
      </c>
      <c r="B1512">
        <f>A1512</f>
        <v/>
      </c>
      <c r="C1512" s="28">
        <f>'Comparator 3 definition'!$M$94</f>
        <v/>
      </c>
    </row>
    <row r="1513">
      <c r="A1513" t="inlineStr">
        <is>
          <t>Comparator3MaintenanceDiscount11</t>
        </is>
      </c>
      <c r="B1513">
        <f>A1513</f>
        <v/>
      </c>
      <c r="C1513" s="28">
        <f>'Comparator 3 definition'!$M$95</f>
        <v/>
      </c>
    </row>
    <row r="1514">
      <c r="A1514" t="inlineStr">
        <is>
          <t>Comparator3MaintenanceDiscount12</t>
        </is>
      </c>
      <c r="B1514">
        <f>A1514</f>
        <v/>
      </c>
      <c r="C1514" s="28">
        <f>'Comparator 3 definition'!$M$96</f>
        <v/>
      </c>
    </row>
    <row r="1515">
      <c r="A1515" t="inlineStr">
        <is>
          <t>Comparator3MaintenanceDiscount13</t>
        </is>
      </c>
      <c r="B1515">
        <f>A1515</f>
        <v/>
      </c>
      <c r="C1515" s="28">
        <f>'Comparator 3 definition'!$M$97</f>
        <v/>
      </c>
    </row>
    <row r="1516">
      <c r="A1516" t="inlineStr">
        <is>
          <t>Comparator3MaintenanceDiscount14</t>
        </is>
      </c>
      <c r="B1516">
        <f>A1516</f>
        <v/>
      </c>
      <c r="C1516" s="28">
        <f>'Comparator 3 definition'!$M$98</f>
        <v/>
      </c>
    </row>
    <row r="1517">
      <c r="A1517" t="inlineStr">
        <is>
          <t>Comparator3MaintenanceDiscount15</t>
        </is>
      </c>
      <c r="B1517">
        <f>A1517</f>
        <v/>
      </c>
      <c r="C1517" s="28">
        <f>'Comparator 3 definition'!$M$99</f>
        <v/>
      </c>
    </row>
    <row r="1518">
      <c r="A1518" t="inlineStr">
        <is>
          <t>Comparator3MaintenanceDiscount16</t>
        </is>
      </c>
      <c r="B1518">
        <f>A1518</f>
        <v/>
      </c>
      <c r="C1518" s="28">
        <f>'Comparator 3 definition'!$M$100</f>
        <v/>
      </c>
    </row>
    <row r="1519">
      <c r="A1519" t="inlineStr">
        <is>
          <t>Comparator3MaintenanceDiscount17</t>
        </is>
      </c>
      <c r="B1519">
        <f>A1519</f>
        <v/>
      </c>
      <c r="C1519" s="28">
        <f>'Comparator 3 definition'!$M$101</f>
        <v/>
      </c>
    </row>
    <row r="1520">
      <c r="A1520" t="inlineStr">
        <is>
          <t>Comparator3MaintenanceDiscount18</t>
        </is>
      </c>
      <c r="B1520">
        <f>A1520</f>
        <v/>
      </c>
      <c r="C1520" s="28">
        <f>'Comparator 3 definition'!$M$102</f>
        <v/>
      </c>
    </row>
    <row r="1521">
      <c r="A1521" t="inlineStr">
        <is>
          <t>Comparator3MaintenanceDiscount19</t>
        </is>
      </c>
      <c r="B1521">
        <f>A1521</f>
        <v/>
      </c>
      <c r="C1521" s="28">
        <f>'Comparator 3 definition'!$M$103</f>
        <v/>
      </c>
    </row>
    <row r="1522">
      <c r="A1522" t="inlineStr">
        <is>
          <t>Comparator3MaintenanceDiscount20</t>
        </is>
      </c>
      <c r="B1522">
        <f>A1522</f>
        <v/>
      </c>
      <c r="C1522" s="28">
        <f>'Comparator 3 definition'!$M$104</f>
        <v/>
      </c>
    </row>
    <row r="1523">
      <c r="A1523" t="inlineStr">
        <is>
          <t>Comparator3MaintenanceProportion1</t>
        </is>
      </c>
      <c r="B1523">
        <f>A1523</f>
        <v/>
      </c>
      <c r="C1523" s="28">
        <f>'Comparator 3 definition'!$N$85</f>
        <v/>
      </c>
    </row>
    <row r="1524">
      <c r="A1524" t="inlineStr">
        <is>
          <t>Comparator3MaintenanceProportion2</t>
        </is>
      </c>
      <c r="B1524">
        <f>A1524</f>
        <v/>
      </c>
      <c r="C1524" s="28">
        <f>'Comparator 3 definition'!$N$86</f>
        <v/>
      </c>
    </row>
    <row r="1525">
      <c r="A1525" t="inlineStr">
        <is>
          <t>Comparator3MaintenanceProportion3</t>
        </is>
      </c>
      <c r="B1525">
        <f>A1525</f>
        <v/>
      </c>
      <c r="C1525" s="28">
        <f>'Comparator 3 definition'!$N$87</f>
        <v/>
      </c>
    </row>
    <row r="1526">
      <c r="A1526" t="inlineStr">
        <is>
          <t>Comparator3MaintenanceProportion4</t>
        </is>
      </c>
      <c r="B1526">
        <f>A1526</f>
        <v/>
      </c>
      <c r="C1526" s="28">
        <f>'Comparator 3 definition'!$N$88</f>
        <v/>
      </c>
    </row>
    <row r="1527">
      <c r="A1527" t="inlineStr">
        <is>
          <t>Comparator3MaintenanceProportion5</t>
        </is>
      </c>
      <c r="B1527">
        <f>A1527</f>
        <v/>
      </c>
      <c r="C1527" s="28">
        <f>'Comparator 3 definition'!$N$89</f>
        <v/>
      </c>
    </row>
    <row r="1528">
      <c r="A1528" t="inlineStr">
        <is>
          <t>Comparator3MaintenanceProportion6</t>
        </is>
      </c>
      <c r="B1528">
        <f>A1528</f>
        <v/>
      </c>
      <c r="C1528" s="28">
        <f>'Comparator 3 definition'!$N$90</f>
        <v/>
      </c>
    </row>
    <row r="1529">
      <c r="A1529" t="inlineStr">
        <is>
          <t>Comparator3MaintenanceProportion7</t>
        </is>
      </c>
      <c r="B1529">
        <f>A1529</f>
        <v/>
      </c>
      <c r="C1529" s="28">
        <f>'Comparator 3 definition'!$N$91</f>
        <v/>
      </c>
    </row>
    <row r="1530">
      <c r="A1530" t="inlineStr">
        <is>
          <t>Comparator3MaintenanceProportion8</t>
        </is>
      </c>
      <c r="B1530">
        <f>A1530</f>
        <v/>
      </c>
      <c r="C1530" s="28">
        <f>'Comparator 3 definition'!$N$92</f>
        <v/>
      </c>
    </row>
    <row r="1531">
      <c r="A1531" t="inlineStr">
        <is>
          <t>Comparator3MaintenanceProportion9</t>
        </is>
      </c>
      <c r="B1531">
        <f>A1531</f>
        <v/>
      </c>
      <c r="C1531" s="28">
        <f>'Comparator 3 definition'!$N$93</f>
        <v/>
      </c>
    </row>
    <row r="1532">
      <c r="A1532" t="inlineStr">
        <is>
          <t>Comparator3MaintenanceProportion10</t>
        </is>
      </c>
      <c r="B1532">
        <f>A1532</f>
        <v/>
      </c>
      <c r="C1532" s="28">
        <f>'Comparator 3 definition'!$N$94</f>
        <v/>
      </c>
    </row>
    <row r="1533">
      <c r="A1533" t="inlineStr">
        <is>
          <t>Comparator3MaintenanceProportion11</t>
        </is>
      </c>
      <c r="B1533">
        <f>A1533</f>
        <v/>
      </c>
      <c r="C1533" s="28">
        <f>'Comparator 3 definition'!$N$95</f>
        <v/>
      </c>
    </row>
    <row r="1534">
      <c r="A1534" t="inlineStr">
        <is>
          <t>Comparator3MaintenanceProportion12</t>
        </is>
      </c>
      <c r="B1534">
        <f>A1534</f>
        <v/>
      </c>
      <c r="C1534" s="28">
        <f>'Comparator 3 definition'!$N$96</f>
        <v/>
      </c>
    </row>
    <row r="1535">
      <c r="A1535" t="inlineStr">
        <is>
          <t>Comparator3MaintenanceProportion13</t>
        </is>
      </c>
      <c r="B1535">
        <f>A1535</f>
        <v/>
      </c>
      <c r="C1535" s="28">
        <f>'Comparator 3 definition'!$N$97</f>
        <v/>
      </c>
    </row>
    <row r="1536">
      <c r="A1536" t="inlineStr">
        <is>
          <t>Comparator3MaintenanceProportion14</t>
        </is>
      </c>
      <c r="B1536">
        <f>A1536</f>
        <v/>
      </c>
      <c r="C1536" s="28">
        <f>'Comparator 3 definition'!$N$98</f>
        <v/>
      </c>
    </row>
    <row r="1537">
      <c r="A1537" t="inlineStr">
        <is>
          <t>Comparator3MaintenanceProportion15</t>
        </is>
      </c>
      <c r="B1537">
        <f>A1537</f>
        <v/>
      </c>
      <c r="C1537" s="28">
        <f>'Comparator 3 definition'!$N$99</f>
        <v/>
      </c>
    </row>
    <row r="1538">
      <c r="A1538" t="inlineStr">
        <is>
          <t>Comparator3MaintenanceProportion16</t>
        </is>
      </c>
      <c r="B1538">
        <f>A1538</f>
        <v/>
      </c>
      <c r="C1538" s="28">
        <f>'Comparator 3 definition'!$N$100</f>
        <v/>
      </c>
    </row>
    <row r="1539">
      <c r="A1539" t="inlineStr">
        <is>
          <t>Comparator3MaintenanceProportion17</t>
        </is>
      </c>
      <c r="B1539">
        <f>A1539</f>
        <v/>
      </c>
      <c r="C1539" s="28">
        <f>'Comparator 3 definition'!$N$101</f>
        <v/>
      </c>
    </row>
    <row r="1540">
      <c r="A1540" t="inlineStr">
        <is>
          <t>Comparator3MaintenanceProportion18</t>
        </is>
      </c>
      <c r="B1540">
        <f>A1540</f>
        <v/>
      </c>
      <c r="C1540" s="28">
        <f>'Comparator 3 definition'!$N$102</f>
        <v/>
      </c>
    </row>
    <row r="1541">
      <c r="A1541" t="inlineStr">
        <is>
          <t>Comparator3MaintenanceProportion19</t>
        </is>
      </c>
      <c r="B1541">
        <f>A1541</f>
        <v/>
      </c>
      <c r="C1541" s="28">
        <f>'Comparator 3 definition'!$N$103</f>
        <v/>
      </c>
      <c r="D1541" s="75" t="n"/>
    </row>
    <row r="1542">
      <c r="A1542" t="inlineStr">
        <is>
          <t>Comparator3MaintenanceProportion20</t>
        </is>
      </c>
      <c r="B1542">
        <f>A1542</f>
        <v/>
      </c>
      <c r="C1542" s="28">
        <f>'Comparator 3 definition'!$N$104</f>
        <v/>
      </c>
    </row>
    <row r="1543">
      <c r="A1543" t="inlineStr">
        <is>
          <t>Drug</t>
        </is>
      </c>
      <c r="B1543" t="inlineStr">
        <is>
          <t>Comparator3FrontDrug</t>
        </is>
      </c>
      <c r="C1543">
        <f>'Comparator 3 definition'!$G$109</f>
        <v/>
      </c>
    </row>
    <row r="1544">
      <c r="A1544" t="inlineStr">
        <is>
          <t>Administration</t>
        </is>
      </c>
      <c r="B1544" t="inlineStr">
        <is>
          <t>Comparator3FrontAdmin</t>
        </is>
      </c>
      <c r="C1544">
        <f>'Comparator 3 definition'!$G$110</f>
        <v/>
      </c>
    </row>
    <row r="1545">
      <c r="A1545" t="inlineStr">
        <is>
          <t>Monitor and test</t>
        </is>
      </c>
      <c r="B1545" t="inlineStr">
        <is>
          <t>Comparator3FrontMonitor</t>
        </is>
      </c>
      <c r="C1545">
        <f>'Comparator 3 definition'!$G$111</f>
        <v/>
      </c>
    </row>
    <row r="1546">
      <c r="A1546" t="inlineStr">
        <is>
          <t>DrugReference</t>
        </is>
      </c>
      <c r="B1546">
        <f>B1543 &amp; "Ref"</f>
        <v/>
      </c>
      <c r="C1546">
        <f>'Comparator 3 definition'!$H$109</f>
        <v/>
      </c>
    </row>
    <row r="1547">
      <c r="A1547" t="inlineStr">
        <is>
          <t>AdministrationReference</t>
        </is>
      </c>
      <c r="B1547">
        <f>B1544 &amp; "Ref"</f>
        <v/>
      </c>
      <c r="C1547">
        <f>'Comparator 3 definition'!$H$110</f>
        <v/>
      </c>
    </row>
    <row r="1548">
      <c r="A1548" t="inlineStr">
        <is>
          <t>Monitor and testReference</t>
        </is>
      </c>
      <c r="B1548">
        <f>B1545 &amp; "Ref"</f>
        <v/>
      </c>
      <c r="C1548">
        <f>'Comparator 3 definition'!$H$111</f>
        <v/>
      </c>
    </row>
    <row r="1549">
      <c r="A1549" t="inlineStr">
        <is>
          <t>Name</t>
        </is>
      </c>
      <c r="B1549" t="inlineStr">
        <is>
          <t>Comparator4Name</t>
        </is>
      </c>
      <c r="C1549">
        <f>'Comparator 4 definition'!comparatorName</f>
        <v/>
      </c>
    </row>
    <row r="1550">
      <c r="A1550" t="inlineStr">
        <is>
          <t>Induction weeks</t>
        </is>
      </c>
      <c r="B1550" t="inlineStr">
        <is>
          <t>Comparator4InductionLength</t>
        </is>
      </c>
      <c r="C1550">
        <f>'Comparator 4 definition'!$G$53</f>
        <v/>
      </c>
    </row>
    <row r="1551">
      <c r="A1551" t="inlineStr">
        <is>
          <t>Induction weeksReference</t>
        </is>
      </c>
      <c r="B1551">
        <f>B1550 &amp; "Ref"</f>
        <v/>
      </c>
      <c r="C1551">
        <f>'Comparator 4 definition'!$G$54</f>
        <v/>
      </c>
    </row>
    <row r="1552">
      <c r="A1552" t="inlineStr">
        <is>
          <t>Surgery</t>
        </is>
      </c>
      <c r="B1552" t="inlineStr">
        <is>
          <t>Comparator4SurgeryProportion</t>
        </is>
      </c>
      <c r="C1552" s="30">
        <f>'Comparator 4 definition'!$L$53</f>
        <v/>
      </c>
    </row>
    <row r="1553">
      <c r="A1553" t="inlineStr">
        <is>
          <t>SurgeryReference</t>
        </is>
      </c>
      <c r="B1553">
        <f>B1552 &amp; "Ref"</f>
        <v/>
      </c>
      <c r="C1553">
        <f>'Comparator 4 definition'!$L$54</f>
        <v/>
      </c>
    </row>
    <row r="1554">
      <c r="A1554" t="inlineStr">
        <is>
          <t>Induction treatment combinationReference</t>
        </is>
      </c>
      <c r="B1554" t="inlineStr">
        <is>
          <t>Comparator4InductionTableRef</t>
        </is>
      </c>
      <c r="C1554">
        <f>'Comparator 4 definition'!$L$56</f>
        <v/>
      </c>
    </row>
    <row r="1555">
      <c r="A1555" t="inlineStr">
        <is>
          <t>Comparator4InductionDose1</t>
        </is>
      </c>
      <c r="B1555">
        <f>A1555</f>
        <v/>
      </c>
      <c r="C1555">
        <f>'Comparator 4 definition'!$G$60</f>
        <v/>
      </c>
    </row>
    <row r="1556">
      <c r="A1556" t="inlineStr">
        <is>
          <t>Comparator4InductionDose2</t>
        </is>
      </c>
      <c r="B1556">
        <f>A1556</f>
        <v/>
      </c>
      <c r="C1556">
        <f>'Comparator 4 definition'!$G$61</f>
        <v/>
      </c>
    </row>
    <row r="1557">
      <c r="A1557" t="inlineStr">
        <is>
          <t>Comparator4InductionDose3</t>
        </is>
      </c>
      <c r="B1557">
        <f>A1557</f>
        <v/>
      </c>
      <c r="C1557">
        <f>'Comparator 4 definition'!$G$62</f>
        <v/>
      </c>
    </row>
    <row r="1558">
      <c r="A1558" t="inlineStr">
        <is>
          <t>Comparator4InductionDose4</t>
        </is>
      </c>
      <c r="B1558">
        <f>A1558</f>
        <v/>
      </c>
      <c r="C1558">
        <f>'Comparator 4 definition'!$G$63</f>
        <v/>
      </c>
    </row>
    <row r="1559">
      <c r="A1559" t="inlineStr">
        <is>
          <t>Comparator4InductionDose5</t>
        </is>
      </c>
      <c r="B1559">
        <f>A1559</f>
        <v/>
      </c>
      <c r="C1559">
        <f>'Comparator 4 definition'!$G$64</f>
        <v/>
      </c>
    </row>
    <row r="1560">
      <c r="A1560" t="inlineStr">
        <is>
          <t>Comparator4InductionDose6</t>
        </is>
      </c>
      <c r="B1560">
        <f>A1560</f>
        <v/>
      </c>
      <c r="C1560">
        <f>'Comparator 4 definition'!$G$65</f>
        <v/>
      </c>
    </row>
    <row r="1561">
      <c r="A1561" t="inlineStr">
        <is>
          <t>Comparator4InductionDose7</t>
        </is>
      </c>
      <c r="B1561">
        <f>A1561</f>
        <v/>
      </c>
      <c r="C1561">
        <f>'Comparator 4 definition'!$G$66</f>
        <v/>
      </c>
    </row>
    <row r="1562">
      <c r="A1562" t="inlineStr">
        <is>
          <t>Comparator4InductionDose8</t>
        </is>
      </c>
      <c r="B1562">
        <f>A1562</f>
        <v/>
      </c>
      <c r="C1562">
        <f>'Comparator 4 definition'!$G$67</f>
        <v/>
      </c>
    </row>
    <row r="1563">
      <c r="A1563" t="inlineStr">
        <is>
          <t>Comparator4InductionDose9</t>
        </is>
      </c>
      <c r="B1563">
        <f>A1563</f>
        <v/>
      </c>
      <c r="C1563">
        <f>'Comparator 4 definition'!$G$68</f>
        <v/>
      </c>
    </row>
    <row r="1564">
      <c r="A1564" t="inlineStr">
        <is>
          <t>Comparator4InductionDose10</t>
        </is>
      </c>
      <c r="B1564">
        <f>A1564</f>
        <v/>
      </c>
      <c r="C1564">
        <f>'Comparator 4 definition'!$G$69</f>
        <v/>
      </c>
    </row>
    <row r="1565">
      <c r="A1565" t="inlineStr">
        <is>
          <t>Comparator4InductionDose11</t>
        </is>
      </c>
      <c r="B1565">
        <f>A1565</f>
        <v/>
      </c>
      <c r="C1565">
        <f>'Comparator 4 definition'!$G$70</f>
        <v/>
      </c>
    </row>
    <row r="1566">
      <c r="A1566" t="inlineStr">
        <is>
          <t>Comparator4InductionDose12</t>
        </is>
      </c>
      <c r="B1566">
        <f>A1566</f>
        <v/>
      </c>
      <c r="C1566">
        <f>'Comparator 4 definition'!$G$71</f>
        <v/>
      </c>
    </row>
    <row r="1567">
      <c r="A1567" t="inlineStr">
        <is>
          <t>Comparator4InductionDose13</t>
        </is>
      </c>
      <c r="B1567">
        <f>A1567</f>
        <v/>
      </c>
      <c r="C1567">
        <f>'Comparator 4 definition'!$G$72</f>
        <v/>
      </c>
    </row>
    <row r="1568">
      <c r="A1568" t="inlineStr">
        <is>
          <t>Comparator4InductionDose14</t>
        </is>
      </c>
      <c r="B1568">
        <f>A1568</f>
        <v/>
      </c>
      <c r="C1568">
        <f>'Comparator 4 definition'!$G$73</f>
        <v/>
      </c>
    </row>
    <row r="1569">
      <c r="A1569" t="inlineStr">
        <is>
          <t>Comparator4InductionDose15</t>
        </is>
      </c>
      <c r="B1569">
        <f>A1569</f>
        <v/>
      </c>
      <c r="C1569">
        <f>'Comparator 4 definition'!$G$74</f>
        <v/>
      </c>
    </row>
    <row r="1570">
      <c r="A1570" t="inlineStr">
        <is>
          <t>Comparator4InductionDose16</t>
        </is>
      </c>
      <c r="B1570">
        <f>A1570</f>
        <v/>
      </c>
      <c r="C1570">
        <f>'Comparator 4 definition'!$G$75</f>
        <v/>
      </c>
    </row>
    <row r="1571">
      <c r="A1571" t="inlineStr">
        <is>
          <t>Comparator4InductionDose17</t>
        </is>
      </c>
      <c r="B1571">
        <f>A1571</f>
        <v/>
      </c>
      <c r="C1571">
        <f>'Comparator 4 definition'!$G$76</f>
        <v/>
      </c>
    </row>
    <row r="1572">
      <c r="A1572" t="inlineStr">
        <is>
          <t>Comparator4InductionDose18</t>
        </is>
      </c>
      <c r="B1572">
        <f>A1572</f>
        <v/>
      </c>
      <c r="C1572">
        <f>'Comparator 4 definition'!$G$77</f>
        <v/>
      </c>
    </row>
    <row r="1573">
      <c r="A1573" t="inlineStr">
        <is>
          <t>Comparator4InductionDose19</t>
        </is>
      </c>
      <c r="B1573">
        <f>A1573</f>
        <v/>
      </c>
      <c r="C1573">
        <f>'Comparator 4 definition'!$G$78</f>
        <v/>
      </c>
    </row>
    <row r="1574">
      <c r="A1574" t="inlineStr">
        <is>
          <t>Comparator4InductionDose20</t>
        </is>
      </c>
      <c r="B1574">
        <f>A1574</f>
        <v/>
      </c>
      <c r="C1574">
        <f>'Comparator 4 definition'!$G$79</f>
        <v/>
      </c>
    </row>
    <row r="1575">
      <c r="A1575" t="inlineStr">
        <is>
          <t>Comparator4InductionUnit1</t>
        </is>
      </c>
      <c r="B1575">
        <f>A1575</f>
        <v/>
      </c>
      <c r="C1575">
        <f>'Comparator 4 definition'!$H$60</f>
        <v/>
      </c>
    </row>
    <row r="1576">
      <c r="A1576" t="inlineStr">
        <is>
          <t>Comparator4InductionUnit2</t>
        </is>
      </c>
      <c r="B1576">
        <f>A1576</f>
        <v/>
      </c>
      <c r="C1576">
        <f>'Comparator 4 definition'!$H$61</f>
        <v/>
      </c>
    </row>
    <row r="1577">
      <c r="A1577" t="inlineStr">
        <is>
          <t>Comparator4InductionUnit3</t>
        </is>
      </c>
      <c r="B1577">
        <f>A1577</f>
        <v/>
      </c>
      <c r="C1577">
        <f>'Comparator 4 definition'!$H$62</f>
        <v/>
      </c>
    </row>
    <row r="1578">
      <c r="A1578" t="inlineStr">
        <is>
          <t>Comparator4InductionUnit4</t>
        </is>
      </c>
      <c r="B1578">
        <f>A1578</f>
        <v/>
      </c>
      <c r="C1578">
        <f>'Comparator 4 definition'!$H$63</f>
        <v/>
      </c>
    </row>
    <row r="1579">
      <c r="A1579" t="inlineStr">
        <is>
          <t>Comparator4InductionUnit5</t>
        </is>
      </c>
      <c r="B1579">
        <f>A1579</f>
        <v/>
      </c>
      <c r="C1579">
        <f>'Comparator 4 definition'!$H$64</f>
        <v/>
      </c>
    </row>
    <row r="1580">
      <c r="A1580" t="inlineStr">
        <is>
          <t>Comparator4InductionUnit6</t>
        </is>
      </c>
      <c r="B1580">
        <f>A1580</f>
        <v/>
      </c>
      <c r="C1580">
        <f>'Comparator 4 definition'!$H$65</f>
        <v/>
      </c>
    </row>
    <row r="1581">
      <c r="A1581" t="inlineStr">
        <is>
          <t>Comparator4InductionUnit7</t>
        </is>
      </c>
      <c r="B1581">
        <f>A1581</f>
        <v/>
      </c>
      <c r="C1581">
        <f>'Comparator 4 definition'!$H$66</f>
        <v/>
      </c>
    </row>
    <row r="1582">
      <c r="A1582" t="inlineStr">
        <is>
          <t>Comparator4InductionUnit8</t>
        </is>
      </c>
      <c r="B1582">
        <f>A1582</f>
        <v/>
      </c>
      <c r="C1582">
        <f>'Comparator 4 definition'!$H$67</f>
        <v/>
      </c>
    </row>
    <row r="1583">
      <c r="A1583" t="inlineStr">
        <is>
          <t>Comparator4InductionUnit9</t>
        </is>
      </c>
      <c r="B1583">
        <f>A1583</f>
        <v/>
      </c>
      <c r="C1583">
        <f>'Comparator 4 definition'!$H$68</f>
        <v/>
      </c>
    </row>
    <row r="1584">
      <c r="A1584" t="inlineStr">
        <is>
          <t>Comparator4InductionUnit10</t>
        </is>
      </c>
      <c r="B1584">
        <f>A1584</f>
        <v/>
      </c>
      <c r="C1584">
        <f>'Comparator 4 definition'!$H$69</f>
        <v/>
      </c>
    </row>
    <row r="1585">
      <c r="A1585" t="inlineStr">
        <is>
          <t>Comparator4InductionUnit11</t>
        </is>
      </c>
      <c r="B1585">
        <f>A1585</f>
        <v/>
      </c>
      <c r="C1585">
        <f>'Comparator 4 definition'!$H$70</f>
        <v/>
      </c>
    </row>
    <row r="1586">
      <c r="A1586" t="inlineStr">
        <is>
          <t>Comparator4InductionUnit12</t>
        </is>
      </c>
      <c r="B1586">
        <f>A1586</f>
        <v/>
      </c>
      <c r="C1586">
        <f>'Comparator 4 definition'!$H$71</f>
        <v/>
      </c>
    </row>
    <row r="1587">
      <c r="A1587" t="inlineStr">
        <is>
          <t>Comparator4InductionUnit13</t>
        </is>
      </c>
      <c r="B1587">
        <f>A1587</f>
        <v/>
      </c>
      <c r="C1587">
        <f>'Comparator 4 definition'!$H$72</f>
        <v/>
      </c>
    </row>
    <row r="1588">
      <c r="A1588" t="inlineStr">
        <is>
          <t>Comparator4InductionUnit14</t>
        </is>
      </c>
      <c r="B1588">
        <f>A1588</f>
        <v/>
      </c>
      <c r="C1588">
        <f>'Comparator 4 definition'!$H$73</f>
        <v/>
      </c>
    </row>
    <row r="1589">
      <c r="A1589" t="inlineStr">
        <is>
          <t>Comparator4InductionUnit15</t>
        </is>
      </c>
      <c r="B1589">
        <f>A1589</f>
        <v/>
      </c>
      <c r="C1589">
        <f>'Comparator 4 definition'!$H$74</f>
        <v/>
      </c>
    </row>
    <row r="1590">
      <c r="A1590" t="inlineStr">
        <is>
          <t>Comparator4InductionUnit16</t>
        </is>
      </c>
      <c r="B1590">
        <f>A1590</f>
        <v/>
      </c>
      <c r="C1590">
        <f>'Comparator 4 definition'!$H$75</f>
        <v/>
      </c>
    </row>
    <row r="1591">
      <c r="A1591" t="inlineStr">
        <is>
          <t>Comparator4InductionUnit17</t>
        </is>
      </c>
      <c r="B1591">
        <f>A1591</f>
        <v/>
      </c>
      <c r="C1591">
        <f>'Comparator 4 definition'!$H$76</f>
        <v/>
      </c>
    </row>
    <row r="1592">
      <c r="A1592" t="inlineStr">
        <is>
          <t>Comparator4InductionUnit18</t>
        </is>
      </c>
      <c r="B1592">
        <f>A1592</f>
        <v/>
      </c>
      <c r="C1592">
        <f>'Comparator 4 definition'!$H$77</f>
        <v/>
      </c>
    </row>
    <row r="1593">
      <c r="A1593" t="inlineStr">
        <is>
          <t>Comparator4InductionUnit19</t>
        </is>
      </c>
      <c r="B1593">
        <f>A1593</f>
        <v/>
      </c>
      <c r="C1593">
        <f>'Comparator 4 definition'!$H$78</f>
        <v/>
      </c>
    </row>
    <row r="1594">
      <c r="A1594" t="inlineStr">
        <is>
          <t>Comparator4InductionUnit20</t>
        </is>
      </c>
      <c r="B1594">
        <f>A1594</f>
        <v/>
      </c>
      <c r="C1594">
        <f>'Comparator 4 definition'!$H$79</f>
        <v/>
      </c>
    </row>
    <row r="1595">
      <c r="A1595" t="inlineStr">
        <is>
          <t>Comparator4InductionFrequency1</t>
        </is>
      </c>
      <c r="B1595">
        <f>A1595</f>
        <v/>
      </c>
      <c r="C1595">
        <f>'Comparator 4 definition'!$I$60</f>
        <v/>
      </c>
    </row>
    <row r="1596">
      <c r="A1596" t="inlineStr">
        <is>
          <t>Comparator4InductionFrequency2</t>
        </is>
      </c>
      <c r="B1596">
        <f>A1596</f>
        <v/>
      </c>
      <c r="C1596">
        <f>'Comparator 4 definition'!$I$61</f>
        <v/>
      </c>
    </row>
    <row r="1597">
      <c r="A1597" t="inlineStr">
        <is>
          <t>Comparator4InductionFrequency3</t>
        </is>
      </c>
      <c r="B1597">
        <f>A1597</f>
        <v/>
      </c>
      <c r="C1597">
        <f>'Comparator 4 definition'!$I$62</f>
        <v/>
      </c>
    </row>
    <row r="1598">
      <c r="A1598" t="inlineStr">
        <is>
          <t>Comparator4InductionFrequency4</t>
        </is>
      </c>
      <c r="B1598">
        <f>A1598</f>
        <v/>
      </c>
      <c r="C1598">
        <f>'Comparator 4 definition'!$I$63</f>
        <v/>
      </c>
    </row>
    <row r="1599">
      <c r="A1599" t="inlineStr">
        <is>
          <t>Comparator4InductionFrequency5</t>
        </is>
      </c>
      <c r="B1599">
        <f>A1599</f>
        <v/>
      </c>
      <c r="C1599">
        <f>'Comparator 4 definition'!$I$64</f>
        <v/>
      </c>
    </row>
    <row r="1600">
      <c r="A1600" t="inlineStr">
        <is>
          <t>Comparator4InductionFrequency6</t>
        </is>
      </c>
      <c r="B1600">
        <f>A1600</f>
        <v/>
      </c>
      <c r="C1600">
        <f>'Comparator 4 definition'!$I$65</f>
        <v/>
      </c>
    </row>
    <row r="1601">
      <c r="A1601" t="inlineStr">
        <is>
          <t>Comparator4InductionFrequency7</t>
        </is>
      </c>
      <c r="B1601">
        <f>A1601</f>
        <v/>
      </c>
      <c r="C1601">
        <f>'Comparator 4 definition'!$I$66</f>
        <v/>
      </c>
    </row>
    <row r="1602">
      <c r="A1602" t="inlineStr">
        <is>
          <t>Comparator4InductionFrequency8</t>
        </is>
      </c>
      <c r="B1602">
        <f>A1602</f>
        <v/>
      </c>
      <c r="C1602">
        <f>'Comparator 4 definition'!$I$67</f>
        <v/>
      </c>
    </row>
    <row r="1603">
      <c r="A1603" t="inlineStr">
        <is>
          <t>Comparator4InductionFrequency9</t>
        </is>
      </c>
      <c r="B1603">
        <f>A1603</f>
        <v/>
      </c>
      <c r="C1603">
        <f>'Comparator 4 definition'!$I$68</f>
        <v/>
      </c>
    </row>
    <row r="1604">
      <c r="A1604" t="inlineStr">
        <is>
          <t>Comparator4InductionFrequency10</t>
        </is>
      </c>
      <c r="B1604">
        <f>A1604</f>
        <v/>
      </c>
      <c r="C1604">
        <f>'Comparator 4 definition'!$I$69</f>
        <v/>
      </c>
    </row>
    <row r="1605">
      <c r="A1605" t="inlineStr">
        <is>
          <t>Comparator4InductionFrequency11</t>
        </is>
      </c>
      <c r="B1605">
        <f>A1605</f>
        <v/>
      </c>
      <c r="C1605">
        <f>'Comparator 4 definition'!$I$70</f>
        <v/>
      </c>
    </row>
    <row r="1606">
      <c r="A1606" t="inlineStr">
        <is>
          <t>Comparator4InductionFrequency12</t>
        </is>
      </c>
      <c r="B1606">
        <f>A1606</f>
        <v/>
      </c>
      <c r="C1606">
        <f>'Comparator 4 definition'!$I$71</f>
        <v/>
      </c>
    </row>
    <row r="1607">
      <c r="A1607" t="inlineStr">
        <is>
          <t>Comparator4InductionFrequency13</t>
        </is>
      </c>
      <c r="B1607">
        <f>A1607</f>
        <v/>
      </c>
      <c r="C1607">
        <f>'Comparator 4 definition'!$I$72</f>
        <v/>
      </c>
    </row>
    <row r="1608">
      <c r="A1608" t="inlineStr">
        <is>
          <t>Comparator4InductionFrequency14</t>
        </is>
      </c>
      <c r="B1608">
        <f>A1608</f>
        <v/>
      </c>
      <c r="C1608">
        <f>'Comparator 4 definition'!$I$73</f>
        <v/>
      </c>
    </row>
    <row r="1609">
      <c r="A1609" t="inlineStr">
        <is>
          <t>Comparator4InductionFrequency15</t>
        </is>
      </c>
      <c r="B1609">
        <f>A1609</f>
        <v/>
      </c>
      <c r="C1609">
        <f>'Comparator 4 definition'!$I$74</f>
        <v/>
      </c>
    </row>
    <row r="1610">
      <c r="A1610" t="inlineStr">
        <is>
          <t>Comparator4InductionFrequency16</t>
        </is>
      </c>
      <c r="B1610">
        <f>A1610</f>
        <v/>
      </c>
      <c r="C1610">
        <f>'Comparator 4 definition'!$I$75</f>
        <v/>
      </c>
    </row>
    <row r="1611">
      <c r="A1611" t="inlineStr">
        <is>
          <t>Comparator4InductionFrequency17</t>
        </is>
      </c>
      <c r="B1611">
        <f>A1611</f>
        <v/>
      </c>
      <c r="C1611">
        <f>'Comparator 4 definition'!$I$76</f>
        <v/>
      </c>
    </row>
    <row r="1612">
      <c r="A1612" t="inlineStr">
        <is>
          <t>Comparator4InductionFrequency18</t>
        </is>
      </c>
      <c r="B1612">
        <f>A1612</f>
        <v/>
      </c>
      <c r="C1612">
        <f>'Comparator 4 definition'!$I$77</f>
        <v/>
      </c>
    </row>
    <row r="1613">
      <c r="A1613" t="inlineStr">
        <is>
          <t>Comparator4InductionFrequency19</t>
        </is>
      </c>
      <c r="B1613">
        <f>A1613</f>
        <v/>
      </c>
      <c r="C1613">
        <f>'Comparator 4 definition'!$I$78</f>
        <v/>
      </c>
    </row>
    <row r="1614">
      <c r="A1614" t="inlineStr">
        <is>
          <t>Comparator4InductionFrequency20</t>
        </is>
      </c>
      <c r="B1614">
        <f>A1614</f>
        <v/>
      </c>
      <c r="C1614">
        <f>'Comparator 4 definition'!$I$79</f>
        <v/>
      </c>
    </row>
    <row r="1615">
      <c r="A1615" t="inlineStr">
        <is>
          <t>Comparator4InductionRoute1</t>
        </is>
      </c>
      <c r="B1615">
        <f>A1615</f>
        <v/>
      </c>
      <c r="C1615">
        <f>'Comparator 4 definition'!$J$60</f>
        <v/>
      </c>
    </row>
    <row r="1616">
      <c r="A1616" t="inlineStr">
        <is>
          <t>Comparator4InductionRoute2</t>
        </is>
      </c>
      <c r="B1616">
        <f>A1616</f>
        <v/>
      </c>
      <c r="C1616">
        <f>'Comparator 4 definition'!$J$61</f>
        <v/>
      </c>
    </row>
    <row r="1617">
      <c r="A1617" t="inlineStr">
        <is>
          <t>Comparator4InductionRoute3</t>
        </is>
      </c>
      <c r="B1617">
        <f>A1617</f>
        <v/>
      </c>
      <c r="C1617">
        <f>'Comparator 4 definition'!$J$62</f>
        <v/>
      </c>
    </row>
    <row r="1618">
      <c r="A1618" t="inlineStr">
        <is>
          <t>Comparator4InductionRoute4</t>
        </is>
      </c>
      <c r="B1618">
        <f>A1618</f>
        <v/>
      </c>
      <c r="C1618">
        <f>'Comparator 4 definition'!$J$63</f>
        <v/>
      </c>
    </row>
    <row r="1619">
      <c r="A1619" t="inlineStr">
        <is>
          <t>Comparator4InductionRoute5</t>
        </is>
      </c>
      <c r="B1619">
        <f>A1619</f>
        <v/>
      </c>
      <c r="C1619">
        <f>'Comparator 4 definition'!$J$64</f>
        <v/>
      </c>
    </row>
    <row r="1620">
      <c r="A1620" t="inlineStr">
        <is>
          <t>Comparator4InductionRoute6</t>
        </is>
      </c>
      <c r="B1620">
        <f>A1620</f>
        <v/>
      </c>
      <c r="C1620">
        <f>'Comparator 4 definition'!$J$65</f>
        <v/>
      </c>
    </row>
    <row r="1621">
      <c r="A1621" t="inlineStr">
        <is>
          <t>Comparator4InductionRoute7</t>
        </is>
      </c>
      <c r="B1621">
        <f>A1621</f>
        <v/>
      </c>
      <c r="C1621">
        <f>'Comparator 4 definition'!$J$66</f>
        <v/>
      </c>
    </row>
    <row r="1622">
      <c r="A1622" t="inlineStr">
        <is>
          <t>Comparator4InductionRoute8</t>
        </is>
      </c>
      <c r="B1622">
        <f>A1622</f>
        <v/>
      </c>
      <c r="C1622">
        <f>'Comparator 4 definition'!$J$67</f>
        <v/>
      </c>
      <c r="D1622" s="75" t="n"/>
    </row>
    <row r="1623">
      <c r="A1623" t="inlineStr">
        <is>
          <t>Comparator4InductionRoute9</t>
        </is>
      </c>
      <c r="B1623">
        <f>A1623</f>
        <v/>
      </c>
      <c r="C1623">
        <f>'Comparator 4 definition'!$J$68</f>
        <v/>
      </c>
    </row>
    <row r="1624">
      <c r="A1624" t="inlineStr">
        <is>
          <t>Comparator4InductionRoute10</t>
        </is>
      </c>
      <c r="B1624">
        <f>A1624</f>
        <v/>
      </c>
      <c r="C1624">
        <f>'Comparator 4 definition'!$J$69</f>
        <v/>
      </c>
    </row>
    <row r="1625">
      <c r="A1625" t="inlineStr">
        <is>
          <t>Comparator4InductionRoute11</t>
        </is>
      </c>
      <c r="B1625">
        <f>A1625</f>
        <v/>
      </c>
      <c r="C1625">
        <f>'Comparator 4 definition'!$J$70</f>
        <v/>
      </c>
    </row>
    <row r="1626">
      <c r="A1626" t="inlineStr">
        <is>
          <t>Comparator4InductionRoute12</t>
        </is>
      </c>
      <c r="B1626">
        <f>A1626</f>
        <v/>
      </c>
      <c r="C1626">
        <f>'Comparator 4 definition'!$J$71</f>
        <v/>
      </c>
    </row>
    <row r="1627">
      <c r="A1627" t="inlineStr">
        <is>
          <t>Comparator4InductionRoute13</t>
        </is>
      </c>
      <c r="B1627">
        <f>A1627</f>
        <v/>
      </c>
      <c r="C1627">
        <f>'Comparator 4 definition'!$J$72</f>
        <v/>
      </c>
    </row>
    <row r="1628">
      <c r="A1628" t="inlineStr">
        <is>
          <t>Comparator4InductionRoute14</t>
        </is>
      </c>
      <c r="B1628">
        <f>A1628</f>
        <v/>
      </c>
      <c r="C1628">
        <f>'Comparator 4 definition'!$J$73</f>
        <v/>
      </c>
      <c r="D1628" s="75" t="n"/>
    </row>
    <row r="1629">
      <c r="A1629" t="inlineStr">
        <is>
          <t>Comparator4InductionRoute15</t>
        </is>
      </c>
      <c r="B1629">
        <f>A1629</f>
        <v/>
      </c>
      <c r="C1629">
        <f>'Comparator 4 definition'!$J$74</f>
        <v/>
      </c>
    </row>
    <row r="1630">
      <c r="A1630" t="inlineStr">
        <is>
          <t>Comparator4InductionRoute16</t>
        </is>
      </c>
      <c r="B1630">
        <f>A1630</f>
        <v/>
      </c>
      <c r="C1630">
        <f>'Comparator 4 definition'!$J$75</f>
        <v/>
      </c>
    </row>
    <row r="1631">
      <c r="A1631" t="inlineStr">
        <is>
          <t>Comparator4InductionRoute17</t>
        </is>
      </c>
      <c r="B1631">
        <f>A1631</f>
        <v/>
      </c>
      <c r="C1631">
        <f>'Comparator 4 definition'!$J$76</f>
        <v/>
      </c>
    </row>
    <row r="1632">
      <c r="A1632" t="inlineStr">
        <is>
          <t>Comparator4InductionRoute18</t>
        </is>
      </c>
      <c r="B1632">
        <f>A1632</f>
        <v/>
      </c>
      <c r="C1632">
        <f>'Comparator 4 definition'!$J$77</f>
        <v/>
      </c>
    </row>
    <row r="1633">
      <c r="A1633" t="inlineStr">
        <is>
          <t>Comparator4InductionRoute19</t>
        </is>
      </c>
      <c r="B1633">
        <f>A1633</f>
        <v/>
      </c>
      <c r="C1633">
        <f>'Comparator 4 definition'!$J$78</f>
        <v/>
      </c>
    </row>
    <row r="1634">
      <c r="A1634" t="inlineStr">
        <is>
          <t>Comparator4InductionRoute20</t>
        </is>
      </c>
      <c r="B1634">
        <f>A1634</f>
        <v/>
      </c>
      <c r="C1634">
        <f>'Comparator 4 definition'!$J$79</f>
        <v/>
      </c>
    </row>
    <row r="1635">
      <c r="A1635" t="inlineStr">
        <is>
          <t>Comparator4InductionChairTime1</t>
        </is>
      </c>
      <c r="B1635">
        <f>A1635</f>
        <v/>
      </c>
      <c r="C1635">
        <f>'Comparator 4 definition'!$K$60</f>
        <v/>
      </c>
    </row>
    <row r="1636">
      <c r="A1636" t="inlineStr">
        <is>
          <t>Comparator4InductionChairTime2</t>
        </is>
      </c>
      <c r="B1636">
        <f>A1636</f>
        <v/>
      </c>
      <c r="C1636">
        <f>'Comparator 4 definition'!$K$61</f>
        <v/>
      </c>
    </row>
    <row r="1637">
      <c r="A1637" t="inlineStr">
        <is>
          <t>Comparator4InductionChairTime3</t>
        </is>
      </c>
      <c r="B1637">
        <f>A1637</f>
        <v/>
      </c>
      <c r="C1637">
        <f>'Comparator 4 definition'!$K$62</f>
        <v/>
      </c>
    </row>
    <row r="1638">
      <c r="A1638" t="inlineStr">
        <is>
          <t>Comparator4InductionChairTime4</t>
        </is>
      </c>
      <c r="B1638">
        <f>A1638</f>
        <v/>
      </c>
      <c r="C1638">
        <f>'Comparator 4 definition'!$K$63</f>
        <v/>
      </c>
    </row>
    <row r="1639">
      <c r="A1639" t="inlineStr">
        <is>
          <t>Comparator4InductionChairTime5</t>
        </is>
      </c>
      <c r="B1639">
        <f>A1639</f>
        <v/>
      </c>
      <c r="C1639">
        <f>'Comparator 4 definition'!$K$64</f>
        <v/>
      </c>
    </row>
    <row r="1640">
      <c r="A1640" t="inlineStr">
        <is>
          <t>Comparator4InductionChairTime6</t>
        </is>
      </c>
      <c r="B1640">
        <f>A1640</f>
        <v/>
      </c>
      <c r="C1640">
        <f>'Comparator 4 definition'!$K$65</f>
        <v/>
      </c>
    </row>
    <row r="1641">
      <c r="A1641" t="inlineStr">
        <is>
          <t>Comparator4InductionChairTime7</t>
        </is>
      </c>
      <c r="B1641">
        <f>A1641</f>
        <v/>
      </c>
      <c r="C1641">
        <f>'Comparator 4 definition'!$K$66</f>
        <v/>
      </c>
    </row>
    <row r="1642">
      <c r="A1642" t="inlineStr">
        <is>
          <t>Comparator4InductionChairTime8</t>
        </is>
      </c>
      <c r="B1642">
        <f>A1642</f>
        <v/>
      </c>
      <c r="C1642">
        <f>'Comparator 4 definition'!$K$67</f>
        <v/>
      </c>
    </row>
    <row r="1643">
      <c r="A1643" t="inlineStr">
        <is>
          <t>Comparator4InductionChairTime9</t>
        </is>
      </c>
      <c r="B1643">
        <f>A1643</f>
        <v/>
      </c>
      <c r="C1643">
        <f>'Comparator 4 definition'!$K$68</f>
        <v/>
      </c>
    </row>
    <row r="1644">
      <c r="A1644" t="inlineStr">
        <is>
          <t>Comparator4InductionChairTime10</t>
        </is>
      </c>
      <c r="B1644">
        <f>A1644</f>
        <v/>
      </c>
      <c r="C1644">
        <f>'Comparator 4 definition'!$K$69</f>
        <v/>
      </c>
    </row>
    <row r="1645">
      <c r="A1645" t="inlineStr">
        <is>
          <t>Comparator4InductionChairTime11</t>
        </is>
      </c>
      <c r="B1645">
        <f>A1645</f>
        <v/>
      </c>
      <c r="C1645">
        <f>'Comparator 4 definition'!$K$70</f>
        <v/>
      </c>
    </row>
    <row r="1646">
      <c r="A1646" t="inlineStr">
        <is>
          <t>Comparator4InductionChairTime12</t>
        </is>
      </c>
      <c r="B1646">
        <f>A1646</f>
        <v/>
      </c>
      <c r="C1646">
        <f>'Comparator 4 definition'!$K$71</f>
        <v/>
      </c>
    </row>
    <row r="1647">
      <c r="A1647" t="inlineStr">
        <is>
          <t>Comparator4InductionChairTime13</t>
        </is>
      </c>
      <c r="B1647">
        <f>A1647</f>
        <v/>
      </c>
      <c r="C1647">
        <f>'Comparator 4 definition'!$K$72</f>
        <v/>
      </c>
    </row>
    <row r="1648">
      <c r="A1648" t="inlineStr">
        <is>
          <t>Comparator4InductionChairTime14</t>
        </is>
      </c>
      <c r="B1648">
        <f>A1648</f>
        <v/>
      </c>
      <c r="C1648">
        <f>'Comparator 4 definition'!$K$73</f>
        <v/>
      </c>
      <c r="D1648" s="75" t="n"/>
    </row>
    <row r="1649">
      <c r="A1649" t="inlineStr">
        <is>
          <t>Comparator4InductionChairTime15</t>
        </is>
      </c>
      <c r="B1649">
        <f>A1649</f>
        <v/>
      </c>
      <c r="C1649">
        <f>'Comparator 4 definition'!$K$74</f>
        <v/>
      </c>
    </row>
    <row r="1650">
      <c r="A1650" t="inlineStr">
        <is>
          <t>Comparator4InductionChairTime16</t>
        </is>
      </c>
      <c r="B1650">
        <f>A1650</f>
        <v/>
      </c>
      <c r="C1650">
        <f>'Comparator 4 definition'!$K$75</f>
        <v/>
      </c>
    </row>
    <row r="1651">
      <c r="A1651" t="inlineStr">
        <is>
          <t>Comparator4InductionChairTime17</t>
        </is>
      </c>
      <c r="B1651">
        <f>A1651</f>
        <v/>
      </c>
      <c r="C1651">
        <f>'Comparator 4 definition'!$K$76</f>
        <v/>
      </c>
    </row>
    <row r="1652">
      <c r="A1652" t="inlineStr">
        <is>
          <t>Comparator4InductionChairTime18</t>
        </is>
      </c>
      <c r="B1652">
        <f>A1652</f>
        <v/>
      </c>
      <c r="C1652">
        <f>'Comparator 4 definition'!$K$77</f>
        <v/>
      </c>
    </row>
    <row r="1653">
      <c r="A1653" t="inlineStr">
        <is>
          <t>Comparator4InductionChairTime19</t>
        </is>
      </c>
      <c r="B1653">
        <f>A1653</f>
        <v/>
      </c>
      <c r="C1653">
        <f>'Comparator 4 definition'!$K$78</f>
        <v/>
      </c>
    </row>
    <row r="1654">
      <c r="A1654" t="inlineStr">
        <is>
          <t>Comparator4InductionChairTime20</t>
        </is>
      </c>
      <c r="B1654">
        <f>A1654</f>
        <v/>
      </c>
      <c r="C1654">
        <f>'Comparator 4 definition'!$K$79</f>
        <v/>
      </c>
    </row>
    <row r="1655">
      <c r="A1655" t="inlineStr">
        <is>
          <t>Comparator4InductionStopRule1</t>
        </is>
      </c>
      <c r="B1655">
        <f>A1655</f>
        <v/>
      </c>
      <c r="C1655">
        <f>'Comparator 4 definition'!$L$60</f>
        <v/>
      </c>
    </row>
    <row r="1656">
      <c r="A1656" t="inlineStr">
        <is>
          <t>Comparator4InductionStopRule2</t>
        </is>
      </c>
      <c r="B1656">
        <f>A1656</f>
        <v/>
      </c>
      <c r="C1656">
        <f>'Comparator 4 definition'!$L$61</f>
        <v/>
      </c>
    </row>
    <row r="1657">
      <c r="A1657" t="inlineStr">
        <is>
          <t>Comparator4InductionStopRule3</t>
        </is>
      </c>
      <c r="B1657">
        <f>A1657</f>
        <v/>
      </c>
      <c r="C1657">
        <f>'Comparator 4 definition'!$L$62</f>
        <v/>
      </c>
    </row>
    <row r="1658">
      <c r="A1658" t="inlineStr">
        <is>
          <t>Comparator4InductionStopRule4</t>
        </is>
      </c>
      <c r="B1658">
        <f>A1658</f>
        <v/>
      </c>
      <c r="C1658">
        <f>'Comparator 4 definition'!$L$63</f>
        <v/>
      </c>
    </row>
    <row r="1659">
      <c r="A1659" t="inlineStr">
        <is>
          <t>Comparator4InductionStopRule5</t>
        </is>
      </c>
      <c r="B1659">
        <f>A1659</f>
        <v/>
      </c>
      <c r="C1659">
        <f>'Comparator 4 definition'!$L$64</f>
        <v/>
      </c>
    </row>
    <row r="1660">
      <c r="A1660" t="inlineStr">
        <is>
          <t>Comparator4InductionStopRule6</t>
        </is>
      </c>
      <c r="B1660">
        <f>A1660</f>
        <v/>
      </c>
      <c r="C1660">
        <f>'Comparator 4 definition'!$L$65</f>
        <v/>
      </c>
    </row>
    <row r="1661">
      <c r="A1661" t="inlineStr">
        <is>
          <t>Comparator4InductionStopRule7</t>
        </is>
      </c>
      <c r="B1661">
        <f>A1661</f>
        <v/>
      </c>
      <c r="C1661">
        <f>'Comparator 4 definition'!$L$66</f>
        <v/>
      </c>
    </row>
    <row r="1662">
      <c r="A1662" t="inlineStr">
        <is>
          <t>Comparator4InductionStopRule8</t>
        </is>
      </c>
      <c r="B1662">
        <f>A1662</f>
        <v/>
      </c>
      <c r="C1662">
        <f>'Comparator 4 definition'!$L$67</f>
        <v/>
      </c>
    </row>
    <row r="1663">
      <c r="A1663" t="inlineStr">
        <is>
          <t>Comparator4InductionStopRule9</t>
        </is>
      </c>
      <c r="B1663">
        <f>A1663</f>
        <v/>
      </c>
      <c r="C1663">
        <f>'Comparator 4 definition'!$L$68</f>
        <v/>
      </c>
    </row>
    <row r="1664">
      <c r="A1664" t="inlineStr">
        <is>
          <t>Comparator4InductionStopRule10</t>
        </is>
      </c>
      <c r="B1664">
        <f>A1664</f>
        <v/>
      </c>
      <c r="C1664">
        <f>'Comparator 4 definition'!$L$69</f>
        <v/>
      </c>
    </row>
    <row r="1665">
      <c r="A1665" t="inlineStr">
        <is>
          <t>Comparator4InductionStopRule11</t>
        </is>
      </c>
      <c r="B1665">
        <f>A1665</f>
        <v/>
      </c>
      <c r="C1665">
        <f>'Comparator 4 definition'!$L$70</f>
        <v/>
      </c>
    </row>
    <row r="1666">
      <c r="A1666" t="inlineStr">
        <is>
          <t>Comparator4InductionStopRule12</t>
        </is>
      </c>
      <c r="B1666">
        <f>A1666</f>
        <v/>
      </c>
      <c r="C1666">
        <f>'Comparator 4 definition'!$L$71</f>
        <v/>
      </c>
    </row>
    <row r="1667">
      <c r="A1667" t="inlineStr">
        <is>
          <t>Comparator4InductionStopRule13</t>
        </is>
      </c>
      <c r="B1667">
        <f>A1667</f>
        <v/>
      </c>
      <c r="C1667">
        <f>'Comparator 4 definition'!$L$72</f>
        <v/>
      </c>
    </row>
    <row r="1668">
      <c r="A1668" t="inlineStr">
        <is>
          <t>Comparator4InductionStopRule14</t>
        </is>
      </c>
      <c r="B1668">
        <f>A1668</f>
        <v/>
      </c>
      <c r="C1668">
        <f>'Comparator 4 definition'!$L$73</f>
        <v/>
      </c>
      <c r="D1668" s="75" t="n"/>
    </row>
    <row r="1669">
      <c r="A1669" t="inlineStr">
        <is>
          <t>Comparator4InductionStopRule15</t>
        </is>
      </c>
      <c r="B1669">
        <f>A1669</f>
        <v/>
      </c>
      <c r="C1669">
        <f>'Comparator 4 definition'!$L$74</f>
        <v/>
      </c>
    </row>
    <row r="1670">
      <c r="A1670" t="inlineStr">
        <is>
          <t>Comparator4InductionStopRule16</t>
        </is>
      </c>
      <c r="B1670">
        <f>A1670</f>
        <v/>
      </c>
      <c r="C1670">
        <f>'Comparator 4 definition'!$L$75</f>
        <v/>
      </c>
    </row>
    <row r="1671">
      <c r="A1671" t="inlineStr">
        <is>
          <t>Comparator4InductionStopRule17</t>
        </is>
      </c>
      <c r="B1671">
        <f>A1671</f>
        <v/>
      </c>
      <c r="C1671">
        <f>'Comparator 4 definition'!$L$76</f>
        <v/>
      </c>
    </row>
    <row r="1672">
      <c r="A1672" t="inlineStr">
        <is>
          <t>Comparator4InductionStopRule18</t>
        </is>
      </c>
      <c r="B1672">
        <f>A1672</f>
        <v/>
      </c>
      <c r="C1672">
        <f>'Comparator 4 definition'!$L$77</f>
        <v/>
      </c>
    </row>
    <row r="1673">
      <c r="A1673" t="inlineStr">
        <is>
          <t>Comparator4InductionStopRule19</t>
        </is>
      </c>
      <c r="B1673">
        <f>A1673</f>
        <v/>
      </c>
      <c r="C1673">
        <f>'Comparator 4 definition'!$L$78</f>
        <v/>
      </c>
    </row>
    <row r="1674">
      <c r="A1674" t="inlineStr">
        <is>
          <t>Comparator4InductionStopRule20</t>
        </is>
      </c>
      <c r="B1674">
        <f>A1674</f>
        <v/>
      </c>
      <c r="C1674">
        <f>'Comparator 4 definition'!$L$79</f>
        <v/>
      </c>
    </row>
    <row r="1675">
      <c r="A1675" t="inlineStr">
        <is>
          <t>Comparator4InductionDiscount1</t>
        </is>
      </c>
      <c r="B1675">
        <f>A1675</f>
        <v/>
      </c>
      <c r="C1675" s="28">
        <f>'Comparator 4 definition'!$M$60</f>
        <v/>
      </c>
    </row>
    <row r="1676">
      <c r="A1676" t="inlineStr">
        <is>
          <t>Comparator4InductionDiscount2</t>
        </is>
      </c>
      <c r="B1676">
        <f>A1676</f>
        <v/>
      </c>
      <c r="C1676" s="28">
        <f>'Comparator 4 definition'!$M$61</f>
        <v/>
      </c>
    </row>
    <row r="1677">
      <c r="A1677" t="inlineStr">
        <is>
          <t>Comparator4InductionDiscount3</t>
        </is>
      </c>
      <c r="B1677">
        <f>A1677</f>
        <v/>
      </c>
      <c r="C1677" s="28">
        <f>'Comparator 4 definition'!$M$62</f>
        <v/>
      </c>
    </row>
    <row r="1678">
      <c r="A1678" t="inlineStr">
        <is>
          <t>Comparator4InductionDiscount4</t>
        </is>
      </c>
      <c r="B1678">
        <f>A1678</f>
        <v/>
      </c>
      <c r="C1678" s="28">
        <f>'Comparator 4 definition'!$M$63</f>
        <v/>
      </c>
    </row>
    <row r="1679">
      <c r="A1679" t="inlineStr">
        <is>
          <t>Comparator4InductionDiscount5</t>
        </is>
      </c>
      <c r="B1679">
        <f>A1679</f>
        <v/>
      </c>
      <c r="C1679" s="28">
        <f>'Comparator 4 definition'!$M$64</f>
        <v/>
      </c>
    </row>
    <row r="1680">
      <c r="A1680" t="inlineStr">
        <is>
          <t>Comparator4InductionDiscount6</t>
        </is>
      </c>
      <c r="B1680">
        <f>A1680</f>
        <v/>
      </c>
      <c r="C1680" s="28">
        <f>'Comparator 4 definition'!$M$65</f>
        <v/>
      </c>
    </row>
    <row r="1681">
      <c r="A1681" t="inlineStr">
        <is>
          <t>Comparator4InductionDiscount7</t>
        </is>
      </c>
      <c r="B1681">
        <f>A1681</f>
        <v/>
      </c>
      <c r="C1681" s="28">
        <f>'Comparator 4 definition'!$M$66</f>
        <v/>
      </c>
    </row>
    <row r="1682">
      <c r="A1682" t="inlineStr">
        <is>
          <t>Comparator4InductionDiscount8</t>
        </is>
      </c>
      <c r="B1682">
        <f>A1682</f>
        <v/>
      </c>
      <c r="C1682" s="28">
        <f>'Comparator 4 definition'!$M$67</f>
        <v/>
      </c>
    </row>
    <row r="1683">
      <c r="A1683" t="inlineStr">
        <is>
          <t>Comparator4InductionDiscount9</t>
        </is>
      </c>
      <c r="B1683">
        <f>A1683</f>
        <v/>
      </c>
      <c r="C1683" s="28">
        <f>'Comparator 4 definition'!$M$68</f>
        <v/>
      </c>
    </row>
    <row r="1684">
      <c r="A1684" t="inlineStr">
        <is>
          <t>Comparator4InductionDiscount10</t>
        </is>
      </c>
      <c r="B1684">
        <f>A1684</f>
        <v/>
      </c>
      <c r="C1684" s="28">
        <f>'Comparator 4 definition'!$M$69</f>
        <v/>
      </c>
    </row>
    <row r="1685">
      <c r="A1685" t="inlineStr">
        <is>
          <t>Comparator4InductionDiscount11</t>
        </is>
      </c>
      <c r="B1685">
        <f>A1685</f>
        <v/>
      </c>
      <c r="C1685" s="28">
        <f>'Comparator 4 definition'!$M$70</f>
        <v/>
      </c>
    </row>
    <row r="1686">
      <c r="A1686" t="inlineStr">
        <is>
          <t>Comparator4InductionDiscount12</t>
        </is>
      </c>
      <c r="B1686">
        <f>A1686</f>
        <v/>
      </c>
      <c r="C1686" s="28">
        <f>'Comparator 4 definition'!$M$71</f>
        <v/>
      </c>
    </row>
    <row r="1687">
      <c r="A1687" t="inlineStr">
        <is>
          <t>Comparator4InductionDiscount13</t>
        </is>
      </c>
      <c r="B1687">
        <f>A1687</f>
        <v/>
      </c>
      <c r="C1687" s="28">
        <f>'Comparator 4 definition'!$M$72</f>
        <v/>
      </c>
    </row>
    <row r="1688">
      <c r="A1688" t="inlineStr">
        <is>
          <t>Comparator4InductionDiscount14</t>
        </is>
      </c>
      <c r="B1688">
        <f>A1688</f>
        <v/>
      </c>
      <c r="C1688" s="28">
        <f>'Comparator 4 definition'!$M$73</f>
        <v/>
      </c>
      <c r="D1688" s="75" t="n"/>
    </row>
    <row r="1689">
      <c r="A1689" t="inlineStr">
        <is>
          <t>Comparator4InductionDiscount15</t>
        </is>
      </c>
      <c r="B1689">
        <f>A1689</f>
        <v/>
      </c>
      <c r="C1689" s="28">
        <f>'Comparator 4 definition'!$M$74</f>
        <v/>
      </c>
    </row>
    <row r="1690">
      <c r="A1690" t="inlineStr">
        <is>
          <t>Comparator4InductionDiscount16</t>
        </is>
      </c>
      <c r="B1690">
        <f>A1690</f>
        <v/>
      </c>
      <c r="C1690" s="28">
        <f>'Comparator 4 definition'!$M$75</f>
        <v/>
      </c>
    </row>
    <row r="1691">
      <c r="A1691" t="inlineStr">
        <is>
          <t>Comparator4InductionDiscount17</t>
        </is>
      </c>
      <c r="B1691">
        <f>A1691</f>
        <v/>
      </c>
      <c r="C1691" s="28">
        <f>'Comparator 4 definition'!$M$76</f>
        <v/>
      </c>
    </row>
    <row r="1692">
      <c r="A1692" t="inlineStr">
        <is>
          <t>Comparator4InductionDiscount18</t>
        </is>
      </c>
      <c r="B1692">
        <f>A1692</f>
        <v/>
      </c>
      <c r="C1692" s="28">
        <f>'Comparator 4 definition'!$M$77</f>
        <v/>
      </c>
    </row>
    <row r="1693">
      <c r="A1693" t="inlineStr">
        <is>
          <t>Comparator4InductionDiscount19</t>
        </is>
      </c>
      <c r="B1693">
        <f>A1693</f>
        <v/>
      </c>
      <c r="C1693" s="28">
        <f>'Comparator 4 definition'!$M$78</f>
        <v/>
      </c>
    </row>
    <row r="1694">
      <c r="A1694" t="inlineStr">
        <is>
          <t>Comparator4InductionDiscount20</t>
        </is>
      </c>
      <c r="B1694">
        <f>A1694</f>
        <v/>
      </c>
      <c r="C1694" s="28">
        <f>'Comparator 4 definition'!$M$79</f>
        <v/>
      </c>
    </row>
    <row r="1695">
      <c r="A1695" t="inlineStr">
        <is>
          <t>Comparator4InductionProportion1</t>
        </is>
      </c>
      <c r="B1695">
        <f>A1695</f>
        <v/>
      </c>
      <c r="C1695" s="28">
        <f>'Comparator 4 definition'!$N$60</f>
        <v/>
      </c>
    </row>
    <row r="1696">
      <c r="A1696" t="inlineStr">
        <is>
          <t>Comparator4InductionProportion2</t>
        </is>
      </c>
      <c r="B1696">
        <f>A1696</f>
        <v/>
      </c>
      <c r="C1696" s="28">
        <f>'Comparator 4 definition'!$N$61</f>
        <v/>
      </c>
    </row>
    <row r="1697">
      <c r="A1697" t="inlineStr">
        <is>
          <t>Comparator4InductionProportion3</t>
        </is>
      </c>
      <c r="B1697">
        <f>A1697</f>
        <v/>
      </c>
      <c r="C1697" s="28">
        <f>'Comparator 4 definition'!$N$62</f>
        <v/>
      </c>
    </row>
    <row r="1698">
      <c r="A1698" t="inlineStr">
        <is>
          <t>Comparator4InductionProportion4</t>
        </is>
      </c>
      <c r="B1698">
        <f>A1698</f>
        <v/>
      </c>
      <c r="C1698" s="28">
        <f>'Comparator 4 definition'!$N$63</f>
        <v/>
      </c>
    </row>
    <row r="1699">
      <c r="A1699" t="inlineStr">
        <is>
          <t>Comparator4InductionProportion5</t>
        </is>
      </c>
      <c r="B1699">
        <f>A1699</f>
        <v/>
      </c>
      <c r="C1699" s="28">
        <f>'Comparator 4 definition'!$N$64</f>
        <v/>
      </c>
    </row>
    <row r="1700">
      <c r="A1700" t="inlineStr">
        <is>
          <t>Comparator4InductionProportion6</t>
        </is>
      </c>
      <c r="B1700">
        <f>A1700</f>
        <v/>
      </c>
      <c r="C1700" s="28">
        <f>'Comparator 4 definition'!$N$65</f>
        <v/>
      </c>
    </row>
    <row r="1701">
      <c r="A1701" t="inlineStr">
        <is>
          <t>Comparator4InductionProportion7</t>
        </is>
      </c>
      <c r="B1701">
        <f>A1701</f>
        <v/>
      </c>
      <c r="C1701" s="28">
        <f>'Comparator 4 definition'!$N$66</f>
        <v/>
      </c>
    </row>
    <row r="1702">
      <c r="A1702" t="inlineStr">
        <is>
          <t>Comparator4InductionProportion8</t>
        </is>
      </c>
      <c r="B1702">
        <f>A1702</f>
        <v/>
      </c>
      <c r="C1702" s="28">
        <f>'Comparator 4 definition'!$N$67</f>
        <v/>
      </c>
    </row>
    <row r="1703">
      <c r="A1703" t="inlineStr">
        <is>
          <t>Comparator4InductionProportion9</t>
        </is>
      </c>
      <c r="B1703">
        <f>A1703</f>
        <v/>
      </c>
      <c r="C1703" s="28">
        <f>'Comparator 4 definition'!$N$68</f>
        <v/>
      </c>
    </row>
    <row r="1704">
      <c r="A1704" t="inlineStr">
        <is>
          <t>Comparator4InductionProportion10</t>
        </is>
      </c>
      <c r="B1704">
        <f>A1704</f>
        <v/>
      </c>
      <c r="C1704" s="28">
        <f>'Comparator 4 definition'!$N$69</f>
        <v/>
      </c>
    </row>
    <row r="1705">
      <c r="A1705" t="inlineStr">
        <is>
          <t>Comparator4InductionProportion11</t>
        </is>
      </c>
      <c r="B1705">
        <f>A1705</f>
        <v/>
      </c>
      <c r="C1705" s="28">
        <f>'Comparator 4 definition'!$N$70</f>
        <v/>
      </c>
    </row>
    <row r="1706">
      <c r="A1706" t="inlineStr">
        <is>
          <t>Comparator4InductionProportion12</t>
        </is>
      </c>
      <c r="B1706">
        <f>A1706</f>
        <v/>
      </c>
      <c r="C1706" s="28">
        <f>'Comparator 4 definition'!$N$71</f>
        <v/>
      </c>
    </row>
    <row r="1707">
      <c r="A1707" t="inlineStr">
        <is>
          <t>Comparator4InductionProportion13</t>
        </is>
      </c>
      <c r="B1707">
        <f>A1707</f>
        <v/>
      </c>
      <c r="C1707" s="28">
        <f>'Comparator 4 definition'!$N$72</f>
        <v/>
      </c>
    </row>
    <row r="1708">
      <c r="A1708" t="inlineStr">
        <is>
          <t>Comparator4InductionProportion14</t>
        </is>
      </c>
      <c r="B1708">
        <f>A1708</f>
        <v/>
      </c>
      <c r="C1708" s="28">
        <f>'Comparator 4 definition'!$N$73</f>
        <v/>
      </c>
      <c r="D1708" s="75" t="n"/>
    </row>
    <row r="1709">
      <c r="A1709" t="inlineStr">
        <is>
          <t>Comparator4InductionProportion15</t>
        </is>
      </c>
      <c r="B1709">
        <f>A1709</f>
        <v/>
      </c>
      <c r="C1709" s="28">
        <f>'Comparator 4 definition'!$N$74</f>
        <v/>
      </c>
    </row>
    <row r="1710">
      <c r="A1710" t="inlineStr">
        <is>
          <t>Comparator4InductionProportion16</t>
        </is>
      </c>
      <c r="B1710">
        <f>A1710</f>
        <v/>
      </c>
      <c r="C1710" s="28">
        <f>'Comparator 4 definition'!$N$75</f>
        <v/>
      </c>
    </row>
    <row r="1711">
      <c r="A1711" t="inlineStr">
        <is>
          <t>Comparator4InductionProportion17</t>
        </is>
      </c>
      <c r="B1711">
        <f>A1711</f>
        <v/>
      </c>
      <c r="C1711" s="28">
        <f>'Comparator 4 definition'!$N$76</f>
        <v/>
      </c>
    </row>
    <row r="1712">
      <c r="A1712" t="inlineStr">
        <is>
          <t>Comparator4InductionProportion18</t>
        </is>
      </c>
      <c r="B1712">
        <f>A1712</f>
        <v/>
      </c>
      <c r="C1712" s="28">
        <f>'Comparator 4 definition'!$N$77</f>
        <v/>
      </c>
    </row>
    <row r="1713">
      <c r="A1713" t="inlineStr">
        <is>
          <t>Comparator4InductionProportion19</t>
        </is>
      </c>
      <c r="B1713">
        <f>A1713</f>
        <v/>
      </c>
      <c r="C1713" s="28">
        <f>'Comparator 4 definition'!$N$78</f>
        <v/>
      </c>
    </row>
    <row r="1714">
      <c r="A1714" t="inlineStr">
        <is>
          <t>Comparator4InductionProportion20</t>
        </is>
      </c>
      <c r="B1714">
        <f>A1714</f>
        <v/>
      </c>
      <c r="C1714" s="28">
        <f>'Comparator 4 definition'!$N$79</f>
        <v/>
      </c>
    </row>
    <row r="1715">
      <c r="A1715" t="inlineStr">
        <is>
          <t>Venetoclax with rituximab: maintenance treatment combinationReference</t>
        </is>
      </c>
      <c r="B1715" t="inlineStr">
        <is>
          <t>Comparator4MaintenanceTableRef</t>
        </is>
      </c>
      <c r="C1715">
        <f>'Comparator 4 definition'!$L$81</f>
        <v/>
      </c>
    </row>
    <row r="1716">
      <c r="A1716" t="inlineStr">
        <is>
          <t>Comparator4MaintenanceDose1</t>
        </is>
      </c>
      <c r="B1716">
        <f>A1716</f>
        <v/>
      </c>
      <c r="C1716">
        <f>'Comparator 4 definition'!$G$85</f>
        <v/>
      </c>
    </row>
    <row r="1717">
      <c r="A1717" t="inlineStr">
        <is>
          <t>Comparator4MaintenanceDose2</t>
        </is>
      </c>
      <c r="B1717">
        <f>A1717</f>
        <v/>
      </c>
      <c r="C1717">
        <f>'Comparator 4 definition'!$G$86</f>
        <v/>
      </c>
    </row>
    <row r="1718">
      <c r="A1718" t="inlineStr">
        <is>
          <t>Comparator4MaintenanceDose3</t>
        </is>
      </c>
      <c r="B1718">
        <f>A1718</f>
        <v/>
      </c>
      <c r="C1718">
        <f>'Comparator 4 definition'!$G$87</f>
        <v/>
      </c>
    </row>
    <row r="1719">
      <c r="A1719" t="inlineStr">
        <is>
          <t>Comparator4MaintenanceDose4</t>
        </is>
      </c>
      <c r="B1719">
        <f>A1719</f>
        <v/>
      </c>
      <c r="C1719">
        <f>'Comparator 4 definition'!$G$88</f>
        <v/>
      </c>
    </row>
    <row r="1720">
      <c r="A1720" t="inlineStr">
        <is>
          <t>Comparator4MaintenanceDose5</t>
        </is>
      </c>
      <c r="B1720">
        <f>A1720</f>
        <v/>
      </c>
      <c r="C1720">
        <f>'Comparator 4 definition'!$G$89</f>
        <v/>
      </c>
    </row>
    <row r="1721">
      <c r="A1721" t="inlineStr">
        <is>
          <t>Comparator4MaintenanceDose6</t>
        </is>
      </c>
      <c r="B1721">
        <f>A1721</f>
        <v/>
      </c>
      <c r="C1721">
        <f>'Comparator 4 definition'!$G$90</f>
        <v/>
      </c>
    </row>
    <row r="1722">
      <c r="A1722" t="inlineStr">
        <is>
          <t>Comparator4MaintenanceDose7</t>
        </is>
      </c>
      <c r="B1722">
        <f>A1722</f>
        <v/>
      </c>
      <c r="C1722">
        <f>'Comparator 4 definition'!$G$91</f>
        <v/>
      </c>
    </row>
    <row r="1723">
      <c r="A1723" t="inlineStr">
        <is>
          <t>Comparator4MaintenanceDose8</t>
        </is>
      </c>
      <c r="B1723">
        <f>A1723</f>
        <v/>
      </c>
      <c r="C1723">
        <f>'Comparator 4 definition'!$G$92</f>
        <v/>
      </c>
    </row>
    <row r="1724">
      <c r="A1724" t="inlineStr">
        <is>
          <t>Comparator4MaintenanceDose9</t>
        </is>
      </c>
      <c r="B1724">
        <f>A1724</f>
        <v/>
      </c>
      <c r="C1724">
        <f>'Comparator 4 definition'!$G$93</f>
        <v/>
      </c>
    </row>
    <row r="1725">
      <c r="A1725" t="inlineStr">
        <is>
          <t>Comparator4MaintenanceDose10</t>
        </is>
      </c>
      <c r="B1725">
        <f>A1725</f>
        <v/>
      </c>
      <c r="C1725">
        <f>'Comparator 4 definition'!$G$94</f>
        <v/>
      </c>
    </row>
    <row r="1726">
      <c r="A1726" t="inlineStr">
        <is>
          <t>Comparator4MaintenanceDose11</t>
        </is>
      </c>
      <c r="B1726">
        <f>A1726</f>
        <v/>
      </c>
      <c r="C1726">
        <f>'Comparator 4 definition'!$G$95</f>
        <v/>
      </c>
    </row>
    <row r="1727">
      <c r="A1727" t="inlineStr">
        <is>
          <t>Comparator4MaintenanceDose12</t>
        </is>
      </c>
      <c r="B1727">
        <f>A1727</f>
        <v/>
      </c>
      <c r="C1727">
        <f>'Comparator 4 definition'!$G$96</f>
        <v/>
      </c>
    </row>
    <row r="1728">
      <c r="A1728" t="inlineStr">
        <is>
          <t>Comparator4MaintenanceDose13</t>
        </is>
      </c>
      <c r="B1728">
        <f>A1728</f>
        <v/>
      </c>
      <c r="C1728">
        <f>'Comparator 4 definition'!$G$97</f>
        <v/>
      </c>
      <c r="D1728" s="75" t="n"/>
    </row>
    <row r="1729">
      <c r="A1729" t="inlineStr">
        <is>
          <t>Comparator4MaintenanceDose14</t>
        </is>
      </c>
      <c r="B1729">
        <f>A1729</f>
        <v/>
      </c>
      <c r="C1729">
        <f>'Comparator 4 definition'!$G$98</f>
        <v/>
      </c>
    </row>
    <row r="1730">
      <c r="A1730" t="inlineStr">
        <is>
          <t>Comparator4MaintenanceDose15</t>
        </is>
      </c>
      <c r="B1730">
        <f>A1730</f>
        <v/>
      </c>
      <c r="C1730">
        <f>'Comparator 4 definition'!$G$99</f>
        <v/>
      </c>
    </row>
    <row r="1731">
      <c r="A1731" t="inlineStr">
        <is>
          <t>Comparator4MaintenanceDose16</t>
        </is>
      </c>
      <c r="B1731">
        <f>A1731</f>
        <v/>
      </c>
      <c r="C1731">
        <f>'Comparator 4 definition'!$G$100</f>
        <v/>
      </c>
    </row>
    <row r="1732">
      <c r="A1732" t="inlineStr">
        <is>
          <t>Comparator4MaintenanceDose17</t>
        </is>
      </c>
      <c r="B1732">
        <f>A1732</f>
        <v/>
      </c>
      <c r="C1732">
        <f>'Comparator 4 definition'!$G$101</f>
        <v/>
      </c>
    </row>
    <row r="1733">
      <c r="A1733" t="inlineStr">
        <is>
          <t>Comparator4MaintenanceDose18</t>
        </is>
      </c>
      <c r="B1733">
        <f>A1733</f>
        <v/>
      </c>
      <c r="C1733">
        <f>'Comparator 4 definition'!$G$102</f>
        <v/>
      </c>
    </row>
    <row r="1734">
      <c r="A1734" t="inlineStr">
        <is>
          <t>Comparator4MaintenanceDose19</t>
        </is>
      </c>
      <c r="B1734">
        <f>A1734</f>
        <v/>
      </c>
      <c r="C1734">
        <f>'Comparator 4 definition'!$G$103</f>
        <v/>
      </c>
    </row>
    <row r="1735">
      <c r="A1735" t="inlineStr">
        <is>
          <t>Comparator4MaintenanceDose20</t>
        </is>
      </c>
      <c r="B1735">
        <f>A1735</f>
        <v/>
      </c>
      <c r="C1735">
        <f>'Comparator 4 definition'!$G$104</f>
        <v/>
      </c>
    </row>
    <row r="1736">
      <c r="A1736" t="inlineStr">
        <is>
          <t>Comparator4MaintenanceUnit1</t>
        </is>
      </c>
      <c r="B1736">
        <f>A1736</f>
        <v/>
      </c>
      <c r="C1736">
        <f>'Comparator 4 definition'!$H$85</f>
        <v/>
      </c>
    </row>
    <row r="1737">
      <c r="A1737" t="inlineStr">
        <is>
          <t>Comparator4MaintenanceUnit2</t>
        </is>
      </c>
      <c r="B1737">
        <f>A1737</f>
        <v/>
      </c>
      <c r="C1737">
        <f>'Comparator 4 definition'!$H$86</f>
        <v/>
      </c>
    </row>
    <row r="1738">
      <c r="A1738" t="inlineStr">
        <is>
          <t>Comparator4MaintenanceUnit3</t>
        </is>
      </c>
      <c r="B1738">
        <f>A1738</f>
        <v/>
      </c>
      <c r="C1738">
        <f>'Comparator 4 definition'!$H$87</f>
        <v/>
      </c>
    </row>
    <row r="1739">
      <c r="A1739" t="inlineStr">
        <is>
          <t>Comparator4MaintenanceUnit4</t>
        </is>
      </c>
      <c r="B1739">
        <f>A1739</f>
        <v/>
      </c>
      <c r="C1739">
        <f>'Comparator 4 definition'!$H$88</f>
        <v/>
      </c>
    </row>
    <row r="1740">
      <c r="A1740" t="inlineStr">
        <is>
          <t>Comparator4MaintenanceUnit5</t>
        </is>
      </c>
      <c r="B1740">
        <f>A1740</f>
        <v/>
      </c>
      <c r="C1740">
        <f>'Comparator 4 definition'!$H$89</f>
        <v/>
      </c>
    </row>
    <row r="1741">
      <c r="A1741" t="inlineStr">
        <is>
          <t>Comparator4MaintenanceUnit6</t>
        </is>
      </c>
      <c r="B1741">
        <f>A1741</f>
        <v/>
      </c>
      <c r="C1741">
        <f>'Comparator 4 definition'!$H$90</f>
        <v/>
      </c>
    </row>
    <row r="1742">
      <c r="A1742" t="inlineStr">
        <is>
          <t>Comparator4MaintenanceUnit7</t>
        </is>
      </c>
      <c r="B1742">
        <f>A1742</f>
        <v/>
      </c>
      <c r="C1742">
        <f>'Comparator 4 definition'!$H$91</f>
        <v/>
      </c>
    </row>
    <row r="1743">
      <c r="A1743" t="inlineStr">
        <is>
          <t>Comparator4MaintenanceUnit8</t>
        </is>
      </c>
      <c r="B1743">
        <f>A1743</f>
        <v/>
      </c>
      <c r="C1743">
        <f>'Comparator 4 definition'!$H$92</f>
        <v/>
      </c>
    </row>
    <row r="1744">
      <c r="A1744" t="inlineStr">
        <is>
          <t>Comparator4MaintenanceUnit9</t>
        </is>
      </c>
      <c r="B1744">
        <f>A1744</f>
        <v/>
      </c>
      <c r="C1744">
        <f>'Comparator 4 definition'!$H$93</f>
        <v/>
      </c>
    </row>
    <row r="1745">
      <c r="A1745" t="inlineStr">
        <is>
          <t>Comparator4MaintenanceUnit10</t>
        </is>
      </c>
      <c r="B1745">
        <f>A1745</f>
        <v/>
      </c>
      <c r="C1745">
        <f>'Comparator 4 definition'!$H$94</f>
        <v/>
      </c>
    </row>
    <row r="1746">
      <c r="A1746" t="inlineStr">
        <is>
          <t>Comparator4MaintenanceUnit11</t>
        </is>
      </c>
      <c r="B1746">
        <f>A1746</f>
        <v/>
      </c>
      <c r="C1746">
        <f>'Comparator 4 definition'!$H$95</f>
        <v/>
      </c>
    </row>
    <row r="1747">
      <c r="A1747" t="inlineStr">
        <is>
          <t>Comparator4MaintenanceUnit12</t>
        </is>
      </c>
      <c r="B1747">
        <f>A1747</f>
        <v/>
      </c>
      <c r="C1747">
        <f>'Comparator 4 definition'!$H$96</f>
        <v/>
      </c>
    </row>
    <row r="1748">
      <c r="A1748" t="inlineStr">
        <is>
          <t>Comparator4MaintenanceUnit13</t>
        </is>
      </c>
      <c r="B1748">
        <f>A1748</f>
        <v/>
      </c>
      <c r="C1748">
        <f>'Comparator 4 definition'!$H$97</f>
        <v/>
      </c>
      <c r="D1748" s="75" t="n"/>
    </row>
    <row r="1749">
      <c r="A1749" t="inlineStr">
        <is>
          <t>Comparator4MaintenanceUnit14</t>
        </is>
      </c>
      <c r="B1749">
        <f>A1749</f>
        <v/>
      </c>
      <c r="C1749">
        <f>'Comparator 4 definition'!$H$98</f>
        <v/>
      </c>
    </row>
    <row r="1750">
      <c r="A1750" t="inlineStr">
        <is>
          <t>Comparator4MaintenanceUnit15</t>
        </is>
      </c>
      <c r="B1750">
        <f>A1750</f>
        <v/>
      </c>
      <c r="C1750">
        <f>'Comparator 4 definition'!$H$99</f>
        <v/>
      </c>
    </row>
    <row r="1751">
      <c r="A1751" t="inlineStr">
        <is>
          <t>Comparator4MaintenanceUnit16</t>
        </is>
      </c>
      <c r="B1751">
        <f>A1751</f>
        <v/>
      </c>
      <c r="C1751">
        <f>'Comparator 4 definition'!$H$100</f>
        <v/>
      </c>
    </row>
    <row r="1752">
      <c r="A1752" t="inlineStr">
        <is>
          <t>Comparator4MaintenanceUnit17</t>
        </is>
      </c>
      <c r="B1752">
        <f>A1752</f>
        <v/>
      </c>
      <c r="C1752">
        <f>'Comparator 4 definition'!$H$101</f>
        <v/>
      </c>
    </row>
    <row r="1753">
      <c r="A1753" t="inlineStr">
        <is>
          <t>Comparator4MaintenanceUnit18</t>
        </is>
      </c>
      <c r="B1753">
        <f>A1753</f>
        <v/>
      </c>
      <c r="C1753">
        <f>'Comparator 4 definition'!$H$102</f>
        <v/>
      </c>
    </row>
    <row r="1754">
      <c r="A1754" t="inlineStr">
        <is>
          <t>Comparator4MaintenanceUnit19</t>
        </is>
      </c>
      <c r="B1754">
        <f>A1754</f>
        <v/>
      </c>
      <c r="C1754">
        <f>'Comparator 4 definition'!$H$103</f>
        <v/>
      </c>
    </row>
    <row r="1755">
      <c r="A1755" t="inlineStr">
        <is>
          <t>Comparator4MaintenanceUnit20</t>
        </is>
      </c>
      <c r="B1755">
        <f>A1755</f>
        <v/>
      </c>
      <c r="C1755">
        <f>'Comparator 4 definition'!$H$104</f>
        <v/>
      </c>
    </row>
    <row r="1756">
      <c r="A1756" t="inlineStr">
        <is>
          <t>Comparator4MaintenanceFrequency1</t>
        </is>
      </c>
      <c r="B1756">
        <f>A1756</f>
        <v/>
      </c>
      <c r="C1756">
        <f>'Comparator 4 definition'!$I$85</f>
        <v/>
      </c>
    </row>
    <row r="1757">
      <c r="A1757" t="inlineStr">
        <is>
          <t>Comparator4MaintenanceFrequency2</t>
        </is>
      </c>
      <c r="B1757">
        <f>A1757</f>
        <v/>
      </c>
      <c r="C1757">
        <f>'Comparator 4 definition'!$I$86</f>
        <v/>
      </c>
    </row>
    <row r="1758">
      <c r="A1758" t="inlineStr">
        <is>
          <t>Comparator4MaintenanceFrequency3</t>
        </is>
      </c>
      <c r="B1758">
        <f>A1758</f>
        <v/>
      </c>
      <c r="C1758">
        <f>'Comparator 4 definition'!$I$87</f>
        <v/>
      </c>
    </row>
    <row r="1759">
      <c r="A1759" t="inlineStr">
        <is>
          <t>Comparator4MaintenanceFrequency4</t>
        </is>
      </c>
      <c r="B1759">
        <f>A1759</f>
        <v/>
      </c>
      <c r="C1759">
        <f>'Comparator 4 definition'!$I$88</f>
        <v/>
      </c>
    </row>
    <row r="1760">
      <c r="A1760" t="inlineStr">
        <is>
          <t>Comparator4MaintenanceFrequency5</t>
        </is>
      </c>
      <c r="B1760">
        <f>A1760</f>
        <v/>
      </c>
      <c r="C1760">
        <f>'Comparator 4 definition'!$I$89</f>
        <v/>
      </c>
    </row>
    <row r="1761">
      <c r="A1761" t="inlineStr">
        <is>
          <t>Comparator4MaintenanceFrequency6</t>
        </is>
      </c>
      <c r="B1761">
        <f>A1761</f>
        <v/>
      </c>
      <c r="C1761">
        <f>'Comparator 4 definition'!$I$90</f>
        <v/>
      </c>
    </row>
    <row r="1762">
      <c r="A1762" t="inlineStr">
        <is>
          <t>Comparator4MaintenanceFrequency7</t>
        </is>
      </c>
      <c r="B1762">
        <f>A1762</f>
        <v/>
      </c>
      <c r="C1762">
        <f>'Comparator 4 definition'!$I$91</f>
        <v/>
      </c>
    </row>
    <row r="1763">
      <c r="A1763" t="inlineStr">
        <is>
          <t>Comparator4MaintenanceFrequency8</t>
        </is>
      </c>
      <c r="B1763">
        <f>A1763</f>
        <v/>
      </c>
      <c r="C1763">
        <f>'Comparator 4 definition'!$I$92</f>
        <v/>
      </c>
    </row>
    <row r="1764">
      <c r="A1764" t="inlineStr">
        <is>
          <t>Comparator4MaintenanceFrequency9</t>
        </is>
      </c>
      <c r="B1764">
        <f>A1764</f>
        <v/>
      </c>
      <c r="C1764">
        <f>'Comparator 4 definition'!$I$93</f>
        <v/>
      </c>
    </row>
    <row r="1765">
      <c r="A1765" t="inlineStr">
        <is>
          <t>Comparator4MaintenanceFrequency10</t>
        </is>
      </c>
      <c r="B1765">
        <f>A1765</f>
        <v/>
      </c>
      <c r="C1765">
        <f>'Comparator 4 definition'!$I$94</f>
        <v/>
      </c>
    </row>
    <row r="1766">
      <c r="A1766" t="inlineStr">
        <is>
          <t>Comparator4MaintenanceFrequency11</t>
        </is>
      </c>
      <c r="B1766">
        <f>A1766</f>
        <v/>
      </c>
      <c r="C1766">
        <f>'Comparator 4 definition'!$I$95</f>
        <v/>
      </c>
    </row>
    <row r="1767">
      <c r="A1767" t="inlineStr">
        <is>
          <t>Comparator4MaintenanceFrequency12</t>
        </is>
      </c>
      <c r="B1767">
        <f>A1767</f>
        <v/>
      </c>
      <c r="C1767">
        <f>'Comparator 4 definition'!$I$96</f>
        <v/>
      </c>
    </row>
    <row r="1768">
      <c r="A1768" t="inlineStr">
        <is>
          <t>Comparator4MaintenanceFrequency13</t>
        </is>
      </c>
      <c r="B1768">
        <f>A1768</f>
        <v/>
      </c>
      <c r="C1768">
        <f>'Comparator 4 definition'!$I$97</f>
        <v/>
      </c>
      <c r="D1768" s="75" t="n"/>
    </row>
    <row r="1769">
      <c r="A1769" t="inlineStr">
        <is>
          <t>Comparator4MaintenanceFrequency14</t>
        </is>
      </c>
      <c r="B1769">
        <f>A1769</f>
        <v/>
      </c>
      <c r="C1769">
        <f>'Comparator 4 definition'!$I$98</f>
        <v/>
      </c>
    </row>
    <row r="1770">
      <c r="A1770" t="inlineStr">
        <is>
          <t>Comparator4MaintenanceFrequency15</t>
        </is>
      </c>
      <c r="B1770">
        <f>A1770</f>
        <v/>
      </c>
      <c r="C1770">
        <f>'Comparator 4 definition'!$I$99</f>
        <v/>
      </c>
    </row>
    <row r="1771">
      <c r="A1771" t="inlineStr">
        <is>
          <t>Comparator4MaintenanceFrequency16</t>
        </is>
      </c>
      <c r="B1771">
        <f>A1771</f>
        <v/>
      </c>
      <c r="C1771">
        <f>'Comparator 4 definition'!$I$100</f>
        <v/>
      </c>
    </row>
    <row r="1772">
      <c r="A1772" t="inlineStr">
        <is>
          <t>Comparator4MaintenanceFrequency17</t>
        </is>
      </c>
      <c r="B1772">
        <f>A1772</f>
        <v/>
      </c>
      <c r="C1772">
        <f>'Comparator 4 definition'!$I$101</f>
        <v/>
      </c>
    </row>
    <row r="1773">
      <c r="A1773" t="inlineStr">
        <is>
          <t>Comparator4MaintenanceFrequency18</t>
        </is>
      </c>
      <c r="B1773">
        <f>A1773</f>
        <v/>
      </c>
      <c r="C1773">
        <f>'Comparator 4 definition'!$I$102</f>
        <v/>
      </c>
    </row>
    <row r="1774">
      <c r="A1774" t="inlineStr">
        <is>
          <t>Comparator4MaintenanceFrequency19</t>
        </is>
      </c>
      <c r="B1774">
        <f>A1774</f>
        <v/>
      </c>
      <c r="C1774">
        <f>'Comparator 4 definition'!$I$103</f>
        <v/>
      </c>
    </row>
    <row r="1775">
      <c r="A1775" t="inlineStr">
        <is>
          <t>Comparator4MaintenanceFrequency20</t>
        </is>
      </c>
      <c r="B1775">
        <f>A1775</f>
        <v/>
      </c>
      <c r="C1775">
        <f>'Comparator 4 definition'!$I$104</f>
        <v/>
      </c>
    </row>
    <row r="1776">
      <c r="A1776" t="inlineStr">
        <is>
          <t>Comparator4MaintenanceRoute1</t>
        </is>
      </c>
      <c r="B1776">
        <f>A1776</f>
        <v/>
      </c>
      <c r="C1776">
        <f>'Comparator 4 definition'!$J$85</f>
        <v/>
      </c>
    </row>
    <row r="1777">
      <c r="A1777" t="inlineStr">
        <is>
          <t>Comparator4MaintenanceRoute2</t>
        </is>
      </c>
      <c r="B1777">
        <f>A1777</f>
        <v/>
      </c>
      <c r="C1777">
        <f>'Comparator 4 definition'!$J$86</f>
        <v/>
      </c>
    </row>
    <row r="1778">
      <c r="A1778" t="inlineStr">
        <is>
          <t>Comparator4MaintenanceRoute3</t>
        </is>
      </c>
      <c r="B1778">
        <f>A1778</f>
        <v/>
      </c>
      <c r="C1778">
        <f>'Comparator 4 definition'!$J$87</f>
        <v/>
      </c>
    </row>
    <row r="1779">
      <c r="A1779" t="inlineStr">
        <is>
          <t>Comparator4MaintenanceRoute4</t>
        </is>
      </c>
      <c r="B1779">
        <f>A1779</f>
        <v/>
      </c>
      <c r="C1779">
        <f>'Comparator 4 definition'!$J$88</f>
        <v/>
      </c>
    </row>
    <row r="1780">
      <c r="A1780" t="inlineStr">
        <is>
          <t>Comparator4MaintenanceRoute5</t>
        </is>
      </c>
      <c r="B1780">
        <f>A1780</f>
        <v/>
      </c>
      <c r="C1780">
        <f>'Comparator 4 definition'!$J$89</f>
        <v/>
      </c>
    </row>
    <row r="1781">
      <c r="A1781" t="inlineStr">
        <is>
          <t>Comparator4MaintenanceRoute6</t>
        </is>
      </c>
      <c r="B1781">
        <f>A1781</f>
        <v/>
      </c>
      <c r="C1781">
        <f>'Comparator 4 definition'!$J$90</f>
        <v/>
      </c>
    </row>
    <row r="1782">
      <c r="A1782" t="inlineStr">
        <is>
          <t>Comparator4MaintenanceRoute7</t>
        </is>
      </c>
      <c r="B1782">
        <f>A1782</f>
        <v/>
      </c>
      <c r="C1782">
        <f>'Comparator 4 definition'!$J$91</f>
        <v/>
      </c>
    </row>
    <row r="1783">
      <c r="A1783" t="inlineStr">
        <is>
          <t>Comparator4MaintenanceRoute8</t>
        </is>
      </c>
      <c r="B1783">
        <f>A1783</f>
        <v/>
      </c>
      <c r="C1783">
        <f>'Comparator 4 definition'!$J$92</f>
        <v/>
      </c>
    </row>
    <row r="1784">
      <c r="A1784" t="inlineStr">
        <is>
          <t>Comparator4MaintenanceRoute9</t>
        </is>
      </c>
      <c r="B1784">
        <f>A1784</f>
        <v/>
      </c>
      <c r="C1784">
        <f>'Comparator 4 definition'!$J$93</f>
        <v/>
      </c>
    </row>
    <row r="1785">
      <c r="A1785" t="inlineStr">
        <is>
          <t>Comparator4MaintenanceRoute10</t>
        </is>
      </c>
      <c r="B1785">
        <f>A1785</f>
        <v/>
      </c>
      <c r="C1785">
        <f>'Comparator 4 definition'!$J$94</f>
        <v/>
      </c>
    </row>
    <row r="1786">
      <c r="A1786" t="inlineStr">
        <is>
          <t>Comparator4MaintenanceRoute11</t>
        </is>
      </c>
      <c r="B1786">
        <f>A1786</f>
        <v/>
      </c>
      <c r="C1786">
        <f>'Comparator 4 definition'!$J$95</f>
        <v/>
      </c>
    </row>
    <row r="1787">
      <c r="A1787" t="inlineStr">
        <is>
          <t>Comparator4MaintenanceRoute12</t>
        </is>
      </c>
      <c r="B1787">
        <f>A1787</f>
        <v/>
      </c>
      <c r="C1787">
        <f>'Comparator 4 definition'!$J$96</f>
        <v/>
      </c>
    </row>
    <row r="1788">
      <c r="A1788" t="inlineStr">
        <is>
          <t>Comparator4MaintenanceRoute13</t>
        </is>
      </c>
      <c r="B1788">
        <f>A1788</f>
        <v/>
      </c>
      <c r="C1788">
        <f>'Comparator 4 definition'!$J$97</f>
        <v/>
      </c>
    </row>
    <row r="1789">
      <c r="A1789" t="inlineStr">
        <is>
          <t>Comparator4MaintenanceRoute14</t>
        </is>
      </c>
      <c r="B1789">
        <f>A1789</f>
        <v/>
      </c>
      <c r="C1789">
        <f>'Comparator 4 definition'!$J$98</f>
        <v/>
      </c>
      <c r="D1789" s="75" t="n"/>
    </row>
    <row r="1790">
      <c r="A1790" t="inlineStr">
        <is>
          <t>Comparator4MaintenanceRoute15</t>
        </is>
      </c>
      <c r="B1790">
        <f>A1790</f>
        <v/>
      </c>
      <c r="C1790">
        <f>'Comparator 4 definition'!$J$99</f>
        <v/>
      </c>
    </row>
    <row r="1791">
      <c r="A1791" t="inlineStr">
        <is>
          <t>Comparator4MaintenanceRoute16</t>
        </is>
      </c>
      <c r="B1791">
        <f>A1791</f>
        <v/>
      </c>
      <c r="C1791">
        <f>'Comparator 4 definition'!$J$100</f>
        <v/>
      </c>
    </row>
    <row r="1792">
      <c r="A1792" t="inlineStr">
        <is>
          <t>Comparator4MaintenanceRoute17</t>
        </is>
      </c>
      <c r="B1792">
        <f>A1792</f>
        <v/>
      </c>
      <c r="C1792">
        <f>'Comparator 4 definition'!$J$101</f>
        <v/>
      </c>
    </row>
    <row r="1793">
      <c r="A1793" t="inlineStr">
        <is>
          <t>Comparator4MaintenanceRoute18</t>
        </is>
      </c>
      <c r="B1793">
        <f>A1793</f>
        <v/>
      </c>
      <c r="C1793">
        <f>'Comparator 4 definition'!$J$102</f>
        <v/>
      </c>
    </row>
    <row r="1794">
      <c r="A1794" t="inlineStr">
        <is>
          <t>Comparator4MaintenanceRoute19</t>
        </is>
      </c>
      <c r="B1794">
        <f>A1794</f>
        <v/>
      </c>
      <c r="C1794">
        <f>'Comparator 4 definition'!$J$103</f>
        <v/>
      </c>
    </row>
    <row r="1795">
      <c r="A1795" t="inlineStr">
        <is>
          <t>Comparator4MaintenanceRoute20</t>
        </is>
      </c>
      <c r="B1795">
        <f>A1795</f>
        <v/>
      </c>
      <c r="C1795">
        <f>'Comparator 4 definition'!$J$104</f>
        <v/>
      </c>
    </row>
    <row r="1796">
      <c r="A1796" t="inlineStr">
        <is>
          <t>Comparator4MaintenanceChairTime1</t>
        </is>
      </c>
      <c r="B1796">
        <f>A1796</f>
        <v/>
      </c>
      <c r="C1796">
        <f>'Comparator 4 definition'!$K$85</f>
        <v/>
      </c>
    </row>
    <row r="1797">
      <c r="A1797" t="inlineStr">
        <is>
          <t>Comparator4MaintenanceChairTime2</t>
        </is>
      </c>
      <c r="B1797">
        <f>A1797</f>
        <v/>
      </c>
      <c r="C1797">
        <f>'Comparator 4 definition'!$K$86</f>
        <v/>
      </c>
    </row>
    <row r="1798">
      <c r="A1798" t="inlineStr">
        <is>
          <t>Comparator4MaintenanceChairTime3</t>
        </is>
      </c>
      <c r="B1798">
        <f>A1798</f>
        <v/>
      </c>
      <c r="C1798">
        <f>'Comparator 4 definition'!$K$87</f>
        <v/>
      </c>
    </row>
    <row r="1799">
      <c r="A1799" t="inlineStr">
        <is>
          <t>Comparator4MaintenanceChairTime4</t>
        </is>
      </c>
      <c r="B1799">
        <f>A1799</f>
        <v/>
      </c>
      <c r="C1799">
        <f>'Comparator 4 definition'!$K$88</f>
        <v/>
      </c>
    </row>
    <row r="1800">
      <c r="A1800" t="inlineStr">
        <is>
          <t>Comparator4MaintenanceChairTime5</t>
        </is>
      </c>
      <c r="B1800">
        <f>A1800</f>
        <v/>
      </c>
      <c r="C1800">
        <f>'Comparator 4 definition'!$K$89</f>
        <v/>
      </c>
    </row>
    <row r="1801">
      <c r="A1801" t="inlineStr">
        <is>
          <t>Comparator4MaintenanceChairTime6</t>
        </is>
      </c>
      <c r="B1801">
        <f>A1801</f>
        <v/>
      </c>
      <c r="C1801">
        <f>'Comparator 4 definition'!$K$90</f>
        <v/>
      </c>
    </row>
    <row r="1802">
      <c r="A1802" t="inlineStr">
        <is>
          <t>Comparator4MaintenanceChairTime7</t>
        </is>
      </c>
      <c r="B1802">
        <f>A1802</f>
        <v/>
      </c>
      <c r="C1802">
        <f>'Comparator 4 definition'!$K$91</f>
        <v/>
      </c>
    </row>
    <row r="1803">
      <c r="A1803" t="inlineStr">
        <is>
          <t>Comparator4MaintenanceChairTime8</t>
        </is>
      </c>
      <c r="B1803">
        <f>A1803</f>
        <v/>
      </c>
      <c r="C1803">
        <f>'Comparator 4 definition'!$K$92</f>
        <v/>
      </c>
    </row>
    <row r="1804">
      <c r="A1804" t="inlineStr">
        <is>
          <t>Comparator4MaintenanceChairTime9</t>
        </is>
      </c>
      <c r="B1804">
        <f>A1804</f>
        <v/>
      </c>
      <c r="C1804">
        <f>'Comparator 4 definition'!$K$93</f>
        <v/>
      </c>
    </row>
    <row r="1805">
      <c r="A1805" t="inlineStr">
        <is>
          <t>Comparator4MaintenanceChairTime10</t>
        </is>
      </c>
      <c r="B1805">
        <f>A1805</f>
        <v/>
      </c>
      <c r="C1805">
        <f>'Comparator 4 definition'!$K$94</f>
        <v/>
      </c>
    </row>
    <row r="1806">
      <c r="A1806" t="inlineStr">
        <is>
          <t>Comparator4MaintenanceChairTime11</t>
        </is>
      </c>
      <c r="B1806">
        <f>A1806</f>
        <v/>
      </c>
      <c r="C1806">
        <f>'Comparator 4 definition'!$K$95</f>
        <v/>
      </c>
    </row>
    <row r="1807">
      <c r="A1807" t="inlineStr">
        <is>
          <t>Comparator4MaintenanceChairTime12</t>
        </is>
      </c>
      <c r="B1807">
        <f>A1807</f>
        <v/>
      </c>
      <c r="C1807">
        <f>'Comparator 4 definition'!$K$96</f>
        <v/>
      </c>
    </row>
    <row r="1808">
      <c r="A1808" t="inlineStr">
        <is>
          <t>Comparator4MaintenanceChairTime13</t>
        </is>
      </c>
      <c r="B1808">
        <f>A1808</f>
        <v/>
      </c>
      <c r="C1808">
        <f>'Comparator 4 definition'!$K$97</f>
        <v/>
      </c>
    </row>
    <row r="1809">
      <c r="A1809" t="inlineStr">
        <is>
          <t>Comparator4MaintenanceChairTime14</t>
        </is>
      </c>
      <c r="B1809">
        <f>A1809</f>
        <v/>
      </c>
      <c r="C1809">
        <f>'Comparator 4 definition'!$K$98</f>
        <v/>
      </c>
      <c r="D1809" s="75" t="n"/>
    </row>
    <row r="1810">
      <c r="A1810" t="inlineStr">
        <is>
          <t>Comparator4MaintenanceChairTime15</t>
        </is>
      </c>
      <c r="B1810">
        <f>A1810</f>
        <v/>
      </c>
      <c r="C1810">
        <f>'Comparator 4 definition'!$K$99</f>
        <v/>
      </c>
    </row>
    <row r="1811">
      <c r="A1811" t="inlineStr">
        <is>
          <t>Comparator4MaintenanceChairTime16</t>
        </is>
      </c>
      <c r="B1811">
        <f>A1811</f>
        <v/>
      </c>
      <c r="C1811">
        <f>'Comparator 4 definition'!$K$100</f>
        <v/>
      </c>
    </row>
    <row r="1812">
      <c r="A1812" t="inlineStr">
        <is>
          <t>Comparator4MaintenanceChairTime17</t>
        </is>
      </c>
      <c r="B1812">
        <f>A1812</f>
        <v/>
      </c>
      <c r="C1812">
        <f>'Comparator 4 definition'!$K$101</f>
        <v/>
      </c>
    </row>
    <row r="1813">
      <c r="A1813" t="inlineStr">
        <is>
          <t>Comparator4MaintenanceChairTime18</t>
        </is>
      </c>
      <c r="B1813">
        <f>A1813</f>
        <v/>
      </c>
      <c r="C1813">
        <f>'Comparator 4 definition'!$K$102</f>
        <v/>
      </c>
    </row>
    <row r="1814">
      <c r="A1814" t="inlineStr">
        <is>
          <t>Comparator4MaintenanceChairTime19</t>
        </is>
      </c>
      <c r="B1814">
        <f>A1814</f>
        <v/>
      </c>
      <c r="C1814">
        <f>'Comparator 4 definition'!$K$103</f>
        <v/>
      </c>
    </row>
    <row r="1815">
      <c r="A1815" t="inlineStr">
        <is>
          <t>Comparator4MaintenanceChairTime20</t>
        </is>
      </c>
      <c r="B1815">
        <f>A1815</f>
        <v/>
      </c>
      <c r="C1815">
        <f>'Comparator 4 definition'!$K$104</f>
        <v/>
      </c>
    </row>
    <row r="1816">
      <c r="A1816" t="inlineStr">
        <is>
          <t>Comparator4MaintenanceStopRule1</t>
        </is>
      </c>
      <c r="B1816">
        <f>A1816</f>
        <v/>
      </c>
      <c r="C1816">
        <f>'Comparator 4 definition'!$L$85</f>
        <v/>
      </c>
    </row>
    <row r="1817">
      <c r="A1817" t="inlineStr">
        <is>
          <t>Comparator4MaintenanceStopRule2</t>
        </is>
      </c>
      <c r="B1817">
        <f>A1817</f>
        <v/>
      </c>
      <c r="C1817">
        <f>'Comparator 4 definition'!$L$86</f>
        <v/>
      </c>
    </row>
    <row r="1818">
      <c r="A1818" t="inlineStr">
        <is>
          <t>Comparator4MaintenanceStopRule3</t>
        </is>
      </c>
      <c r="B1818">
        <f>A1818</f>
        <v/>
      </c>
      <c r="C1818">
        <f>'Comparator 4 definition'!$L$87</f>
        <v/>
      </c>
    </row>
    <row r="1819">
      <c r="A1819" t="inlineStr">
        <is>
          <t>Comparator4MaintenanceStopRule4</t>
        </is>
      </c>
      <c r="B1819">
        <f>A1819</f>
        <v/>
      </c>
      <c r="C1819">
        <f>'Comparator 4 definition'!$L$88</f>
        <v/>
      </c>
    </row>
    <row r="1820">
      <c r="A1820" t="inlineStr">
        <is>
          <t>Comparator4MaintenanceStopRule5</t>
        </is>
      </c>
      <c r="B1820">
        <f>A1820</f>
        <v/>
      </c>
      <c r="C1820">
        <f>'Comparator 4 definition'!$L$89</f>
        <v/>
      </c>
    </row>
    <row r="1821">
      <c r="A1821" t="inlineStr">
        <is>
          <t>Comparator4MaintenanceStopRule6</t>
        </is>
      </c>
      <c r="B1821">
        <f>A1821</f>
        <v/>
      </c>
      <c r="C1821">
        <f>'Comparator 4 definition'!$L$90</f>
        <v/>
      </c>
    </row>
    <row r="1822">
      <c r="A1822" t="inlineStr">
        <is>
          <t>Comparator4MaintenanceStopRule7</t>
        </is>
      </c>
      <c r="B1822">
        <f>A1822</f>
        <v/>
      </c>
      <c r="C1822">
        <f>'Comparator 4 definition'!$L$91</f>
        <v/>
      </c>
    </row>
    <row r="1823">
      <c r="A1823" t="inlineStr">
        <is>
          <t>Comparator4MaintenanceStopRule8</t>
        </is>
      </c>
      <c r="B1823">
        <f>A1823</f>
        <v/>
      </c>
      <c r="C1823">
        <f>'Comparator 4 definition'!$L$92</f>
        <v/>
      </c>
    </row>
    <row r="1824">
      <c r="A1824" t="inlineStr">
        <is>
          <t>Comparator4MaintenanceStopRule9</t>
        </is>
      </c>
      <c r="B1824">
        <f>A1824</f>
        <v/>
      </c>
      <c r="C1824">
        <f>'Comparator 4 definition'!$L$93</f>
        <v/>
      </c>
    </row>
    <row r="1825">
      <c r="A1825" t="inlineStr">
        <is>
          <t>Comparator4MaintenanceStopRule10</t>
        </is>
      </c>
      <c r="B1825">
        <f>A1825</f>
        <v/>
      </c>
      <c r="C1825">
        <f>'Comparator 4 definition'!$L$94</f>
        <v/>
      </c>
    </row>
    <row r="1826">
      <c r="A1826" t="inlineStr">
        <is>
          <t>Comparator4MaintenanceStopRule11</t>
        </is>
      </c>
      <c r="B1826">
        <f>A1826</f>
        <v/>
      </c>
      <c r="C1826">
        <f>'Comparator 4 definition'!$L$95</f>
        <v/>
      </c>
    </row>
    <row r="1827">
      <c r="A1827" t="inlineStr">
        <is>
          <t>Comparator4MaintenanceStopRule12</t>
        </is>
      </c>
      <c r="B1827">
        <f>A1827</f>
        <v/>
      </c>
      <c r="C1827">
        <f>'Comparator 4 definition'!$L$96</f>
        <v/>
      </c>
    </row>
    <row r="1828">
      <c r="A1828" t="inlineStr">
        <is>
          <t>Comparator4MaintenanceStopRule13</t>
        </is>
      </c>
      <c r="B1828">
        <f>A1828</f>
        <v/>
      </c>
      <c r="C1828">
        <f>'Comparator 4 definition'!$L$97</f>
        <v/>
      </c>
    </row>
    <row r="1829">
      <c r="A1829" t="inlineStr">
        <is>
          <t>Comparator4MaintenanceStopRule14</t>
        </is>
      </c>
      <c r="B1829">
        <f>A1829</f>
        <v/>
      </c>
      <c r="C1829">
        <f>'Comparator 4 definition'!$L$98</f>
        <v/>
      </c>
      <c r="D1829" s="75" t="n"/>
    </row>
    <row r="1830">
      <c r="A1830" t="inlineStr">
        <is>
          <t>Comparator4MaintenanceStopRule15</t>
        </is>
      </c>
      <c r="B1830">
        <f>A1830</f>
        <v/>
      </c>
      <c r="C1830">
        <f>'Comparator 4 definition'!$L$99</f>
        <v/>
      </c>
    </row>
    <row r="1831">
      <c r="A1831" t="inlineStr">
        <is>
          <t>Comparator4MaintenanceStopRule16</t>
        </is>
      </c>
      <c r="B1831">
        <f>A1831</f>
        <v/>
      </c>
      <c r="C1831">
        <f>'Comparator 4 definition'!$L$100</f>
        <v/>
      </c>
    </row>
    <row r="1832">
      <c r="A1832" t="inlineStr">
        <is>
          <t>Comparator4MaintenanceStopRule17</t>
        </is>
      </c>
      <c r="B1832">
        <f>A1832</f>
        <v/>
      </c>
      <c r="C1832">
        <f>'Comparator 4 definition'!$L$101</f>
        <v/>
      </c>
    </row>
    <row r="1833">
      <c r="A1833" t="inlineStr">
        <is>
          <t>Comparator4MaintenanceStopRule18</t>
        </is>
      </c>
      <c r="B1833">
        <f>A1833</f>
        <v/>
      </c>
      <c r="C1833">
        <f>'Comparator 4 definition'!$L$102</f>
        <v/>
      </c>
    </row>
    <row r="1834">
      <c r="A1834" t="inlineStr">
        <is>
          <t>Comparator4MaintenanceStopRule19</t>
        </is>
      </c>
      <c r="B1834">
        <f>A1834</f>
        <v/>
      </c>
      <c r="C1834">
        <f>'Comparator 4 definition'!$L$103</f>
        <v/>
      </c>
    </row>
    <row r="1835">
      <c r="A1835" t="inlineStr">
        <is>
          <t>Comparator4MaintenanceStopRule20</t>
        </is>
      </c>
      <c r="B1835">
        <f>A1835</f>
        <v/>
      </c>
      <c r="C1835">
        <f>'Comparator 4 definition'!$L$104</f>
        <v/>
      </c>
    </row>
    <row r="1836">
      <c r="A1836" t="inlineStr">
        <is>
          <t>Comparator4MaintenanceDiscount1</t>
        </is>
      </c>
      <c r="B1836">
        <f>A1836</f>
        <v/>
      </c>
      <c r="C1836" s="28">
        <f>'Comparator 4 definition'!$M$85</f>
        <v/>
      </c>
    </row>
    <row r="1837">
      <c r="A1837" t="inlineStr">
        <is>
          <t>Comparator4MaintenanceDiscount2</t>
        </is>
      </c>
      <c r="B1837">
        <f>A1837</f>
        <v/>
      </c>
      <c r="C1837" s="28">
        <f>'Comparator 4 definition'!$M$86</f>
        <v/>
      </c>
    </row>
    <row r="1838">
      <c r="A1838" t="inlineStr">
        <is>
          <t>Comparator4MaintenanceDiscount3</t>
        </is>
      </c>
      <c r="B1838">
        <f>A1838</f>
        <v/>
      </c>
      <c r="C1838" s="28">
        <f>'Comparator 4 definition'!$M$87</f>
        <v/>
      </c>
    </row>
    <row r="1839">
      <c r="A1839" t="inlineStr">
        <is>
          <t>Comparator4MaintenanceDiscount4</t>
        </is>
      </c>
      <c r="B1839">
        <f>A1839</f>
        <v/>
      </c>
      <c r="C1839" s="28">
        <f>'Comparator 4 definition'!$M$88</f>
        <v/>
      </c>
    </row>
    <row r="1840">
      <c r="A1840" t="inlineStr">
        <is>
          <t>Comparator4MaintenanceDiscount5</t>
        </is>
      </c>
      <c r="B1840">
        <f>A1840</f>
        <v/>
      </c>
      <c r="C1840" s="28">
        <f>'Comparator 4 definition'!$M$89</f>
        <v/>
      </c>
    </row>
    <row r="1841">
      <c r="A1841" t="inlineStr">
        <is>
          <t>Comparator4MaintenanceDiscount6</t>
        </is>
      </c>
      <c r="B1841">
        <f>A1841</f>
        <v/>
      </c>
      <c r="C1841" s="28">
        <f>'Comparator 4 definition'!$M$90</f>
        <v/>
      </c>
    </row>
    <row r="1842">
      <c r="A1842" t="inlineStr">
        <is>
          <t>Comparator4MaintenanceDiscount7</t>
        </is>
      </c>
      <c r="B1842">
        <f>A1842</f>
        <v/>
      </c>
      <c r="C1842" s="28">
        <f>'Comparator 4 definition'!$M$91</f>
        <v/>
      </c>
    </row>
    <row r="1843">
      <c r="A1843" t="inlineStr">
        <is>
          <t>Comparator4MaintenanceDiscount8</t>
        </is>
      </c>
      <c r="B1843">
        <f>A1843</f>
        <v/>
      </c>
      <c r="C1843" s="28">
        <f>'Comparator 4 definition'!$M$92</f>
        <v/>
      </c>
    </row>
    <row r="1844">
      <c r="A1844" t="inlineStr">
        <is>
          <t>Comparator4MaintenanceDiscount9</t>
        </is>
      </c>
      <c r="B1844">
        <f>A1844</f>
        <v/>
      </c>
      <c r="C1844" s="28">
        <f>'Comparator 4 definition'!$M$93</f>
        <v/>
      </c>
    </row>
    <row r="1845">
      <c r="A1845" t="inlineStr">
        <is>
          <t>Comparator4MaintenanceDiscount10</t>
        </is>
      </c>
      <c r="B1845">
        <f>A1845</f>
        <v/>
      </c>
      <c r="C1845" s="28">
        <f>'Comparator 4 definition'!$M$94</f>
        <v/>
      </c>
    </row>
    <row r="1846">
      <c r="A1846" t="inlineStr">
        <is>
          <t>Comparator4MaintenanceDiscount11</t>
        </is>
      </c>
      <c r="B1846">
        <f>A1846</f>
        <v/>
      </c>
      <c r="C1846" s="28">
        <f>'Comparator 4 definition'!$M$95</f>
        <v/>
      </c>
    </row>
    <row r="1847">
      <c r="A1847" t="inlineStr">
        <is>
          <t>Comparator4MaintenanceDiscount12</t>
        </is>
      </c>
      <c r="B1847">
        <f>A1847</f>
        <v/>
      </c>
      <c r="C1847" s="28">
        <f>'Comparator 4 definition'!$M$96</f>
        <v/>
      </c>
    </row>
    <row r="1848">
      <c r="A1848" t="inlineStr">
        <is>
          <t>Comparator4MaintenanceDiscount13</t>
        </is>
      </c>
      <c r="B1848">
        <f>A1848</f>
        <v/>
      </c>
      <c r="C1848" s="28">
        <f>'Comparator 4 definition'!$M$97</f>
        <v/>
      </c>
    </row>
    <row r="1849">
      <c r="A1849" t="inlineStr">
        <is>
          <t>Comparator4MaintenanceDiscount14</t>
        </is>
      </c>
      <c r="B1849">
        <f>A1849</f>
        <v/>
      </c>
      <c r="C1849" s="28">
        <f>'Comparator 4 definition'!$M$98</f>
        <v/>
      </c>
      <c r="D1849" s="75" t="n"/>
    </row>
    <row r="1850">
      <c r="A1850" t="inlineStr">
        <is>
          <t>Comparator4MaintenanceDiscount15</t>
        </is>
      </c>
      <c r="B1850">
        <f>A1850</f>
        <v/>
      </c>
      <c r="C1850" s="28">
        <f>'Comparator 4 definition'!$M$99</f>
        <v/>
      </c>
    </row>
    <row r="1851">
      <c r="A1851" t="inlineStr">
        <is>
          <t>Comparator4MaintenanceDiscount16</t>
        </is>
      </c>
      <c r="B1851">
        <f>A1851</f>
        <v/>
      </c>
      <c r="C1851" s="28">
        <f>'Comparator 4 definition'!$M$100</f>
        <v/>
      </c>
    </row>
    <row r="1852">
      <c r="A1852" t="inlineStr">
        <is>
          <t>Comparator4MaintenanceDiscount17</t>
        </is>
      </c>
      <c r="B1852">
        <f>A1852</f>
        <v/>
      </c>
      <c r="C1852" s="28">
        <f>'Comparator 4 definition'!$M$101</f>
        <v/>
      </c>
    </row>
    <row r="1853">
      <c r="A1853" t="inlineStr">
        <is>
          <t>Comparator4MaintenanceDiscount18</t>
        </is>
      </c>
      <c r="B1853">
        <f>A1853</f>
        <v/>
      </c>
      <c r="C1853" s="28">
        <f>'Comparator 4 definition'!$M$102</f>
        <v/>
      </c>
    </row>
    <row r="1854">
      <c r="A1854" t="inlineStr">
        <is>
          <t>Comparator4MaintenanceDiscount19</t>
        </is>
      </c>
      <c r="B1854">
        <f>A1854</f>
        <v/>
      </c>
      <c r="C1854" s="28">
        <f>'Comparator 4 definition'!$M$103</f>
        <v/>
      </c>
    </row>
    <row r="1855">
      <c r="A1855" t="inlineStr">
        <is>
          <t>Comparator4MaintenanceDiscount20</t>
        </is>
      </c>
      <c r="B1855">
        <f>A1855</f>
        <v/>
      </c>
      <c r="C1855" s="28">
        <f>'Comparator 4 definition'!$M$104</f>
        <v/>
      </c>
    </row>
    <row r="1856">
      <c r="A1856" t="inlineStr">
        <is>
          <t>Comparator4MaintenanceProportion1</t>
        </is>
      </c>
      <c r="B1856">
        <f>A1856</f>
        <v/>
      </c>
      <c r="C1856" s="28">
        <f>'Comparator 4 definition'!$N$85</f>
        <v/>
      </c>
    </row>
    <row r="1857">
      <c r="A1857" t="inlineStr">
        <is>
          <t>Comparator4MaintenanceProportion2</t>
        </is>
      </c>
      <c r="B1857">
        <f>A1857</f>
        <v/>
      </c>
      <c r="C1857" s="28">
        <f>'Comparator 4 definition'!$N$86</f>
        <v/>
      </c>
    </row>
    <row r="1858">
      <c r="A1858" t="inlineStr">
        <is>
          <t>Comparator4MaintenanceProportion3</t>
        </is>
      </c>
      <c r="B1858">
        <f>A1858</f>
        <v/>
      </c>
      <c r="C1858" s="28">
        <f>'Comparator 4 definition'!$N$87</f>
        <v/>
      </c>
    </row>
    <row r="1859">
      <c r="A1859" t="inlineStr">
        <is>
          <t>Comparator4MaintenanceProportion4</t>
        </is>
      </c>
      <c r="B1859">
        <f>A1859</f>
        <v/>
      </c>
      <c r="C1859" s="28">
        <f>'Comparator 4 definition'!$N$88</f>
        <v/>
      </c>
    </row>
    <row r="1860">
      <c r="A1860" t="inlineStr">
        <is>
          <t>Comparator4MaintenanceProportion5</t>
        </is>
      </c>
      <c r="B1860">
        <f>A1860</f>
        <v/>
      </c>
      <c r="C1860" s="28">
        <f>'Comparator 4 definition'!$N$89</f>
        <v/>
      </c>
    </row>
    <row r="1861">
      <c r="A1861" t="inlineStr">
        <is>
          <t>Comparator4MaintenanceProportion6</t>
        </is>
      </c>
      <c r="B1861">
        <f>A1861</f>
        <v/>
      </c>
      <c r="C1861" s="28">
        <f>'Comparator 4 definition'!$N$90</f>
        <v/>
      </c>
    </row>
    <row r="1862">
      <c r="A1862" t="inlineStr">
        <is>
          <t>Comparator4MaintenanceProportion7</t>
        </is>
      </c>
      <c r="B1862">
        <f>A1862</f>
        <v/>
      </c>
      <c r="C1862" s="28">
        <f>'Comparator 4 definition'!$N$91</f>
        <v/>
      </c>
    </row>
    <row r="1863">
      <c r="A1863" t="inlineStr">
        <is>
          <t>Comparator4MaintenanceProportion8</t>
        </is>
      </c>
      <c r="B1863">
        <f>A1863</f>
        <v/>
      </c>
      <c r="C1863" s="28">
        <f>'Comparator 4 definition'!$N$92</f>
        <v/>
      </c>
    </row>
    <row r="1864">
      <c r="A1864" t="inlineStr">
        <is>
          <t>Comparator4MaintenanceProportion9</t>
        </is>
      </c>
      <c r="B1864">
        <f>A1864</f>
        <v/>
      </c>
      <c r="C1864" s="28">
        <f>'Comparator 4 definition'!$N$93</f>
        <v/>
      </c>
    </row>
    <row r="1865">
      <c r="A1865" t="inlineStr">
        <is>
          <t>Comparator4MaintenanceProportion10</t>
        </is>
      </c>
      <c r="B1865">
        <f>A1865</f>
        <v/>
      </c>
      <c r="C1865" s="28">
        <f>'Comparator 4 definition'!$N$94</f>
        <v/>
      </c>
    </row>
    <row r="1866">
      <c r="A1866" t="inlineStr">
        <is>
          <t>Comparator4MaintenanceProportion11</t>
        </is>
      </c>
      <c r="B1866">
        <f>A1866</f>
        <v/>
      </c>
      <c r="C1866" s="28">
        <f>'Comparator 4 definition'!$N$95</f>
        <v/>
      </c>
    </row>
    <row r="1867">
      <c r="A1867" t="inlineStr">
        <is>
          <t>Comparator4MaintenanceProportion12</t>
        </is>
      </c>
      <c r="B1867">
        <f>A1867</f>
        <v/>
      </c>
      <c r="C1867" s="28">
        <f>'Comparator 4 definition'!$N$96</f>
        <v/>
      </c>
    </row>
    <row r="1868">
      <c r="A1868" t="inlineStr">
        <is>
          <t>Comparator4MaintenanceProportion13</t>
        </is>
      </c>
      <c r="B1868">
        <f>A1868</f>
        <v/>
      </c>
      <c r="C1868" s="28">
        <f>'Comparator 4 definition'!$N$97</f>
        <v/>
      </c>
    </row>
    <row r="1869">
      <c r="A1869" t="inlineStr">
        <is>
          <t>Comparator4MaintenanceProportion14</t>
        </is>
      </c>
      <c r="B1869">
        <f>A1869</f>
        <v/>
      </c>
      <c r="C1869" s="28">
        <f>'Comparator 4 definition'!$N$98</f>
        <v/>
      </c>
      <c r="D1869" s="75" t="n"/>
    </row>
    <row r="1870">
      <c r="A1870" t="inlineStr">
        <is>
          <t>Comparator4MaintenanceProportion15</t>
        </is>
      </c>
      <c r="B1870">
        <f>A1870</f>
        <v/>
      </c>
      <c r="C1870" s="28">
        <f>'Comparator 4 definition'!$N$99</f>
        <v/>
      </c>
    </row>
    <row r="1871">
      <c r="A1871" t="inlineStr">
        <is>
          <t>Comparator4MaintenanceProportion16</t>
        </is>
      </c>
      <c r="B1871">
        <f>A1871</f>
        <v/>
      </c>
      <c r="C1871" s="28">
        <f>'Comparator 4 definition'!$N$100</f>
        <v/>
      </c>
    </row>
    <row r="1872">
      <c r="A1872" t="inlineStr">
        <is>
          <t>Comparator4MaintenanceProportion17</t>
        </is>
      </c>
      <c r="B1872">
        <f>A1872</f>
        <v/>
      </c>
      <c r="C1872" s="28">
        <f>'Comparator 4 definition'!$N$101</f>
        <v/>
      </c>
    </row>
    <row r="1873">
      <c r="A1873" t="inlineStr">
        <is>
          <t>Comparator4MaintenanceProportion18</t>
        </is>
      </c>
      <c r="B1873">
        <f>A1873</f>
        <v/>
      </c>
      <c r="C1873" s="28">
        <f>'Comparator 4 definition'!$N$102</f>
        <v/>
      </c>
    </row>
    <row r="1874">
      <c r="A1874" t="inlineStr">
        <is>
          <t>Comparator4MaintenanceProportion19</t>
        </is>
      </c>
      <c r="B1874">
        <f>A1874</f>
        <v/>
      </c>
      <c r="C1874" s="28">
        <f>'Comparator 4 definition'!$N$103</f>
        <v/>
      </c>
    </row>
    <row r="1875">
      <c r="A1875" t="inlineStr">
        <is>
          <t>Comparator4MaintenanceProportion20</t>
        </is>
      </c>
      <c r="B1875">
        <f>A1875</f>
        <v/>
      </c>
      <c r="C1875" s="28">
        <f>'Comparator 4 definition'!$N$104</f>
        <v/>
      </c>
    </row>
    <row r="1876">
      <c r="A1876" t="inlineStr">
        <is>
          <t>Drug</t>
        </is>
      </c>
      <c r="B1876" t="inlineStr">
        <is>
          <t>Comparator4FrontDrug</t>
        </is>
      </c>
      <c r="C1876">
        <f>'Comparator 4 definition'!$G$109</f>
        <v/>
      </c>
    </row>
    <row r="1877">
      <c r="A1877" t="inlineStr">
        <is>
          <t>Administration</t>
        </is>
      </c>
      <c r="B1877" t="inlineStr">
        <is>
          <t>Comparator4FrontAdmin</t>
        </is>
      </c>
      <c r="C1877">
        <f>'Comparator 4 definition'!$G$110</f>
        <v/>
      </c>
    </row>
    <row r="1878">
      <c r="A1878" t="inlineStr">
        <is>
          <t>Monitor and test</t>
        </is>
      </c>
      <c r="B1878" t="inlineStr">
        <is>
          <t>Comparator4FrontMonitor</t>
        </is>
      </c>
      <c r="C1878">
        <f>'Comparator 4 definition'!$G$111</f>
        <v/>
      </c>
    </row>
    <row r="1879">
      <c r="A1879" t="inlineStr">
        <is>
          <t>DrugReference</t>
        </is>
      </c>
      <c r="B1879">
        <f>B1876 &amp; "Ref"</f>
        <v/>
      </c>
      <c r="C1879">
        <f>'Comparator 4 definition'!$H$109</f>
        <v/>
      </c>
    </row>
    <row r="1880">
      <c r="A1880" t="inlineStr">
        <is>
          <t>AdministrationReference</t>
        </is>
      </c>
      <c r="B1880">
        <f>B1877 &amp; "Ref"</f>
        <v/>
      </c>
      <c r="C1880">
        <f>'Comparator 4 definition'!$H$110</f>
        <v/>
      </c>
    </row>
    <row r="1881">
      <c r="A1881" t="inlineStr">
        <is>
          <t>Monitor and testReference</t>
        </is>
      </c>
      <c r="B1881">
        <f>B1878 &amp; "Ref"</f>
        <v/>
      </c>
      <c r="C1881">
        <f>'Comparator 4 definition'!$H$111</f>
        <v/>
      </c>
    </row>
    <row r="1882">
      <c r="A1882" t="inlineStr">
        <is>
          <t>Name</t>
        </is>
      </c>
      <c r="B1882" t="inlineStr">
        <is>
          <t>Comparator5Name</t>
        </is>
      </c>
      <c r="C1882">
        <f>'Comparator 5 definition'!comparatorName</f>
        <v/>
      </c>
    </row>
    <row r="1883">
      <c r="A1883" t="inlineStr">
        <is>
          <t>Induction weeks</t>
        </is>
      </c>
      <c r="B1883" t="inlineStr">
        <is>
          <t>Comparator5InductionLength</t>
        </is>
      </c>
      <c r="C1883">
        <f>'Comparator 5 definition'!$G$53</f>
        <v/>
      </c>
    </row>
    <row r="1884">
      <c r="A1884" t="inlineStr">
        <is>
          <t>Induction weeksReference</t>
        </is>
      </c>
      <c r="B1884">
        <f>B1883 &amp; "Ref"</f>
        <v/>
      </c>
      <c r="C1884">
        <f>'Comparator 5 definition'!$G$54</f>
        <v/>
      </c>
    </row>
    <row r="1885">
      <c r="A1885" t="inlineStr">
        <is>
          <t>Surgery</t>
        </is>
      </c>
      <c r="B1885" t="inlineStr">
        <is>
          <t>Comparator5SurgeryProportion</t>
        </is>
      </c>
      <c r="C1885" s="30">
        <f>'Comparator 5 definition'!$L$53</f>
        <v/>
      </c>
    </row>
    <row r="1886">
      <c r="A1886" t="inlineStr">
        <is>
          <t>SurgeryReference</t>
        </is>
      </c>
      <c r="B1886">
        <f>B1885 &amp; "Ref"</f>
        <v/>
      </c>
      <c r="C1886">
        <f>'Comparator 5 definition'!$L$54</f>
        <v/>
      </c>
    </row>
    <row r="1887">
      <c r="A1887" t="inlineStr">
        <is>
          <t>Induction treatment combinationReference</t>
        </is>
      </c>
      <c r="B1887" t="inlineStr">
        <is>
          <t>Comparator5InductionTableRef</t>
        </is>
      </c>
      <c r="C1887">
        <f>'Comparator 5 definition'!$L$56</f>
        <v/>
      </c>
    </row>
    <row r="1888">
      <c r="A1888" t="inlineStr">
        <is>
          <t>Comparator5InductionDose1</t>
        </is>
      </c>
      <c r="B1888">
        <f>A1888</f>
        <v/>
      </c>
      <c r="C1888">
        <f>'Comparator 5 definition'!$G$60</f>
        <v/>
      </c>
    </row>
    <row r="1889">
      <c r="A1889" t="inlineStr">
        <is>
          <t>Comparator5InductionDose2</t>
        </is>
      </c>
      <c r="B1889">
        <f>A1889</f>
        <v/>
      </c>
      <c r="C1889">
        <f>'Comparator 5 definition'!$G$61</f>
        <v/>
      </c>
      <c r="D1889" s="75" t="n"/>
    </row>
    <row r="1890">
      <c r="A1890" t="inlineStr">
        <is>
          <t>Comparator5InductionDose3</t>
        </is>
      </c>
      <c r="B1890">
        <f>A1890</f>
        <v/>
      </c>
      <c r="C1890">
        <f>'Comparator 5 definition'!$G$62</f>
        <v/>
      </c>
    </row>
    <row r="1891">
      <c r="A1891" t="inlineStr">
        <is>
          <t>Comparator5InductionDose4</t>
        </is>
      </c>
      <c r="B1891">
        <f>A1891</f>
        <v/>
      </c>
      <c r="C1891">
        <f>'Comparator 5 definition'!$G$63</f>
        <v/>
      </c>
    </row>
    <row r="1892">
      <c r="A1892" t="inlineStr">
        <is>
          <t>Comparator5InductionDose5</t>
        </is>
      </c>
      <c r="B1892">
        <f>A1892</f>
        <v/>
      </c>
      <c r="C1892">
        <f>'Comparator 5 definition'!$G$64</f>
        <v/>
      </c>
    </row>
    <row r="1893">
      <c r="A1893" t="inlineStr">
        <is>
          <t>Comparator5InductionDose6</t>
        </is>
      </c>
      <c r="B1893">
        <f>A1893</f>
        <v/>
      </c>
      <c r="C1893">
        <f>'Comparator 5 definition'!$G$65</f>
        <v/>
      </c>
    </row>
    <row r="1894">
      <c r="A1894" t="inlineStr">
        <is>
          <t>Comparator5InductionDose7</t>
        </is>
      </c>
      <c r="B1894">
        <f>A1894</f>
        <v/>
      </c>
      <c r="C1894">
        <f>'Comparator 5 definition'!$G$66</f>
        <v/>
      </c>
    </row>
    <row r="1895">
      <c r="A1895" t="inlineStr">
        <is>
          <t>Comparator5InductionDose8</t>
        </is>
      </c>
      <c r="B1895">
        <f>A1895</f>
        <v/>
      </c>
      <c r="C1895">
        <f>'Comparator 5 definition'!$G$67</f>
        <v/>
      </c>
    </row>
    <row r="1896">
      <c r="A1896" t="inlineStr">
        <is>
          <t>Comparator5InductionDose9</t>
        </is>
      </c>
      <c r="B1896">
        <f>A1896</f>
        <v/>
      </c>
      <c r="C1896">
        <f>'Comparator 5 definition'!$G$68</f>
        <v/>
      </c>
    </row>
    <row r="1897">
      <c r="A1897" t="inlineStr">
        <is>
          <t>Comparator5InductionDose10</t>
        </is>
      </c>
      <c r="B1897">
        <f>A1897</f>
        <v/>
      </c>
      <c r="C1897">
        <f>'Comparator 5 definition'!$G$69</f>
        <v/>
      </c>
    </row>
    <row r="1898">
      <c r="A1898" t="inlineStr">
        <is>
          <t>Comparator5InductionDose11</t>
        </is>
      </c>
      <c r="B1898">
        <f>A1898</f>
        <v/>
      </c>
      <c r="C1898">
        <f>'Comparator 5 definition'!$G$70</f>
        <v/>
      </c>
    </row>
    <row r="1899">
      <c r="A1899" t="inlineStr">
        <is>
          <t>Comparator5InductionDose12</t>
        </is>
      </c>
      <c r="B1899">
        <f>A1899</f>
        <v/>
      </c>
      <c r="C1899">
        <f>'Comparator 5 definition'!$G$71</f>
        <v/>
      </c>
    </row>
    <row r="1900">
      <c r="A1900" t="inlineStr">
        <is>
          <t>Comparator5InductionDose13</t>
        </is>
      </c>
      <c r="B1900">
        <f>A1900</f>
        <v/>
      </c>
      <c r="C1900">
        <f>'Comparator 5 definition'!$G$72</f>
        <v/>
      </c>
    </row>
    <row r="1901">
      <c r="A1901" t="inlineStr">
        <is>
          <t>Comparator5InductionDose14</t>
        </is>
      </c>
      <c r="B1901">
        <f>A1901</f>
        <v/>
      </c>
      <c r="C1901">
        <f>'Comparator 5 definition'!$G$73</f>
        <v/>
      </c>
    </row>
    <row r="1902">
      <c r="A1902" t="inlineStr">
        <is>
          <t>Comparator5InductionDose15</t>
        </is>
      </c>
      <c r="B1902">
        <f>A1902</f>
        <v/>
      </c>
      <c r="C1902">
        <f>'Comparator 5 definition'!$G$74</f>
        <v/>
      </c>
    </row>
    <row r="1903">
      <c r="A1903" t="inlineStr">
        <is>
          <t>Comparator5InductionDose16</t>
        </is>
      </c>
      <c r="B1903">
        <f>A1903</f>
        <v/>
      </c>
      <c r="C1903">
        <f>'Comparator 5 definition'!$G$75</f>
        <v/>
      </c>
    </row>
    <row r="1904">
      <c r="A1904" t="inlineStr">
        <is>
          <t>Comparator5InductionDose17</t>
        </is>
      </c>
      <c r="B1904">
        <f>A1904</f>
        <v/>
      </c>
      <c r="C1904">
        <f>'Comparator 5 definition'!$G$76</f>
        <v/>
      </c>
    </row>
    <row r="1905">
      <c r="A1905" t="inlineStr">
        <is>
          <t>Comparator5InductionDose18</t>
        </is>
      </c>
      <c r="B1905">
        <f>A1905</f>
        <v/>
      </c>
      <c r="C1905">
        <f>'Comparator 5 definition'!$G$77</f>
        <v/>
      </c>
    </row>
    <row r="1906">
      <c r="A1906" t="inlineStr">
        <is>
          <t>Comparator5InductionDose19</t>
        </is>
      </c>
      <c r="B1906">
        <f>A1906</f>
        <v/>
      </c>
      <c r="C1906">
        <f>'Comparator 5 definition'!$G$78</f>
        <v/>
      </c>
    </row>
    <row r="1907">
      <c r="A1907" t="inlineStr">
        <is>
          <t>Comparator5InductionDose20</t>
        </is>
      </c>
      <c r="B1907">
        <f>A1907</f>
        <v/>
      </c>
      <c r="C1907">
        <f>'Comparator 5 definition'!$G$79</f>
        <v/>
      </c>
    </row>
    <row r="1908">
      <c r="A1908" t="inlineStr">
        <is>
          <t>Comparator5InductionUnit1</t>
        </is>
      </c>
      <c r="B1908">
        <f>A1908</f>
        <v/>
      </c>
      <c r="C1908">
        <f>'Comparator 5 definition'!$H$60</f>
        <v/>
      </c>
    </row>
    <row r="1909">
      <c r="A1909" t="inlineStr">
        <is>
          <t>Comparator5InductionUnit2</t>
        </is>
      </c>
      <c r="B1909">
        <f>A1909</f>
        <v/>
      </c>
      <c r="C1909">
        <f>'Comparator 5 definition'!$H$61</f>
        <v/>
      </c>
      <c r="D1909" s="75" t="n"/>
    </row>
    <row r="1910">
      <c r="A1910" t="inlineStr">
        <is>
          <t>Comparator5InductionUnit3</t>
        </is>
      </c>
      <c r="B1910">
        <f>A1910</f>
        <v/>
      </c>
      <c r="C1910">
        <f>'Comparator 5 definition'!$H$62</f>
        <v/>
      </c>
    </row>
    <row r="1911">
      <c r="A1911" t="inlineStr">
        <is>
          <t>Comparator5InductionUnit4</t>
        </is>
      </c>
      <c r="B1911">
        <f>A1911</f>
        <v/>
      </c>
      <c r="C1911">
        <f>'Comparator 5 definition'!$H$63</f>
        <v/>
      </c>
    </row>
    <row r="1912">
      <c r="A1912" t="inlineStr">
        <is>
          <t>Comparator5InductionUnit5</t>
        </is>
      </c>
      <c r="B1912">
        <f>A1912</f>
        <v/>
      </c>
      <c r="C1912">
        <f>'Comparator 5 definition'!$H$64</f>
        <v/>
      </c>
    </row>
    <row r="1913">
      <c r="A1913" t="inlineStr">
        <is>
          <t>Comparator5InductionUnit6</t>
        </is>
      </c>
      <c r="B1913">
        <f>A1913</f>
        <v/>
      </c>
      <c r="C1913">
        <f>'Comparator 5 definition'!$H$65</f>
        <v/>
      </c>
    </row>
    <row r="1914">
      <c r="A1914" t="inlineStr">
        <is>
          <t>Comparator5InductionUnit7</t>
        </is>
      </c>
      <c r="B1914">
        <f>A1914</f>
        <v/>
      </c>
      <c r="C1914">
        <f>'Comparator 5 definition'!$H$66</f>
        <v/>
      </c>
    </row>
    <row r="1915">
      <c r="A1915" t="inlineStr">
        <is>
          <t>Comparator5InductionUnit8</t>
        </is>
      </c>
      <c r="B1915">
        <f>A1915</f>
        <v/>
      </c>
      <c r="C1915">
        <f>'Comparator 5 definition'!$H$67</f>
        <v/>
      </c>
    </row>
    <row r="1916">
      <c r="A1916" t="inlineStr">
        <is>
          <t>Comparator5InductionUnit9</t>
        </is>
      </c>
      <c r="B1916">
        <f>A1916</f>
        <v/>
      </c>
      <c r="C1916">
        <f>'Comparator 5 definition'!$H$68</f>
        <v/>
      </c>
    </row>
    <row r="1917">
      <c r="A1917" t="inlineStr">
        <is>
          <t>Comparator5InductionUnit10</t>
        </is>
      </c>
      <c r="B1917">
        <f>A1917</f>
        <v/>
      </c>
      <c r="C1917">
        <f>'Comparator 5 definition'!$H$69</f>
        <v/>
      </c>
    </row>
    <row r="1918">
      <c r="A1918" t="inlineStr">
        <is>
          <t>Comparator5InductionUnit11</t>
        </is>
      </c>
      <c r="B1918">
        <f>A1918</f>
        <v/>
      </c>
      <c r="C1918">
        <f>'Comparator 5 definition'!$H$70</f>
        <v/>
      </c>
    </row>
    <row r="1919">
      <c r="A1919" t="inlineStr">
        <is>
          <t>Comparator5InductionUnit12</t>
        </is>
      </c>
      <c r="B1919">
        <f>A1919</f>
        <v/>
      </c>
      <c r="C1919">
        <f>'Comparator 5 definition'!$H$71</f>
        <v/>
      </c>
    </row>
    <row r="1920">
      <c r="A1920" t="inlineStr">
        <is>
          <t>Comparator5InductionUnit13</t>
        </is>
      </c>
      <c r="B1920">
        <f>A1920</f>
        <v/>
      </c>
      <c r="C1920">
        <f>'Comparator 5 definition'!$H$72</f>
        <v/>
      </c>
    </row>
    <row r="1921">
      <c r="A1921" t="inlineStr">
        <is>
          <t>Comparator5InductionUnit14</t>
        </is>
      </c>
      <c r="B1921">
        <f>A1921</f>
        <v/>
      </c>
      <c r="C1921">
        <f>'Comparator 5 definition'!$H$73</f>
        <v/>
      </c>
    </row>
    <row r="1922">
      <c r="A1922" t="inlineStr">
        <is>
          <t>Comparator5InductionUnit15</t>
        </is>
      </c>
      <c r="B1922">
        <f>A1922</f>
        <v/>
      </c>
      <c r="C1922">
        <f>'Comparator 5 definition'!$H$74</f>
        <v/>
      </c>
    </row>
    <row r="1923">
      <c r="A1923" t="inlineStr">
        <is>
          <t>Comparator5InductionUnit16</t>
        </is>
      </c>
      <c r="B1923">
        <f>A1923</f>
        <v/>
      </c>
      <c r="C1923">
        <f>'Comparator 5 definition'!$H$75</f>
        <v/>
      </c>
    </row>
    <row r="1924">
      <c r="A1924" t="inlineStr">
        <is>
          <t>Comparator5InductionUnit17</t>
        </is>
      </c>
      <c r="B1924">
        <f>A1924</f>
        <v/>
      </c>
      <c r="C1924">
        <f>'Comparator 5 definition'!$H$76</f>
        <v/>
      </c>
    </row>
    <row r="1925">
      <c r="A1925" t="inlineStr">
        <is>
          <t>Comparator5InductionUnit18</t>
        </is>
      </c>
      <c r="B1925">
        <f>A1925</f>
        <v/>
      </c>
      <c r="C1925">
        <f>'Comparator 5 definition'!$H$77</f>
        <v/>
      </c>
    </row>
    <row r="1926">
      <c r="A1926" t="inlineStr">
        <is>
          <t>Comparator5InductionUnit19</t>
        </is>
      </c>
      <c r="B1926">
        <f>A1926</f>
        <v/>
      </c>
      <c r="C1926">
        <f>'Comparator 5 definition'!$H$78</f>
        <v/>
      </c>
    </row>
    <row r="1927">
      <c r="A1927" t="inlineStr">
        <is>
          <t>Comparator5InductionUnit20</t>
        </is>
      </c>
      <c r="B1927">
        <f>A1927</f>
        <v/>
      </c>
      <c r="C1927">
        <f>'Comparator 5 definition'!$H$79</f>
        <v/>
      </c>
    </row>
    <row r="1928">
      <c r="A1928" t="inlineStr">
        <is>
          <t>Comparator5InductionFrequency1</t>
        </is>
      </c>
      <c r="B1928">
        <f>A1928</f>
        <v/>
      </c>
      <c r="C1928">
        <f>'Comparator 5 definition'!$I$60</f>
        <v/>
      </c>
    </row>
    <row r="1929">
      <c r="A1929" t="inlineStr">
        <is>
          <t>Comparator5InductionFrequency2</t>
        </is>
      </c>
      <c r="B1929">
        <f>A1929</f>
        <v/>
      </c>
      <c r="C1929">
        <f>'Comparator 5 definition'!$I$61</f>
        <v/>
      </c>
      <c r="D1929" s="75" t="n"/>
    </row>
    <row r="1930">
      <c r="A1930" t="inlineStr">
        <is>
          <t>Comparator5InductionFrequency3</t>
        </is>
      </c>
      <c r="B1930">
        <f>A1930</f>
        <v/>
      </c>
      <c r="C1930">
        <f>'Comparator 5 definition'!$I$62</f>
        <v/>
      </c>
    </row>
    <row r="1931">
      <c r="A1931" t="inlineStr">
        <is>
          <t>Comparator5InductionFrequency4</t>
        </is>
      </c>
      <c r="B1931">
        <f>A1931</f>
        <v/>
      </c>
      <c r="C1931">
        <f>'Comparator 5 definition'!$I$63</f>
        <v/>
      </c>
    </row>
    <row r="1932">
      <c r="A1932" t="inlineStr">
        <is>
          <t>Comparator5InductionFrequency5</t>
        </is>
      </c>
      <c r="B1932">
        <f>A1932</f>
        <v/>
      </c>
      <c r="C1932">
        <f>'Comparator 5 definition'!$I$64</f>
        <v/>
      </c>
    </row>
    <row r="1933">
      <c r="A1933" t="inlineStr">
        <is>
          <t>Comparator5InductionFrequency6</t>
        </is>
      </c>
      <c r="B1933">
        <f>A1933</f>
        <v/>
      </c>
      <c r="C1933">
        <f>'Comparator 5 definition'!$I$65</f>
        <v/>
      </c>
    </row>
    <row r="1934">
      <c r="A1934" t="inlineStr">
        <is>
          <t>Comparator5InductionFrequency7</t>
        </is>
      </c>
      <c r="B1934">
        <f>A1934</f>
        <v/>
      </c>
      <c r="C1934">
        <f>'Comparator 5 definition'!$I$66</f>
        <v/>
      </c>
    </row>
    <row r="1935">
      <c r="A1935" t="inlineStr">
        <is>
          <t>Comparator5InductionFrequency8</t>
        </is>
      </c>
      <c r="B1935">
        <f>A1935</f>
        <v/>
      </c>
      <c r="C1935">
        <f>'Comparator 5 definition'!$I$67</f>
        <v/>
      </c>
    </row>
    <row r="1936">
      <c r="A1936" t="inlineStr">
        <is>
          <t>Comparator5InductionFrequency9</t>
        </is>
      </c>
      <c r="B1936">
        <f>A1936</f>
        <v/>
      </c>
      <c r="C1936">
        <f>'Comparator 5 definition'!$I$68</f>
        <v/>
      </c>
    </row>
    <row r="1937">
      <c r="A1937" t="inlineStr">
        <is>
          <t>Comparator5InductionFrequency10</t>
        </is>
      </c>
      <c r="B1937">
        <f>A1937</f>
        <v/>
      </c>
      <c r="C1937">
        <f>'Comparator 5 definition'!$I$69</f>
        <v/>
      </c>
    </row>
    <row r="1938">
      <c r="A1938" t="inlineStr">
        <is>
          <t>Comparator5InductionFrequency11</t>
        </is>
      </c>
      <c r="B1938">
        <f>A1938</f>
        <v/>
      </c>
      <c r="C1938">
        <f>'Comparator 5 definition'!$I$70</f>
        <v/>
      </c>
    </row>
    <row r="1939">
      <c r="A1939" t="inlineStr">
        <is>
          <t>Comparator5InductionFrequency12</t>
        </is>
      </c>
      <c r="B1939">
        <f>A1939</f>
        <v/>
      </c>
      <c r="C1939">
        <f>'Comparator 5 definition'!$I$71</f>
        <v/>
      </c>
    </row>
    <row r="1940">
      <c r="A1940" t="inlineStr">
        <is>
          <t>Comparator5InductionFrequency13</t>
        </is>
      </c>
      <c r="B1940">
        <f>A1940</f>
        <v/>
      </c>
      <c r="C1940">
        <f>'Comparator 5 definition'!$I$72</f>
        <v/>
      </c>
    </row>
    <row r="1941">
      <c r="A1941" t="inlineStr">
        <is>
          <t>Comparator5InductionFrequency14</t>
        </is>
      </c>
      <c r="B1941">
        <f>A1941</f>
        <v/>
      </c>
      <c r="C1941">
        <f>'Comparator 5 definition'!$I$73</f>
        <v/>
      </c>
    </row>
    <row r="1942">
      <c r="A1942" t="inlineStr">
        <is>
          <t>Comparator5InductionFrequency15</t>
        </is>
      </c>
      <c r="B1942">
        <f>A1942</f>
        <v/>
      </c>
      <c r="C1942">
        <f>'Comparator 5 definition'!$I$74</f>
        <v/>
      </c>
    </row>
    <row r="1943">
      <c r="A1943" t="inlineStr">
        <is>
          <t>Comparator5InductionFrequency16</t>
        </is>
      </c>
      <c r="B1943">
        <f>A1943</f>
        <v/>
      </c>
      <c r="C1943">
        <f>'Comparator 5 definition'!$I$75</f>
        <v/>
      </c>
    </row>
    <row r="1944">
      <c r="A1944" t="inlineStr">
        <is>
          <t>Comparator5InductionFrequency17</t>
        </is>
      </c>
      <c r="B1944">
        <f>A1944</f>
        <v/>
      </c>
      <c r="C1944">
        <f>'Comparator 5 definition'!$I$76</f>
        <v/>
      </c>
    </row>
    <row r="1945">
      <c r="A1945" t="inlineStr">
        <is>
          <t>Comparator5InductionFrequency18</t>
        </is>
      </c>
      <c r="B1945">
        <f>A1945</f>
        <v/>
      </c>
      <c r="C1945">
        <f>'Comparator 5 definition'!$I$77</f>
        <v/>
      </c>
    </row>
    <row r="1946">
      <c r="A1946" t="inlineStr">
        <is>
          <t>Comparator5InductionFrequency19</t>
        </is>
      </c>
      <c r="B1946">
        <f>A1946</f>
        <v/>
      </c>
      <c r="C1946">
        <f>'Comparator 5 definition'!$I$78</f>
        <v/>
      </c>
    </row>
    <row r="1947">
      <c r="A1947" t="inlineStr">
        <is>
          <t>Comparator5InductionFrequency20</t>
        </is>
      </c>
      <c r="B1947">
        <f>A1947</f>
        <v/>
      </c>
      <c r="C1947">
        <f>'Comparator 5 definition'!$I$79</f>
        <v/>
      </c>
    </row>
    <row r="1948">
      <c r="A1948" t="inlineStr">
        <is>
          <t>Comparator5InductionRoute1</t>
        </is>
      </c>
      <c r="B1948">
        <f>A1948</f>
        <v/>
      </c>
      <c r="C1948">
        <f>'Comparator 5 definition'!$J$60</f>
        <v/>
      </c>
    </row>
    <row r="1949">
      <c r="A1949" t="inlineStr">
        <is>
          <t>Comparator5InductionRoute2</t>
        </is>
      </c>
      <c r="B1949">
        <f>A1949</f>
        <v/>
      </c>
      <c r="C1949">
        <f>'Comparator 5 definition'!$J$61</f>
        <v/>
      </c>
    </row>
    <row r="1950">
      <c r="A1950" t="inlineStr">
        <is>
          <t>Comparator5InductionRoute3</t>
        </is>
      </c>
      <c r="B1950">
        <f>A1950</f>
        <v/>
      </c>
      <c r="C1950">
        <f>'Comparator 5 definition'!$J$62</f>
        <v/>
      </c>
    </row>
    <row r="1951">
      <c r="A1951" t="inlineStr">
        <is>
          <t>Comparator5InductionRoute4</t>
        </is>
      </c>
      <c r="B1951">
        <f>A1951</f>
        <v/>
      </c>
      <c r="C1951">
        <f>'Comparator 5 definition'!$J$63</f>
        <v/>
      </c>
    </row>
    <row r="1952">
      <c r="A1952" t="inlineStr">
        <is>
          <t>Comparator5InductionRoute5</t>
        </is>
      </c>
      <c r="B1952">
        <f>A1952</f>
        <v/>
      </c>
      <c r="C1952">
        <f>'Comparator 5 definition'!$J$64</f>
        <v/>
      </c>
    </row>
    <row r="1953">
      <c r="A1953" t="inlineStr">
        <is>
          <t>Comparator5InductionRoute6</t>
        </is>
      </c>
      <c r="B1953">
        <f>A1953</f>
        <v/>
      </c>
      <c r="C1953">
        <f>'Comparator 5 definition'!$J$65</f>
        <v/>
      </c>
    </row>
    <row r="1954">
      <c r="A1954" t="inlineStr">
        <is>
          <t>Comparator5InductionRoute7</t>
        </is>
      </c>
      <c r="B1954">
        <f>A1954</f>
        <v/>
      </c>
      <c r="C1954">
        <f>'Comparator 5 definition'!$J$66</f>
        <v/>
      </c>
    </row>
    <row r="1955">
      <c r="A1955" t="inlineStr">
        <is>
          <t>Comparator5InductionRoute8</t>
        </is>
      </c>
      <c r="B1955">
        <f>A1955</f>
        <v/>
      </c>
      <c r="C1955">
        <f>'Comparator 5 definition'!$J$67</f>
        <v/>
      </c>
    </row>
    <row r="1956">
      <c r="A1956" t="inlineStr">
        <is>
          <t>Comparator5InductionRoute9</t>
        </is>
      </c>
      <c r="B1956">
        <f>A1956</f>
        <v/>
      </c>
      <c r="C1956">
        <f>'Comparator 5 definition'!$J$68</f>
        <v/>
      </c>
    </row>
    <row r="1957">
      <c r="A1957" t="inlineStr">
        <is>
          <t>Comparator5InductionRoute10</t>
        </is>
      </c>
      <c r="B1957">
        <f>A1957</f>
        <v/>
      </c>
      <c r="C1957">
        <f>'Comparator 5 definition'!$J$69</f>
        <v/>
      </c>
    </row>
    <row r="1958">
      <c r="A1958" t="inlineStr">
        <is>
          <t>Comparator5InductionRoute11</t>
        </is>
      </c>
      <c r="B1958">
        <f>A1958</f>
        <v/>
      </c>
      <c r="C1958">
        <f>'Comparator 5 definition'!$J$70</f>
        <v/>
      </c>
    </row>
    <row r="1959">
      <c r="A1959" t="inlineStr">
        <is>
          <t>Comparator5InductionRoute12</t>
        </is>
      </c>
      <c r="B1959">
        <f>A1959</f>
        <v/>
      </c>
      <c r="C1959">
        <f>'Comparator 5 definition'!$J$71</f>
        <v/>
      </c>
    </row>
    <row r="1960">
      <c r="A1960" t="inlineStr">
        <is>
          <t>Comparator5InductionRoute13</t>
        </is>
      </c>
      <c r="B1960">
        <f>A1960</f>
        <v/>
      </c>
      <c r="C1960">
        <f>'Comparator 5 definition'!$J$72</f>
        <v/>
      </c>
    </row>
    <row r="1961">
      <c r="A1961" t="inlineStr">
        <is>
          <t>Comparator5InductionRoute14</t>
        </is>
      </c>
      <c r="B1961">
        <f>A1961</f>
        <v/>
      </c>
      <c r="C1961">
        <f>'Comparator 5 definition'!$J$73</f>
        <v/>
      </c>
    </row>
    <row r="1962">
      <c r="A1962" t="inlineStr">
        <is>
          <t>Comparator5InductionRoute15</t>
        </is>
      </c>
      <c r="B1962">
        <f>A1962</f>
        <v/>
      </c>
      <c r="C1962">
        <f>'Comparator 5 definition'!$J$74</f>
        <v/>
      </c>
    </row>
    <row r="1963">
      <c r="A1963" t="inlineStr">
        <is>
          <t>Comparator5InductionRoute16</t>
        </is>
      </c>
      <c r="B1963">
        <f>A1963</f>
        <v/>
      </c>
      <c r="C1963">
        <f>'Comparator 5 definition'!$J$75</f>
        <v/>
      </c>
    </row>
    <row r="1964">
      <c r="A1964" t="inlineStr">
        <is>
          <t>Comparator5InductionRoute17</t>
        </is>
      </c>
      <c r="B1964">
        <f>A1964</f>
        <v/>
      </c>
      <c r="C1964">
        <f>'Comparator 5 definition'!$J$76</f>
        <v/>
      </c>
    </row>
    <row r="1965">
      <c r="A1965" t="inlineStr">
        <is>
          <t>Comparator5InductionRoute18</t>
        </is>
      </c>
      <c r="B1965">
        <f>A1965</f>
        <v/>
      </c>
      <c r="C1965">
        <f>'Comparator 5 definition'!$J$77</f>
        <v/>
      </c>
    </row>
    <row r="1966">
      <c r="A1966" t="inlineStr">
        <is>
          <t>Comparator5InductionRoute19</t>
        </is>
      </c>
      <c r="B1966">
        <f>A1966</f>
        <v/>
      </c>
      <c r="C1966">
        <f>'Comparator 5 definition'!$J$78</f>
        <v/>
      </c>
    </row>
    <row r="1967">
      <c r="A1967" t="inlineStr">
        <is>
          <t>Comparator5InductionRoute20</t>
        </is>
      </c>
      <c r="B1967">
        <f>A1967</f>
        <v/>
      </c>
      <c r="C1967">
        <f>'Comparator 5 definition'!$J$79</f>
        <v/>
      </c>
    </row>
    <row r="1968">
      <c r="A1968" t="inlineStr">
        <is>
          <t>Comparator5InductionChairTime1</t>
        </is>
      </c>
      <c r="B1968">
        <f>A1968</f>
        <v/>
      </c>
      <c r="C1968">
        <f>'Comparator 5 definition'!$K$60</f>
        <v/>
      </c>
    </row>
    <row r="1969">
      <c r="A1969" t="inlineStr">
        <is>
          <t>Comparator5InductionChairTime2</t>
        </is>
      </c>
      <c r="B1969">
        <f>A1969</f>
        <v/>
      </c>
      <c r="C1969">
        <f>'Comparator 5 definition'!$K$61</f>
        <v/>
      </c>
    </row>
    <row r="1970">
      <c r="A1970" t="inlineStr">
        <is>
          <t>Comparator5InductionChairTime3</t>
        </is>
      </c>
      <c r="B1970">
        <f>A1970</f>
        <v/>
      </c>
      <c r="C1970">
        <f>'Comparator 5 definition'!$K$62</f>
        <v/>
      </c>
    </row>
    <row r="1971">
      <c r="A1971" t="inlineStr">
        <is>
          <t>Comparator5InductionChairTime4</t>
        </is>
      </c>
      <c r="B1971">
        <f>A1971</f>
        <v/>
      </c>
      <c r="C1971">
        <f>'Comparator 5 definition'!$K$63</f>
        <v/>
      </c>
    </row>
    <row r="1972">
      <c r="A1972" t="inlineStr">
        <is>
          <t>Comparator5InductionChairTime5</t>
        </is>
      </c>
      <c r="B1972">
        <f>A1972</f>
        <v/>
      </c>
      <c r="C1972">
        <f>'Comparator 5 definition'!$K$64</f>
        <v/>
      </c>
    </row>
    <row r="1973">
      <c r="A1973" t="inlineStr">
        <is>
          <t>Comparator5InductionChairTime6</t>
        </is>
      </c>
      <c r="B1973">
        <f>A1973</f>
        <v/>
      </c>
      <c r="C1973">
        <f>'Comparator 5 definition'!$K$65</f>
        <v/>
      </c>
    </row>
    <row r="1974">
      <c r="A1974" t="inlineStr">
        <is>
          <t>Comparator5InductionChairTime7</t>
        </is>
      </c>
      <c r="B1974">
        <f>A1974</f>
        <v/>
      </c>
      <c r="C1974">
        <f>'Comparator 5 definition'!$K$66</f>
        <v/>
      </c>
    </row>
    <row r="1975">
      <c r="A1975" t="inlineStr">
        <is>
          <t>Comparator5InductionChairTime8</t>
        </is>
      </c>
      <c r="B1975">
        <f>A1975</f>
        <v/>
      </c>
      <c r="C1975">
        <f>'Comparator 5 definition'!$K$67</f>
        <v/>
      </c>
    </row>
    <row r="1976">
      <c r="A1976" t="inlineStr">
        <is>
          <t>Comparator5InductionChairTime9</t>
        </is>
      </c>
      <c r="B1976">
        <f>A1976</f>
        <v/>
      </c>
      <c r="C1976">
        <f>'Comparator 5 definition'!$K$68</f>
        <v/>
      </c>
    </row>
    <row r="1977">
      <c r="A1977" t="inlineStr">
        <is>
          <t>Comparator5InductionChairTime10</t>
        </is>
      </c>
      <c r="B1977">
        <f>A1977</f>
        <v/>
      </c>
      <c r="C1977">
        <f>'Comparator 5 definition'!$K$69</f>
        <v/>
      </c>
    </row>
    <row r="1978">
      <c r="A1978" t="inlineStr">
        <is>
          <t>Comparator5InductionChairTime11</t>
        </is>
      </c>
      <c r="B1978">
        <f>A1978</f>
        <v/>
      </c>
      <c r="C1978">
        <f>'Comparator 5 definition'!$K$70</f>
        <v/>
      </c>
    </row>
    <row r="1979">
      <c r="A1979" t="inlineStr">
        <is>
          <t>Comparator5InductionChairTime12</t>
        </is>
      </c>
      <c r="B1979">
        <f>A1979</f>
        <v/>
      </c>
      <c r="C1979">
        <f>'Comparator 5 definition'!$K$71</f>
        <v/>
      </c>
    </row>
    <row r="1980">
      <c r="A1980" t="inlineStr">
        <is>
          <t>Comparator5InductionChairTime13</t>
        </is>
      </c>
      <c r="B1980">
        <f>A1980</f>
        <v/>
      </c>
      <c r="C1980">
        <f>'Comparator 5 definition'!$K$72</f>
        <v/>
      </c>
    </row>
    <row r="1981">
      <c r="A1981" t="inlineStr">
        <is>
          <t>Comparator5InductionChairTime14</t>
        </is>
      </c>
      <c r="B1981">
        <f>A1981</f>
        <v/>
      </c>
      <c r="C1981">
        <f>'Comparator 5 definition'!$K$73</f>
        <v/>
      </c>
    </row>
    <row r="1982">
      <c r="A1982" t="inlineStr">
        <is>
          <t>Comparator5InductionChairTime15</t>
        </is>
      </c>
      <c r="B1982">
        <f>A1982</f>
        <v/>
      </c>
      <c r="C1982">
        <f>'Comparator 5 definition'!$K$74</f>
        <v/>
      </c>
    </row>
    <row r="1983">
      <c r="A1983" t="inlineStr">
        <is>
          <t>Comparator5InductionChairTime16</t>
        </is>
      </c>
      <c r="B1983">
        <f>A1983</f>
        <v/>
      </c>
      <c r="C1983">
        <f>'Comparator 5 definition'!$K$75</f>
        <v/>
      </c>
    </row>
    <row r="1984">
      <c r="A1984" t="inlineStr">
        <is>
          <t>Comparator5InductionChairTime17</t>
        </is>
      </c>
      <c r="B1984">
        <f>A1984</f>
        <v/>
      </c>
      <c r="C1984">
        <f>'Comparator 5 definition'!$K$76</f>
        <v/>
      </c>
    </row>
    <row r="1985">
      <c r="A1985" t="inlineStr">
        <is>
          <t>Comparator5InductionChairTime18</t>
        </is>
      </c>
      <c r="B1985">
        <f>A1985</f>
        <v/>
      </c>
      <c r="C1985">
        <f>'Comparator 5 definition'!$K$77</f>
        <v/>
      </c>
    </row>
    <row r="1986">
      <c r="A1986" t="inlineStr">
        <is>
          <t>Comparator5InductionChairTime19</t>
        </is>
      </c>
      <c r="B1986">
        <f>A1986</f>
        <v/>
      </c>
      <c r="C1986">
        <f>'Comparator 5 definition'!$K$78</f>
        <v/>
      </c>
    </row>
    <row r="1987">
      <c r="A1987" t="inlineStr">
        <is>
          <t>Comparator5InductionChairTime20</t>
        </is>
      </c>
      <c r="B1987">
        <f>A1987</f>
        <v/>
      </c>
      <c r="C1987">
        <f>'Comparator 5 definition'!$K$79</f>
        <v/>
      </c>
    </row>
    <row r="1988">
      <c r="A1988" t="inlineStr">
        <is>
          <t>Comparator5InductionStopRule1</t>
        </is>
      </c>
      <c r="B1988">
        <f>A1988</f>
        <v/>
      </c>
      <c r="C1988">
        <f>'Comparator 5 definition'!$L$60</f>
        <v/>
      </c>
    </row>
    <row r="1989">
      <c r="A1989" t="inlineStr">
        <is>
          <t>Comparator5InductionStopRule2</t>
        </is>
      </c>
      <c r="B1989">
        <f>A1989</f>
        <v/>
      </c>
      <c r="C1989">
        <f>'Comparator 5 definition'!$L$61</f>
        <v/>
      </c>
    </row>
    <row r="1990">
      <c r="A1990" t="inlineStr">
        <is>
          <t>Comparator5InductionStopRule3</t>
        </is>
      </c>
      <c r="B1990">
        <f>A1990</f>
        <v/>
      </c>
      <c r="C1990">
        <f>'Comparator 5 definition'!$L$62</f>
        <v/>
      </c>
    </row>
    <row r="1991">
      <c r="A1991" t="inlineStr">
        <is>
          <t>Comparator5InductionStopRule4</t>
        </is>
      </c>
      <c r="B1991">
        <f>A1991</f>
        <v/>
      </c>
      <c r="C1991">
        <f>'Comparator 5 definition'!$L$63</f>
        <v/>
      </c>
    </row>
    <row r="1992">
      <c r="A1992" t="inlineStr">
        <is>
          <t>Comparator5InductionStopRule5</t>
        </is>
      </c>
      <c r="B1992">
        <f>A1992</f>
        <v/>
      </c>
      <c r="C1992">
        <f>'Comparator 5 definition'!$L$64</f>
        <v/>
      </c>
    </row>
    <row r="1993">
      <c r="A1993" t="inlineStr">
        <is>
          <t>Comparator5InductionStopRule6</t>
        </is>
      </c>
      <c r="B1993">
        <f>A1993</f>
        <v/>
      </c>
      <c r="C1993">
        <f>'Comparator 5 definition'!$L$65</f>
        <v/>
      </c>
    </row>
    <row r="1994">
      <c r="A1994" t="inlineStr">
        <is>
          <t>Comparator5InductionStopRule7</t>
        </is>
      </c>
      <c r="B1994">
        <f>A1994</f>
        <v/>
      </c>
      <c r="C1994">
        <f>'Comparator 5 definition'!$L$66</f>
        <v/>
      </c>
    </row>
    <row r="1995">
      <c r="A1995" t="inlineStr">
        <is>
          <t>Comparator5InductionStopRule8</t>
        </is>
      </c>
      <c r="B1995">
        <f>A1995</f>
        <v/>
      </c>
      <c r="C1995">
        <f>'Comparator 5 definition'!$L$67</f>
        <v/>
      </c>
    </row>
    <row r="1996">
      <c r="A1996" t="inlineStr">
        <is>
          <t>Comparator5InductionStopRule9</t>
        </is>
      </c>
      <c r="B1996">
        <f>A1996</f>
        <v/>
      </c>
      <c r="C1996">
        <f>'Comparator 5 definition'!$L$68</f>
        <v/>
      </c>
    </row>
    <row r="1997">
      <c r="A1997" t="inlineStr">
        <is>
          <t>Comparator5InductionStopRule10</t>
        </is>
      </c>
      <c r="B1997">
        <f>A1997</f>
        <v/>
      </c>
      <c r="C1997">
        <f>'Comparator 5 definition'!$L$69</f>
        <v/>
      </c>
    </row>
    <row r="1998">
      <c r="A1998" t="inlineStr">
        <is>
          <t>Comparator5InductionStopRule11</t>
        </is>
      </c>
      <c r="B1998">
        <f>A1998</f>
        <v/>
      </c>
      <c r="C1998">
        <f>'Comparator 5 definition'!$L$70</f>
        <v/>
      </c>
    </row>
    <row r="1999">
      <c r="A1999" t="inlineStr">
        <is>
          <t>Comparator5InductionStopRule12</t>
        </is>
      </c>
      <c r="B1999">
        <f>A1999</f>
        <v/>
      </c>
      <c r="C1999">
        <f>'Comparator 5 definition'!$L$71</f>
        <v/>
      </c>
    </row>
    <row r="2000">
      <c r="A2000" t="inlineStr">
        <is>
          <t>Comparator5InductionStopRule13</t>
        </is>
      </c>
      <c r="B2000">
        <f>A2000</f>
        <v/>
      </c>
      <c r="C2000">
        <f>'Comparator 5 definition'!$L$72</f>
        <v/>
      </c>
    </row>
    <row r="2001">
      <c r="A2001" t="inlineStr">
        <is>
          <t>Comparator5InductionStopRule14</t>
        </is>
      </c>
      <c r="B2001">
        <f>A2001</f>
        <v/>
      </c>
      <c r="C2001">
        <f>'Comparator 5 definition'!$L$73</f>
        <v/>
      </c>
    </row>
    <row r="2002">
      <c r="A2002" t="inlineStr">
        <is>
          <t>Comparator5InductionStopRule15</t>
        </is>
      </c>
      <c r="B2002">
        <f>A2002</f>
        <v/>
      </c>
      <c r="C2002">
        <f>'Comparator 5 definition'!$L$74</f>
        <v/>
      </c>
    </row>
    <row r="2003">
      <c r="A2003" t="inlineStr">
        <is>
          <t>Comparator5InductionStopRule16</t>
        </is>
      </c>
      <c r="B2003">
        <f>A2003</f>
        <v/>
      </c>
      <c r="C2003">
        <f>'Comparator 5 definition'!$L$75</f>
        <v/>
      </c>
    </row>
    <row r="2004">
      <c r="A2004" t="inlineStr">
        <is>
          <t>Comparator5InductionStopRule17</t>
        </is>
      </c>
      <c r="B2004">
        <f>A2004</f>
        <v/>
      </c>
      <c r="C2004">
        <f>'Comparator 5 definition'!$L$76</f>
        <v/>
      </c>
    </row>
    <row r="2005">
      <c r="A2005" t="inlineStr">
        <is>
          <t>Comparator5InductionStopRule18</t>
        </is>
      </c>
      <c r="B2005">
        <f>A2005</f>
        <v/>
      </c>
      <c r="C2005">
        <f>'Comparator 5 definition'!$L$77</f>
        <v/>
      </c>
    </row>
    <row r="2006">
      <c r="A2006" t="inlineStr">
        <is>
          <t>Comparator5InductionStopRule19</t>
        </is>
      </c>
      <c r="B2006">
        <f>A2006</f>
        <v/>
      </c>
      <c r="C2006">
        <f>'Comparator 5 definition'!$L$78</f>
        <v/>
      </c>
    </row>
    <row r="2007">
      <c r="A2007" t="inlineStr">
        <is>
          <t>Comparator5InductionStopRule20</t>
        </is>
      </c>
      <c r="B2007">
        <f>A2007</f>
        <v/>
      </c>
      <c r="C2007">
        <f>'Comparator 5 definition'!$L$79</f>
        <v/>
      </c>
    </row>
    <row r="2008">
      <c r="A2008" t="inlineStr">
        <is>
          <t>Comparator5InductionDiscount1</t>
        </is>
      </c>
      <c r="B2008">
        <f>A2008</f>
        <v/>
      </c>
      <c r="C2008" s="28">
        <f>'Comparator 5 definition'!$M$60</f>
        <v/>
      </c>
    </row>
    <row r="2009">
      <c r="A2009" t="inlineStr">
        <is>
          <t>Comparator5InductionDiscount2</t>
        </is>
      </c>
      <c r="B2009">
        <f>A2009</f>
        <v/>
      </c>
      <c r="C2009" s="28">
        <f>'Comparator 5 definition'!$M$61</f>
        <v/>
      </c>
    </row>
    <row r="2010">
      <c r="A2010" t="inlineStr">
        <is>
          <t>Comparator5InductionDiscount3</t>
        </is>
      </c>
      <c r="B2010">
        <f>A2010</f>
        <v/>
      </c>
      <c r="C2010" s="28">
        <f>'Comparator 5 definition'!$M$62</f>
        <v/>
      </c>
    </row>
    <row r="2011">
      <c r="A2011" t="inlineStr">
        <is>
          <t>Comparator5InductionDiscount4</t>
        </is>
      </c>
      <c r="B2011">
        <f>A2011</f>
        <v/>
      </c>
      <c r="C2011" s="28">
        <f>'Comparator 5 definition'!$M$63</f>
        <v/>
      </c>
    </row>
    <row r="2012">
      <c r="A2012" t="inlineStr">
        <is>
          <t>Comparator5InductionDiscount5</t>
        </is>
      </c>
      <c r="B2012">
        <f>A2012</f>
        <v/>
      </c>
      <c r="C2012" s="28">
        <f>'Comparator 5 definition'!$M$64</f>
        <v/>
      </c>
    </row>
    <row r="2013">
      <c r="A2013" t="inlineStr">
        <is>
          <t>Comparator5InductionDiscount6</t>
        </is>
      </c>
      <c r="B2013">
        <f>A2013</f>
        <v/>
      </c>
      <c r="C2013" s="28">
        <f>'Comparator 5 definition'!$M$65</f>
        <v/>
      </c>
    </row>
    <row r="2014">
      <c r="A2014" t="inlineStr">
        <is>
          <t>Comparator5InductionDiscount7</t>
        </is>
      </c>
      <c r="B2014">
        <f>A2014</f>
        <v/>
      </c>
      <c r="C2014" s="28">
        <f>'Comparator 5 definition'!$M$66</f>
        <v/>
      </c>
    </row>
    <row r="2015">
      <c r="A2015" t="inlineStr">
        <is>
          <t>Comparator5InductionDiscount8</t>
        </is>
      </c>
      <c r="B2015">
        <f>A2015</f>
        <v/>
      </c>
      <c r="C2015" s="28">
        <f>'Comparator 5 definition'!$M$67</f>
        <v/>
      </c>
    </row>
    <row r="2016">
      <c r="A2016" t="inlineStr">
        <is>
          <t>Comparator5InductionDiscount9</t>
        </is>
      </c>
      <c r="B2016">
        <f>A2016</f>
        <v/>
      </c>
      <c r="C2016" s="28">
        <f>'Comparator 5 definition'!$M$68</f>
        <v/>
      </c>
    </row>
    <row r="2017">
      <c r="A2017" t="inlineStr">
        <is>
          <t>Comparator5InductionDiscount10</t>
        </is>
      </c>
      <c r="B2017">
        <f>A2017</f>
        <v/>
      </c>
      <c r="C2017" s="28">
        <f>'Comparator 5 definition'!$M$69</f>
        <v/>
      </c>
    </row>
    <row r="2018">
      <c r="A2018" t="inlineStr">
        <is>
          <t>Comparator5InductionDiscount11</t>
        </is>
      </c>
      <c r="B2018">
        <f>A2018</f>
        <v/>
      </c>
      <c r="C2018" s="28">
        <f>'Comparator 5 definition'!$M$70</f>
        <v/>
      </c>
    </row>
    <row r="2019">
      <c r="A2019" t="inlineStr">
        <is>
          <t>Comparator5InductionDiscount12</t>
        </is>
      </c>
      <c r="B2019">
        <f>A2019</f>
        <v/>
      </c>
      <c r="C2019" s="28">
        <f>'Comparator 5 definition'!$M$71</f>
        <v/>
      </c>
    </row>
    <row r="2020">
      <c r="A2020" t="inlineStr">
        <is>
          <t>Comparator5InductionDiscount13</t>
        </is>
      </c>
      <c r="B2020">
        <f>A2020</f>
        <v/>
      </c>
      <c r="C2020" s="28">
        <f>'Comparator 5 definition'!$M$72</f>
        <v/>
      </c>
    </row>
    <row r="2021">
      <c r="A2021" t="inlineStr">
        <is>
          <t>Comparator5InductionDiscount14</t>
        </is>
      </c>
      <c r="B2021">
        <f>A2021</f>
        <v/>
      </c>
      <c r="C2021" s="28">
        <f>'Comparator 5 definition'!$M$73</f>
        <v/>
      </c>
    </row>
    <row r="2022">
      <c r="A2022" t="inlineStr">
        <is>
          <t>Comparator5InductionDiscount15</t>
        </is>
      </c>
      <c r="B2022">
        <f>A2022</f>
        <v/>
      </c>
      <c r="C2022" s="28">
        <f>'Comparator 5 definition'!$M$74</f>
        <v/>
      </c>
    </row>
    <row r="2023">
      <c r="A2023" t="inlineStr">
        <is>
          <t>Comparator5InductionDiscount16</t>
        </is>
      </c>
      <c r="B2023">
        <f>A2023</f>
        <v/>
      </c>
      <c r="C2023" s="28">
        <f>'Comparator 5 definition'!$M$75</f>
        <v/>
      </c>
    </row>
    <row r="2024">
      <c r="A2024" t="inlineStr">
        <is>
          <t>Comparator5InductionDiscount17</t>
        </is>
      </c>
      <c r="B2024">
        <f>A2024</f>
        <v/>
      </c>
      <c r="C2024" s="28">
        <f>'Comparator 5 definition'!$M$76</f>
        <v/>
      </c>
    </row>
    <row r="2025">
      <c r="A2025" t="inlineStr">
        <is>
          <t>Comparator5InductionDiscount18</t>
        </is>
      </c>
      <c r="B2025">
        <f>A2025</f>
        <v/>
      </c>
      <c r="C2025" s="28">
        <f>'Comparator 5 definition'!$M$77</f>
        <v/>
      </c>
    </row>
    <row r="2026">
      <c r="A2026" t="inlineStr">
        <is>
          <t>Comparator5InductionDiscount19</t>
        </is>
      </c>
      <c r="B2026">
        <f>A2026</f>
        <v/>
      </c>
      <c r="C2026" s="28">
        <f>'Comparator 5 definition'!$M$78</f>
        <v/>
      </c>
    </row>
    <row r="2027">
      <c r="A2027" t="inlineStr">
        <is>
          <t>Comparator5InductionDiscount20</t>
        </is>
      </c>
      <c r="B2027">
        <f>A2027</f>
        <v/>
      </c>
      <c r="C2027" s="28">
        <f>'Comparator 5 definition'!$M$79</f>
        <v/>
      </c>
    </row>
    <row r="2028">
      <c r="A2028" t="inlineStr">
        <is>
          <t>Comparator5InductionProportion1</t>
        </is>
      </c>
      <c r="B2028">
        <f>A2028</f>
        <v/>
      </c>
      <c r="C2028" s="28">
        <f>'Comparator 5 definition'!$N$60</f>
        <v/>
      </c>
    </row>
    <row r="2029">
      <c r="A2029" t="inlineStr">
        <is>
          <t>Comparator5InductionProportion2</t>
        </is>
      </c>
      <c r="B2029">
        <f>A2029</f>
        <v/>
      </c>
      <c r="C2029" s="28">
        <f>'Comparator 5 definition'!$N$61</f>
        <v/>
      </c>
    </row>
    <row r="2030">
      <c r="A2030" t="inlineStr">
        <is>
          <t>Comparator5InductionProportion3</t>
        </is>
      </c>
      <c r="B2030">
        <f>A2030</f>
        <v/>
      </c>
      <c r="C2030" s="28">
        <f>'Comparator 5 definition'!$N$62</f>
        <v/>
      </c>
    </row>
    <row r="2031">
      <c r="A2031" t="inlineStr">
        <is>
          <t>Comparator5InductionProportion4</t>
        </is>
      </c>
      <c r="B2031">
        <f>A2031</f>
        <v/>
      </c>
      <c r="C2031" s="28">
        <f>'Comparator 5 definition'!$N$63</f>
        <v/>
      </c>
    </row>
    <row r="2032">
      <c r="A2032" t="inlineStr">
        <is>
          <t>Comparator5InductionProportion5</t>
        </is>
      </c>
      <c r="B2032">
        <f>A2032</f>
        <v/>
      </c>
      <c r="C2032" s="28">
        <f>'Comparator 5 definition'!$N$64</f>
        <v/>
      </c>
    </row>
    <row r="2033">
      <c r="A2033" t="inlineStr">
        <is>
          <t>Comparator5InductionProportion6</t>
        </is>
      </c>
      <c r="B2033">
        <f>A2033</f>
        <v/>
      </c>
      <c r="C2033" s="28">
        <f>'Comparator 5 definition'!$N$65</f>
        <v/>
      </c>
    </row>
    <row r="2034">
      <c r="A2034" t="inlineStr">
        <is>
          <t>Comparator5InductionProportion7</t>
        </is>
      </c>
      <c r="B2034">
        <f>A2034</f>
        <v/>
      </c>
      <c r="C2034" s="28">
        <f>'Comparator 5 definition'!$N$66</f>
        <v/>
      </c>
    </row>
    <row r="2035">
      <c r="A2035" t="inlineStr">
        <is>
          <t>Comparator5InductionProportion8</t>
        </is>
      </c>
      <c r="B2035">
        <f>A2035</f>
        <v/>
      </c>
      <c r="C2035" s="28">
        <f>'Comparator 5 definition'!$N$67</f>
        <v/>
      </c>
    </row>
    <row r="2036">
      <c r="A2036" t="inlineStr">
        <is>
          <t>Comparator5InductionProportion9</t>
        </is>
      </c>
      <c r="B2036">
        <f>A2036</f>
        <v/>
      </c>
      <c r="C2036" s="28">
        <f>'Comparator 5 definition'!$N$68</f>
        <v/>
      </c>
    </row>
    <row r="2037">
      <c r="A2037" t="inlineStr">
        <is>
          <t>Comparator5InductionProportion10</t>
        </is>
      </c>
      <c r="B2037">
        <f>A2037</f>
        <v/>
      </c>
      <c r="C2037" s="28">
        <f>'Comparator 5 definition'!$N$69</f>
        <v/>
      </c>
    </row>
    <row r="2038">
      <c r="A2038" t="inlineStr">
        <is>
          <t>Comparator5InductionProportion11</t>
        </is>
      </c>
      <c r="B2038">
        <f>A2038</f>
        <v/>
      </c>
      <c r="C2038" s="28">
        <f>'Comparator 5 definition'!$N$70</f>
        <v/>
      </c>
    </row>
    <row r="2039">
      <c r="A2039" t="inlineStr">
        <is>
          <t>Comparator5InductionProportion12</t>
        </is>
      </c>
      <c r="B2039">
        <f>A2039</f>
        <v/>
      </c>
      <c r="C2039" s="28">
        <f>'Comparator 5 definition'!$N$71</f>
        <v/>
      </c>
    </row>
    <row r="2040">
      <c r="A2040" t="inlineStr">
        <is>
          <t>Comparator5InductionProportion13</t>
        </is>
      </c>
      <c r="B2040">
        <f>A2040</f>
        <v/>
      </c>
      <c r="C2040" s="28">
        <f>'Comparator 5 definition'!$N$72</f>
        <v/>
      </c>
    </row>
    <row r="2041">
      <c r="A2041" t="inlineStr">
        <is>
          <t>Comparator5InductionProportion14</t>
        </is>
      </c>
      <c r="B2041">
        <f>A2041</f>
        <v/>
      </c>
      <c r="C2041" s="28">
        <f>'Comparator 5 definition'!$N$73</f>
        <v/>
      </c>
    </row>
    <row r="2042">
      <c r="A2042" t="inlineStr">
        <is>
          <t>Comparator5InductionProportion15</t>
        </is>
      </c>
      <c r="B2042">
        <f>A2042</f>
        <v/>
      </c>
      <c r="C2042" s="28">
        <f>'Comparator 5 definition'!$N$74</f>
        <v/>
      </c>
    </row>
    <row r="2043">
      <c r="A2043" t="inlineStr">
        <is>
          <t>Comparator5InductionProportion16</t>
        </is>
      </c>
      <c r="B2043">
        <f>A2043</f>
        <v/>
      </c>
      <c r="C2043" s="28">
        <f>'Comparator 5 definition'!$N$75</f>
        <v/>
      </c>
    </row>
    <row r="2044">
      <c r="A2044" t="inlineStr">
        <is>
          <t>Comparator5InductionProportion17</t>
        </is>
      </c>
      <c r="B2044">
        <f>A2044</f>
        <v/>
      </c>
      <c r="C2044" s="28">
        <f>'Comparator 5 definition'!$N$76</f>
        <v/>
      </c>
    </row>
    <row r="2045">
      <c r="A2045" t="inlineStr">
        <is>
          <t>Comparator5InductionProportion18</t>
        </is>
      </c>
      <c r="B2045">
        <f>A2045</f>
        <v/>
      </c>
      <c r="C2045" s="28">
        <f>'Comparator 5 definition'!$N$77</f>
        <v/>
      </c>
    </row>
    <row r="2046">
      <c r="A2046" t="inlineStr">
        <is>
          <t>Comparator5InductionProportion19</t>
        </is>
      </c>
      <c r="B2046">
        <f>A2046</f>
        <v/>
      </c>
      <c r="C2046" s="28">
        <f>'Comparator 5 definition'!$N$78</f>
        <v/>
      </c>
    </row>
    <row r="2047">
      <c r="A2047" t="inlineStr">
        <is>
          <t>Comparator5InductionProportion20</t>
        </is>
      </c>
      <c r="B2047">
        <f>A2047</f>
        <v/>
      </c>
      <c r="C2047" s="28">
        <f>'Comparator 5 definition'!$N$79</f>
        <v/>
      </c>
    </row>
    <row r="2048">
      <c r="A2048" t="inlineStr">
        <is>
          <t>Venetoclax with rituximab: maintenance treatment combinationReference</t>
        </is>
      </c>
      <c r="B2048" t="inlineStr">
        <is>
          <t>Comparator5MaintenanceTableRef</t>
        </is>
      </c>
      <c r="C2048">
        <f>'Comparator 5 definition'!$L$81</f>
        <v/>
      </c>
    </row>
    <row r="2049">
      <c r="A2049" t="inlineStr">
        <is>
          <t>Comparator5MaintenanceDose1</t>
        </is>
      </c>
      <c r="B2049">
        <f>A2049</f>
        <v/>
      </c>
      <c r="C2049">
        <f>'Comparator 5 definition'!$G$85</f>
        <v/>
      </c>
    </row>
    <row r="2050">
      <c r="A2050" t="inlineStr">
        <is>
          <t>Comparator5MaintenanceDose2</t>
        </is>
      </c>
      <c r="B2050">
        <f>A2050</f>
        <v/>
      </c>
      <c r="C2050">
        <f>'Comparator 5 definition'!$G$86</f>
        <v/>
      </c>
    </row>
    <row r="2051">
      <c r="A2051" t="inlineStr">
        <is>
          <t>Comparator5MaintenanceDose3</t>
        </is>
      </c>
      <c r="B2051">
        <f>A2051</f>
        <v/>
      </c>
      <c r="C2051">
        <f>'Comparator 5 definition'!$G$87</f>
        <v/>
      </c>
    </row>
    <row r="2052">
      <c r="A2052" t="inlineStr">
        <is>
          <t>Comparator5MaintenanceDose4</t>
        </is>
      </c>
      <c r="B2052">
        <f>A2052</f>
        <v/>
      </c>
      <c r="C2052">
        <f>'Comparator 5 definition'!$G$88</f>
        <v/>
      </c>
    </row>
    <row r="2053">
      <c r="A2053" t="inlineStr">
        <is>
          <t>Comparator5MaintenanceDose5</t>
        </is>
      </c>
      <c r="B2053">
        <f>A2053</f>
        <v/>
      </c>
      <c r="C2053">
        <f>'Comparator 5 definition'!$G$89</f>
        <v/>
      </c>
    </row>
    <row r="2054">
      <c r="A2054" t="inlineStr">
        <is>
          <t>Comparator5MaintenanceDose6</t>
        </is>
      </c>
      <c r="B2054">
        <f>A2054</f>
        <v/>
      </c>
      <c r="C2054">
        <f>'Comparator 5 definition'!$G$90</f>
        <v/>
      </c>
    </row>
    <row r="2055">
      <c r="A2055" t="inlineStr">
        <is>
          <t>Comparator5MaintenanceDose7</t>
        </is>
      </c>
      <c r="B2055">
        <f>A2055</f>
        <v/>
      </c>
      <c r="C2055">
        <f>'Comparator 5 definition'!$G$91</f>
        <v/>
      </c>
    </row>
    <row r="2056">
      <c r="A2056" t="inlineStr">
        <is>
          <t>Comparator5MaintenanceDose8</t>
        </is>
      </c>
      <c r="B2056">
        <f>A2056</f>
        <v/>
      </c>
      <c r="C2056">
        <f>'Comparator 5 definition'!$G$92</f>
        <v/>
      </c>
    </row>
    <row r="2057">
      <c r="A2057" t="inlineStr">
        <is>
          <t>Comparator5MaintenanceDose9</t>
        </is>
      </c>
      <c r="B2057">
        <f>A2057</f>
        <v/>
      </c>
      <c r="C2057">
        <f>'Comparator 5 definition'!$G$93</f>
        <v/>
      </c>
    </row>
    <row r="2058">
      <c r="A2058" t="inlineStr">
        <is>
          <t>Comparator5MaintenanceDose10</t>
        </is>
      </c>
      <c r="B2058">
        <f>A2058</f>
        <v/>
      </c>
      <c r="C2058">
        <f>'Comparator 5 definition'!$G$94</f>
        <v/>
      </c>
    </row>
    <row r="2059">
      <c r="A2059" t="inlineStr">
        <is>
          <t>Comparator5MaintenanceDose11</t>
        </is>
      </c>
      <c r="B2059">
        <f>A2059</f>
        <v/>
      </c>
      <c r="C2059">
        <f>'Comparator 5 definition'!$G$95</f>
        <v/>
      </c>
    </row>
    <row r="2060">
      <c r="A2060" t="inlineStr">
        <is>
          <t>Comparator5MaintenanceDose12</t>
        </is>
      </c>
      <c r="B2060">
        <f>A2060</f>
        <v/>
      </c>
      <c r="C2060">
        <f>'Comparator 5 definition'!$G$96</f>
        <v/>
      </c>
    </row>
    <row r="2061">
      <c r="A2061" t="inlineStr">
        <is>
          <t>Comparator5MaintenanceDose13</t>
        </is>
      </c>
      <c r="B2061">
        <f>A2061</f>
        <v/>
      </c>
      <c r="C2061">
        <f>'Comparator 5 definition'!$G$97</f>
        <v/>
      </c>
    </row>
    <row r="2062">
      <c r="A2062" t="inlineStr">
        <is>
          <t>Comparator5MaintenanceDose14</t>
        </is>
      </c>
      <c r="B2062">
        <f>A2062</f>
        <v/>
      </c>
      <c r="C2062">
        <f>'Comparator 5 definition'!$G$98</f>
        <v/>
      </c>
    </row>
    <row r="2063">
      <c r="A2063" t="inlineStr">
        <is>
          <t>Comparator5MaintenanceDose15</t>
        </is>
      </c>
      <c r="B2063">
        <f>A2063</f>
        <v/>
      </c>
      <c r="C2063">
        <f>'Comparator 5 definition'!$G$99</f>
        <v/>
      </c>
    </row>
    <row r="2064">
      <c r="A2064" t="inlineStr">
        <is>
          <t>Comparator5MaintenanceDose16</t>
        </is>
      </c>
      <c r="B2064">
        <f>A2064</f>
        <v/>
      </c>
      <c r="C2064">
        <f>'Comparator 5 definition'!$G$100</f>
        <v/>
      </c>
    </row>
    <row r="2065">
      <c r="A2065" t="inlineStr">
        <is>
          <t>Comparator5MaintenanceDose17</t>
        </is>
      </c>
      <c r="B2065">
        <f>A2065</f>
        <v/>
      </c>
      <c r="C2065">
        <f>'Comparator 5 definition'!$G$101</f>
        <v/>
      </c>
    </row>
    <row r="2066">
      <c r="A2066" t="inlineStr">
        <is>
          <t>Comparator5MaintenanceDose18</t>
        </is>
      </c>
      <c r="B2066">
        <f>A2066</f>
        <v/>
      </c>
      <c r="C2066">
        <f>'Comparator 5 definition'!$G$102</f>
        <v/>
      </c>
    </row>
    <row r="2067">
      <c r="A2067" t="inlineStr">
        <is>
          <t>Comparator5MaintenanceDose19</t>
        </is>
      </c>
      <c r="B2067">
        <f>A2067</f>
        <v/>
      </c>
      <c r="C2067">
        <f>'Comparator 5 definition'!$G$103</f>
        <v/>
      </c>
    </row>
    <row r="2068">
      <c r="A2068" t="inlineStr">
        <is>
          <t>Comparator5MaintenanceDose20</t>
        </is>
      </c>
      <c r="B2068">
        <f>A2068</f>
        <v/>
      </c>
      <c r="C2068">
        <f>'Comparator 5 definition'!$G$104</f>
        <v/>
      </c>
    </row>
    <row r="2069">
      <c r="A2069" t="inlineStr">
        <is>
          <t>Comparator5MaintenanceUnit1</t>
        </is>
      </c>
      <c r="B2069">
        <f>A2069</f>
        <v/>
      </c>
      <c r="C2069">
        <f>'Comparator 5 definition'!$H$85</f>
        <v/>
      </c>
    </row>
    <row r="2070">
      <c r="A2070" t="inlineStr">
        <is>
          <t>Comparator5MaintenanceUnit2</t>
        </is>
      </c>
      <c r="B2070">
        <f>A2070</f>
        <v/>
      </c>
      <c r="C2070">
        <f>'Comparator 5 definition'!$H$86</f>
        <v/>
      </c>
    </row>
    <row r="2071">
      <c r="A2071" t="inlineStr">
        <is>
          <t>Comparator5MaintenanceUnit3</t>
        </is>
      </c>
      <c r="B2071">
        <f>A2071</f>
        <v/>
      </c>
      <c r="C2071">
        <f>'Comparator 5 definition'!$H$87</f>
        <v/>
      </c>
    </row>
    <row r="2072">
      <c r="A2072" t="inlineStr">
        <is>
          <t>Comparator5MaintenanceUnit4</t>
        </is>
      </c>
      <c r="B2072">
        <f>A2072</f>
        <v/>
      </c>
      <c r="C2072">
        <f>'Comparator 5 definition'!$H$88</f>
        <v/>
      </c>
    </row>
    <row r="2073">
      <c r="A2073" t="inlineStr">
        <is>
          <t>Comparator5MaintenanceUnit5</t>
        </is>
      </c>
      <c r="B2073">
        <f>A2073</f>
        <v/>
      </c>
      <c r="C2073">
        <f>'Comparator 5 definition'!$H$89</f>
        <v/>
      </c>
    </row>
    <row r="2074">
      <c r="A2074" t="inlineStr">
        <is>
          <t>Comparator5MaintenanceUnit6</t>
        </is>
      </c>
      <c r="B2074">
        <f>A2074</f>
        <v/>
      </c>
      <c r="C2074">
        <f>'Comparator 5 definition'!$H$90</f>
        <v/>
      </c>
    </row>
    <row r="2075">
      <c r="A2075" t="inlineStr">
        <is>
          <t>Comparator5MaintenanceUnit7</t>
        </is>
      </c>
      <c r="B2075">
        <f>A2075</f>
        <v/>
      </c>
      <c r="C2075">
        <f>'Comparator 5 definition'!$H$91</f>
        <v/>
      </c>
    </row>
    <row r="2076">
      <c r="A2076" t="inlineStr">
        <is>
          <t>Comparator5MaintenanceUnit8</t>
        </is>
      </c>
      <c r="B2076">
        <f>A2076</f>
        <v/>
      </c>
      <c r="C2076">
        <f>'Comparator 5 definition'!$H$92</f>
        <v/>
      </c>
    </row>
    <row r="2077">
      <c r="A2077" t="inlineStr">
        <is>
          <t>Comparator5MaintenanceUnit9</t>
        </is>
      </c>
      <c r="B2077">
        <f>A2077</f>
        <v/>
      </c>
      <c r="C2077">
        <f>'Comparator 5 definition'!$H$93</f>
        <v/>
      </c>
    </row>
    <row r="2078">
      <c r="A2078" t="inlineStr">
        <is>
          <t>Comparator5MaintenanceUnit10</t>
        </is>
      </c>
      <c r="B2078">
        <f>A2078</f>
        <v/>
      </c>
      <c r="C2078">
        <f>'Comparator 5 definition'!$H$94</f>
        <v/>
      </c>
    </row>
    <row r="2079">
      <c r="A2079" t="inlineStr">
        <is>
          <t>Comparator5MaintenanceUnit11</t>
        </is>
      </c>
      <c r="B2079">
        <f>A2079</f>
        <v/>
      </c>
      <c r="C2079">
        <f>'Comparator 5 definition'!$H$95</f>
        <v/>
      </c>
    </row>
    <row r="2080">
      <c r="A2080" t="inlineStr">
        <is>
          <t>Comparator5MaintenanceUnit12</t>
        </is>
      </c>
      <c r="B2080">
        <f>A2080</f>
        <v/>
      </c>
      <c r="C2080">
        <f>'Comparator 5 definition'!$H$96</f>
        <v/>
      </c>
    </row>
    <row r="2081">
      <c r="A2081" t="inlineStr">
        <is>
          <t>Comparator5MaintenanceUnit13</t>
        </is>
      </c>
      <c r="B2081">
        <f>A2081</f>
        <v/>
      </c>
      <c r="C2081">
        <f>'Comparator 5 definition'!$H$97</f>
        <v/>
      </c>
    </row>
    <row r="2082">
      <c r="A2082" t="inlineStr">
        <is>
          <t>Comparator5MaintenanceUnit14</t>
        </is>
      </c>
      <c r="B2082">
        <f>A2082</f>
        <v/>
      </c>
      <c r="C2082">
        <f>'Comparator 5 definition'!$H$98</f>
        <v/>
      </c>
    </row>
    <row r="2083">
      <c r="A2083" t="inlineStr">
        <is>
          <t>Comparator5MaintenanceUnit15</t>
        </is>
      </c>
      <c r="B2083">
        <f>A2083</f>
        <v/>
      </c>
      <c r="C2083">
        <f>'Comparator 5 definition'!$H$99</f>
        <v/>
      </c>
    </row>
    <row r="2084">
      <c r="A2084" t="inlineStr">
        <is>
          <t>Comparator5MaintenanceUnit16</t>
        </is>
      </c>
      <c r="B2084">
        <f>A2084</f>
        <v/>
      </c>
      <c r="C2084">
        <f>'Comparator 5 definition'!$H$100</f>
        <v/>
      </c>
    </row>
    <row r="2085">
      <c r="A2085" t="inlineStr">
        <is>
          <t>Comparator5MaintenanceUnit17</t>
        </is>
      </c>
      <c r="B2085">
        <f>A2085</f>
        <v/>
      </c>
      <c r="C2085">
        <f>'Comparator 5 definition'!$H$101</f>
        <v/>
      </c>
    </row>
    <row r="2086">
      <c r="A2086" t="inlineStr">
        <is>
          <t>Comparator5MaintenanceUnit18</t>
        </is>
      </c>
      <c r="B2086">
        <f>A2086</f>
        <v/>
      </c>
      <c r="C2086">
        <f>'Comparator 5 definition'!$H$102</f>
        <v/>
      </c>
    </row>
    <row r="2087">
      <c r="A2087" t="inlineStr">
        <is>
          <t>Comparator5MaintenanceUnit19</t>
        </is>
      </c>
      <c r="B2087">
        <f>A2087</f>
        <v/>
      </c>
      <c r="C2087">
        <f>'Comparator 5 definition'!$H$103</f>
        <v/>
      </c>
    </row>
    <row r="2088">
      <c r="A2088" t="inlineStr">
        <is>
          <t>Comparator5MaintenanceUnit20</t>
        </is>
      </c>
      <c r="B2088">
        <f>A2088</f>
        <v/>
      </c>
      <c r="C2088">
        <f>'Comparator 5 definition'!$H$104</f>
        <v/>
      </c>
    </row>
    <row r="2089">
      <c r="A2089" t="inlineStr">
        <is>
          <t>Comparator5MaintenanceFrequency1</t>
        </is>
      </c>
      <c r="B2089">
        <f>A2089</f>
        <v/>
      </c>
      <c r="C2089">
        <f>'Comparator 5 definition'!$I$85</f>
        <v/>
      </c>
    </row>
    <row r="2090">
      <c r="A2090" t="inlineStr">
        <is>
          <t>Comparator5MaintenanceFrequency2</t>
        </is>
      </c>
      <c r="B2090">
        <f>A2090</f>
        <v/>
      </c>
      <c r="C2090">
        <f>'Comparator 5 definition'!$I$86</f>
        <v/>
      </c>
    </row>
    <row r="2091">
      <c r="A2091" t="inlineStr">
        <is>
          <t>Comparator5MaintenanceFrequency3</t>
        </is>
      </c>
      <c r="B2091">
        <f>A2091</f>
        <v/>
      </c>
      <c r="C2091">
        <f>'Comparator 5 definition'!$I$87</f>
        <v/>
      </c>
    </row>
    <row r="2092">
      <c r="A2092" t="inlineStr">
        <is>
          <t>Comparator5MaintenanceFrequency4</t>
        </is>
      </c>
      <c r="B2092">
        <f>A2092</f>
        <v/>
      </c>
      <c r="C2092">
        <f>'Comparator 5 definition'!$I$88</f>
        <v/>
      </c>
    </row>
    <row r="2093">
      <c r="A2093" t="inlineStr">
        <is>
          <t>Comparator5MaintenanceFrequency5</t>
        </is>
      </c>
      <c r="B2093">
        <f>A2093</f>
        <v/>
      </c>
      <c r="C2093">
        <f>'Comparator 5 definition'!$I$89</f>
        <v/>
      </c>
    </row>
    <row r="2094">
      <c r="A2094" t="inlineStr">
        <is>
          <t>Comparator5MaintenanceFrequency6</t>
        </is>
      </c>
      <c r="B2094">
        <f>A2094</f>
        <v/>
      </c>
      <c r="C2094">
        <f>'Comparator 5 definition'!$I$90</f>
        <v/>
      </c>
    </row>
    <row r="2095">
      <c r="A2095" t="inlineStr">
        <is>
          <t>Comparator5MaintenanceFrequency7</t>
        </is>
      </c>
      <c r="B2095">
        <f>A2095</f>
        <v/>
      </c>
      <c r="C2095">
        <f>'Comparator 5 definition'!$I$91</f>
        <v/>
      </c>
    </row>
    <row r="2096">
      <c r="A2096" t="inlineStr">
        <is>
          <t>Comparator5MaintenanceFrequency8</t>
        </is>
      </c>
      <c r="B2096">
        <f>A2096</f>
        <v/>
      </c>
      <c r="C2096">
        <f>'Comparator 5 definition'!$I$92</f>
        <v/>
      </c>
    </row>
    <row r="2097">
      <c r="A2097" t="inlineStr">
        <is>
          <t>Comparator5MaintenanceFrequency9</t>
        </is>
      </c>
      <c r="B2097">
        <f>A2097</f>
        <v/>
      </c>
      <c r="C2097">
        <f>'Comparator 5 definition'!$I$93</f>
        <v/>
      </c>
    </row>
    <row r="2098">
      <c r="A2098" t="inlineStr">
        <is>
          <t>Comparator5MaintenanceFrequency10</t>
        </is>
      </c>
      <c r="B2098">
        <f>A2098</f>
        <v/>
      </c>
      <c r="C2098">
        <f>'Comparator 5 definition'!$I$94</f>
        <v/>
      </c>
    </row>
    <row r="2099">
      <c r="A2099" t="inlineStr">
        <is>
          <t>Comparator5MaintenanceFrequency11</t>
        </is>
      </c>
      <c r="B2099">
        <f>A2099</f>
        <v/>
      </c>
      <c r="C2099">
        <f>'Comparator 5 definition'!$I$95</f>
        <v/>
      </c>
    </row>
    <row r="2100">
      <c r="A2100" t="inlineStr">
        <is>
          <t>Comparator5MaintenanceFrequency12</t>
        </is>
      </c>
      <c r="B2100">
        <f>A2100</f>
        <v/>
      </c>
      <c r="C2100">
        <f>'Comparator 5 definition'!$I$96</f>
        <v/>
      </c>
    </row>
    <row r="2101">
      <c r="A2101" t="inlineStr">
        <is>
          <t>Comparator5MaintenanceFrequency13</t>
        </is>
      </c>
      <c r="B2101">
        <f>A2101</f>
        <v/>
      </c>
      <c r="C2101">
        <f>'Comparator 5 definition'!$I$97</f>
        <v/>
      </c>
    </row>
    <row r="2102">
      <c r="A2102" t="inlineStr">
        <is>
          <t>Comparator5MaintenanceFrequency14</t>
        </is>
      </c>
      <c r="B2102">
        <f>A2102</f>
        <v/>
      </c>
      <c r="C2102">
        <f>'Comparator 5 definition'!$I$98</f>
        <v/>
      </c>
    </row>
    <row r="2103">
      <c r="A2103" t="inlineStr">
        <is>
          <t>Comparator5MaintenanceFrequency15</t>
        </is>
      </c>
      <c r="B2103">
        <f>A2103</f>
        <v/>
      </c>
      <c r="C2103">
        <f>'Comparator 5 definition'!$I$99</f>
        <v/>
      </c>
    </row>
    <row r="2104">
      <c r="A2104" t="inlineStr">
        <is>
          <t>Comparator5MaintenanceFrequency16</t>
        </is>
      </c>
      <c r="B2104">
        <f>A2104</f>
        <v/>
      </c>
      <c r="C2104">
        <f>'Comparator 5 definition'!$I$100</f>
        <v/>
      </c>
    </row>
    <row r="2105">
      <c r="A2105" t="inlineStr">
        <is>
          <t>Comparator5MaintenanceFrequency17</t>
        </is>
      </c>
      <c r="B2105">
        <f>A2105</f>
        <v/>
      </c>
      <c r="C2105">
        <f>'Comparator 5 definition'!$I$101</f>
        <v/>
      </c>
    </row>
    <row r="2106">
      <c r="A2106" t="inlineStr">
        <is>
          <t>Comparator5MaintenanceFrequency18</t>
        </is>
      </c>
      <c r="B2106">
        <f>A2106</f>
        <v/>
      </c>
      <c r="C2106">
        <f>'Comparator 5 definition'!$I$102</f>
        <v/>
      </c>
    </row>
    <row r="2107">
      <c r="A2107" t="inlineStr">
        <is>
          <t>Comparator5MaintenanceFrequency19</t>
        </is>
      </c>
      <c r="B2107">
        <f>A2107</f>
        <v/>
      </c>
      <c r="C2107">
        <f>'Comparator 5 definition'!$I$103</f>
        <v/>
      </c>
    </row>
    <row r="2108">
      <c r="A2108" t="inlineStr">
        <is>
          <t>Comparator5MaintenanceFrequency20</t>
        </is>
      </c>
      <c r="B2108">
        <f>A2108</f>
        <v/>
      </c>
      <c r="C2108">
        <f>'Comparator 5 definition'!$I$104</f>
        <v/>
      </c>
    </row>
    <row r="2109">
      <c r="A2109" t="inlineStr">
        <is>
          <t>Comparator5MaintenanceRoute1</t>
        </is>
      </c>
      <c r="B2109">
        <f>A2109</f>
        <v/>
      </c>
      <c r="C2109">
        <f>'Comparator 5 definition'!$J$85</f>
        <v/>
      </c>
    </row>
    <row r="2110">
      <c r="A2110" t="inlineStr">
        <is>
          <t>Comparator5MaintenanceRoute2</t>
        </is>
      </c>
      <c r="B2110">
        <f>A2110</f>
        <v/>
      </c>
      <c r="C2110">
        <f>'Comparator 5 definition'!$J$86</f>
        <v/>
      </c>
    </row>
    <row r="2111">
      <c r="A2111" t="inlineStr">
        <is>
          <t>Comparator5MaintenanceRoute3</t>
        </is>
      </c>
      <c r="B2111">
        <f>A2111</f>
        <v/>
      </c>
      <c r="C2111">
        <f>'Comparator 5 definition'!$J$87</f>
        <v/>
      </c>
    </row>
    <row r="2112">
      <c r="A2112" t="inlineStr">
        <is>
          <t>Comparator5MaintenanceRoute4</t>
        </is>
      </c>
      <c r="B2112">
        <f>A2112</f>
        <v/>
      </c>
      <c r="C2112">
        <f>'Comparator 5 definition'!$J$88</f>
        <v/>
      </c>
    </row>
    <row r="2113">
      <c r="A2113" t="inlineStr">
        <is>
          <t>Comparator5MaintenanceRoute5</t>
        </is>
      </c>
      <c r="B2113">
        <f>A2113</f>
        <v/>
      </c>
      <c r="C2113">
        <f>'Comparator 5 definition'!$J$89</f>
        <v/>
      </c>
    </row>
    <row r="2114">
      <c r="A2114" t="inlineStr">
        <is>
          <t>Comparator5MaintenanceRoute6</t>
        </is>
      </c>
      <c r="B2114">
        <f>A2114</f>
        <v/>
      </c>
      <c r="C2114">
        <f>'Comparator 5 definition'!$J$90</f>
        <v/>
      </c>
    </row>
    <row r="2115">
      <c r="A2115" t="inlineStr">
        <is>
          <t>Comparator5MaintenanceRoute7</t>
        </is>
      </c>
      <c r="B2115">
        <f>A2115</f>
        <v/>
      </c>
      <c r="C2115">
        <f>'Comparator 5 definition'!$J$91</f>
        <v/>
      </c>
    </row>
    <row r="2116">
      <c r="A2116" t="inlineStr">
        <is>
          <t>Comparator5MaintenanceRoute8</t>
        </is>
      </c>
      <c r="B2116">
        <f>A2116</f>
        <v/>
      </c>
      <c r="C2116">
        <f>'Comparator 5 definition'!$J$92</f>
        <v/>
      </c>
    </row>
    <row r="2117">
      <c r="A2117" t="inlineStr">
        <is>
          <t>Comparator5MaintenanceRoute9</t>
        </is>
      </c>
      <c r="B2117">
        <f>A2117</f>
        <v/>
      </c>
      <c r="C2117">
        <f>'Comparator 5 definition'!$J$93</f>
        <v/>
      </c>
    </row>
    <row r="2118">
      <c r="A2118" t="inlineStr">
        <is>
          <t>Comparator5MaintenanceRoute10</t>
        </is>
      </c>
      <c r="B2118">
        <f>A2118</f>
        <v/>
      </c>
      <c r="C2118">
        <f>'Comparator 5 definition'!$J$94</f>
        <v/>
      </c>
    </row>
    <row r="2119">
      <c r="A2119" t="inlineStr">
        <is>
          <t>Comparator5MaintenanceRoute11</t>
        </is>
      </c>
      <c r="B2119">
        <f>A2119</f>
        <v/>
      </c>
      <c r="C2119">
        <f>'Comparator 5 definition'!$J$95</f>
        <v/>
      </c>
    </row>
    <row r="2120">
      <c r="A2120" t="inlineStr">
        <is>
          <t>Comparator5MaintenanceRoute12</t>
        </is>
      </c>
      <c r="B2120">
        <f>A2120</f>
        <v/>
      </c>
      <c r="C2120">
        <f>'Comparator 5 definition'!$J$96</f>
        <v/>
      </c>
    </row>
    <row r="2121">
      <c r="A2121" t="inlineStr">
        <is>
          <t>Comparator5MaintenanceRoute13</t>
        </is>
      </c>
      <c r="B2121">
        <f>A2121</f>
        <v/>
      </c>
      <c r="C2121">
        <f>'Comparator 5 definition'!$J$97</f>
        <v/>
      </c>
    </row>
    <row r="2122">
      <c r="A2122" t="inlineStr">
        <is>
          <t>Comparator5MaintenanceRoute14</t>
        </is>
      </c>
      <c r="B2122">
        <f>A2122</f>
        <v/>
      </c>
      <c r="C2122">
        <f>'Comparator 5 definition'!$J$98</f>
        <v/>
      </c>
    </row>
    <row r="2123">
      <c r="A2123" t="inlineStr">
        <is>
          <t>Comparator5MaintenanceRoute15</t>
        </is>
      </c>
      <c r="B2123">
        <f>A2123</f>
        <v/>
      </c>
      <c r="C2123">
        <f>'Comparator 5 definition'!$J$99</f>
        <v/>
      </c>
    </row>
    <row r="2124">
      <c r="A2124" t="inlineStr">
        <is>
          <t>Comparator5MaintenanceRoute16</t>
        </is>
      </c>
      <c r="B2124">
        <f>A2124</f>
        <v/>
      </c>
      <c r="C2124">
        <f>'Comparator 5 definition'!$J$100</f>
        <v/>
      </c>
    </row>
    <row r="2125">
      <c r="A2125" t="inlineStr">
        <is>
          <t>Comparator5MaintenanceRoute17</t>
        </is>
      </c>
      <c r="B2125">
        <f>A2125</f>
        <v/>
      </c>
      <c r="C2125">
        <f>'Comparator 5 definition'!$J$101</f>
        <v/>
      </c>
    </row>
    <row r="2126">
      <c r="A2126" t="inlineStr">
        <is>
          <t>Comparator5MaintenanceRoute18</t>
        </is>
      </c>
      <c r="B2126">
        <f>A2126</f>
        <v/>
      </c>
      <c r="C2126">
        <f>'Comparator 5 definition'!$J$102</f>
        <v/>
      </c>
    </row>
    <row r="2127">
      <c r="A2127" t="inlineStr">
        <is>
          <t>Comparator5MaintenanceRoute19</t>
        </is>
      </c>
      <c r="B2127">
        <f>A2127</f>
        <v/>
      </c>
      <c r="C2127">
        <f>'Comparator 5 definition'!$J$103</f>
        <v/>
      </c>
    </row>
    <row r="2128">
      <c r="A2128" t="inlineStr">
        <is>
          <t>Comparator5MaintenanceRoute20</t>
        </is>
      </c>
      <c r="B2128">
        <f>A2128</f>
        <v/>
      </c>
      <c r="C2128">
        <f>'Comparator 5 definition'!$J$104</f>
        <v/>
      </c>
    </row>
    <row r="2129">
      <c r="A2129" t="inlineStr">
        <is>
          <t>Comparator5MaintenanceChairTime1</t>
        </is>
      </c>
      <c r="B2129">
        <f>A2129</f>
        <v/>
      </c>
      <c r="C2129">
        <f>'Comparator 5 definition'!$K$85</f>
        <v/>
      </c>
    </row>
    <row r="2130">
      <c r="A2130" t="inlineStr">
        <is>
          <t>Comparator5MaintenanceChairTime2</t>
        </is>
      </c>
      <c r="B2130">
        <f>A2130</f>
        <v/>
      </c>
      <c r="C2130">
        <f>'Comparator 5 definition'!$K$86</f>
        <v/>
      </c>
    </row>
    <row r="2131">
      <c r="A2131" t="inlineStr">
        <is>
          <t>Comparator5MaintenanceChairTime3</t>
        </is>
      </c>
      <c r="B2131">
        <f>A2131</f>
        <v/>
      </c>
      <c r="C2131">
        <f>'Comparator 5 definition'!$K$87</f>
        <v/>
      </c>
    </row>
    <row r="2132">
      <c r="A2132" t="inlineStr">
        <is>
          <t>Comparator5MaintenanceChairTime4</t>
        </is>
      </c>
      <c r="B2132">
        <f>A2132</f>
        <v/>
      </c>
      <c r="C2132">
        <f>'Comparator 5 definition'!$K$88</f>
        <v/>
      </c>
    </row>
    <row r="2133">
      <c r="A2133" t="inlineStr">
        <is>
          <t>Comparator5MaintenanceChairTime5</t>
        </is>
      </c>
      <c r="B2133">
        <f>A2133</f>
        <v/>
      </c>
      <c r="C2133">
        <f>'Comparator 5 definition'!$K$89</f>
        <v/>
      </c>
    </row>
    <row r="2134">
      <c r="A2134" t="inlineStr">
        <is>
          <t>Comparator5MaintenanceChairTime6</t>
        </is>
      </c>
      <c r="B2134">
        <f>A2134</f>
        <v/>
      </c>
      <c r="C2134">
        <f>'Comparator 5 definition'!$K$90</f>
        <v/>
      </c>
    </row>
    <row r="2135">
      <c r="A2135" t="inlineStr">
        <is>
          <t>Comparator5MaintenanceChairTime7</t>
        </is>
      </c>
      <c r="B2135">
        <f>A2135</f>
        <v/>
      </c>
      <c r="C2135">
        <f>'Comparator 5 definition'!$K$91</f>
        <v/>
      </c>
    </row>
    <row r="2136">
      <c r="A2136" t="inlineStr">
        <is>
          <t>Comparator5MaintenanceChairTime8</t>
        </is>
      </c>
      <c r="B2136">
        <f>A2136</f>
        <v/>
      </c>
      <c r="C2136">
        <f>'Comparator 5 definition'!$K$92</f>
        <v/>
      </c>
    </row>
    <row r="2137">
      <c r="A2137" t="inlineStr">
        <is>
          <t>Comparator5MaintenanceChairTime9</t>
        </is>
      </c>
      <c r="B2137">
        <f>A2137</f>
        <v/>
      </c>
      <c r="C2137">
        <f>'Comparator 5 definition'!$K$93</f>
        <v/>
      </c>
    </row>
    <row r="2138">
      <c r="A2138" t="inlineStr">
        <is>
          <t>Comparator5MaintenanceChairTime10</t>
        </is>
      </c>
      <c r="B2138">
        <f>A2138</f>
        <v/>
      </c>
      <c r="C2138">
        <f>'Comparator 5 definition'!$K$94</f>
        <v/>
      </c>
    </row>
    <row r="2139">
      <c r="A2139" t="inlineStr">
        <is>
          <t>Comparator5MaintenanceChairTime11</t>
        </is>
      </c>
      <c r="B2139">
        <f>A2139</f>
        <v/>
      </c>
      <c r="C2139">
        <f>'Comparator 5 definition'!$K$95</f>
        <v/>
      </c>
    </row>
    <row r="2140">
      <c r="A2140" t="inlineStr">
        <is>
          <t>Comparator5MaintenanceChairTime12</t>
        </is>
      </c>
      <c r="B2140">
        <f>A2140</f>
        <v/>
      </c>
      <c r="C2140">
        <f>'Comparator 5 definition'!$K$96</f>
        <v/>
      </c>
    </row>
    <row r="2141">
      <c r="A2141" t="inlineStr">
        <is>
          <t>Comparator5MaintenanceChairTime13</t>
        </is>
      </c>
      <c r="B2141">
        <f>A2141</f>
        <v/>
      </c>
      <c r="C2141">
        <f>'Comparator 5 definition'!$K$97</f>
        <v/>
      </c>
    </row>
    <row r="2142">
      <c r="A2142" t="inlineStr">
        <is>
          <t>Comparator5MaintenanceChairTime14</t>
        </is>
      </c>
      <c r="B2142">
        <f>A2142</f>
        <v/>
      </c>
      <c r="C2142">
        <f>'Comparator 5 definition'!$K$98</f>
        <v/>
      </c>
    </row>
    <row r="2143">
      <c r="A2143" t="inlineStr">
        <is>
          <t>Comparator5MaintenanceChairTime15</t>
        </is>
      </c>
      <c r="B2143">
        <f>A2143</f>
        <v/>
      </c>
      <c r="C2143">
        <f>'Comparator 5 definition'!$K$99</f>
        <v/>
      </c>
    </row>
    <row r="2144">
      <c r="A2144" t="inlineStr">
        <is>
          <t>Comparator5MaintenanceChairTime16</t>
        </is>
      </c>
      <c r="B2144">
        <f>A2144</f>
        <v/>
      </c>
      <c r="C2144">
        <f>'Comparator 5 definition'!$K$100</f>
        <v/>
      </c>
    </row>
    <row r="2145">
      <c r="A2145" t="inlineStr">
        <is>
          <t>Comparator5MaintenanceChairTime17</t>
        </is>
      </c>
      <c r="B2145">
        <f>A2145</f>
        <v/>
      </c>
      <c r="C2145">
        <f>'Comparator 5 definition'!$K$101</f>
        <v/>
      </c>
    </row>
    <row r="2146">
      <c r="A2146" t="inlineStr">
        <is>
          <t>Comparator5MaintenanceChairTime18</t>
        </is>
      </c>
      <c r="B2146">
        <f>A2146</f>
        <v/>
      </c>
      <c r="C2146">
        <f>'Comparator 5 definition'!$K$102</f>
        <v/>
      </c>
    </row>
    <row r="2147">
      <c r="A2147" t="inlineStr">
        <is>
          <t>Comparator5MaintenanceChairTime19</t>
        </is>
      </c>
      <c r="B2147">
        <f>A2147</f>
        <v/>
      </c>
      <c r="C2147">
        <f>'Comparator 5 definition'!$K$103</f>
        <v/>
      </c>
    </row>
    <row r="2148">
      <c r="A2148" t="inlineStr">
        <is>
          <t>Comparator5MaintenanceChairTime20</t>
        </is>
      </c>
      <c r="B2148">
        <f>A2148</f>
        <v/>
      </c>
      <c r="C2148">
        <f>'Comparator 5 definition'!$K$104</f>
        <v/>
      </c>
    </row>
    <row r="2149">
      <c r="A2149" t="inlineStr">
        <is>
          <t>Comparator5MaintenanceStopRule1</t>
        </is>
      </c>
      <c r="B2149">
        <f>A2149</f>
        <v/>
      </c>
      <c r="C2149">
        <f>'Comparator 5 definition'!$L$85</f>
        <v/>
      </c>
    </row>
    <row r="2150">
      <c r="A2150" t="inlineStr">
        <is>
          <t>Comparator5MaintenanceStopRule2</t>
        </is>
      </c>
      <c r="B2150">
        <f>A2150</f>
        <v/>
      </c>
      <c r="C2150">
        <f>'Comparator 5 definition'!$L$86</f>
        <v/>
      </c>
    </row>
    <row r="2151">
      <c r="A2151" t="inlineStr">
        <is>
          <t>Comparator5MaintenanceStopRule3</t>
        </is>
      </c>
      <c r="B2151">
        <f>A2151</f>
        <v/>
      </c>
      <c r="C2151">
        <f>'Comparator 5 definition'!$L$87</f>
        <v/>
      </c>
    </row>
    <row r="2152">
      <c r="A2152" t="inlineStr">
        <is>
          <t>Comparator5MaintenanceStopRule4</t>
        </is>
      </c>
      <c r="B2152">
        <f>A2152</f>
        <v/>
      </c>
      <c r="C2152">
        <f>'Comparator 5 definition'!$L$88</f>
        <v/>
      </c>
    </row>
    <row r="2153">
      <c r="A2153" t="inlineStr">
        <is>
          <t>Comparator5MaintenanceStopRule5</t>
        </is>
      </c>
      <c r="B2153">
        <f>A2153</f>
        <v/>
      </c>
      <c r="C2153">
        <f>'Comparator 5 definition'!$L$89</f>
        <v/>
      </c>
    </row>
    <row r="2154">
      <c r="A2154" t="inlineStr">
        <is>
          <t>Comparator5MaintenanceStopRule6</t>
        </is>
      </c>
      <c r="B2154">
        <f>A2154</f>
        <v/>
      </c>
      <c r="C2154">
        <f>'Comparator 5 definition'!$L$90</f>
        <v/>
      </c>
    </row>
    <row r="2155">
      <c r="A2155" t="inlineStr">
        <is>
          <t>Comparator5MaintenanceStopRule7</t>
        </is>
      </c>
      <c r="B2155">
        <f>A2155</f>
        <v/>
      </c>
      <c r="C2155">
        <f>'Comparator 5 definition'!$L$91</f>
        <v/>
      </c>
    </row>
    <row r="2156">
      <c r="A2156" t="inlineStr">
        <is>
          <t>Comparator5MaintenanceStopRule8</t>
        </is>
      </c>
      <c r="B2156">
        <f>A2156</f>
        <v/>
      </c>
      <c r="C2156">
        <f>'Comparator 5 definition'!$L$92</f>
        <v/>
      </c>
    </row>
    <row r="2157">
      <c r="A2157" t="inlineStr">
        <is>
          <t>Comparator5MaintenanceStopRule9</t>
        </is>
      </c>
      <c r="B2157">
        <f>A2157</f>
        <v/>
      </c>
      <c r="C2157">
        <f>'Comparator 5 definition'!$L$93</f>
        <v/>
      </c>
    </row>
    <row r="2158">
      <c r="A2158" t="inlineStr">
        <is>
          <t>Comparator5MaintenanceStopRule10</t>
        </is>
      </c>
      <c r="B2158">
        <f>A2158</f>
        <v/>
      </c>
      <c r="C2158">
        <f>'Comparator 5 definition'!$L$94</f>
        <v/>
      </c>
    </row>
    <row r="2159">
      <c r="A2159" t="inlineStr">
        <is>
          <t>Comparator5MaintenanceStopRule11</t>
        </is>
      </c>
      <c r="B2159">
        <f>A2159</f>
        <v/>
      </c>
      <c r="C2159">
        <f>'Comparator 5 definition'!$L$95</f>
        <v/>
      </c>
    </row>
    <row r="2160">
      <c r="A2160" t="inlineStr">
        <is>
          <t>Comparator5MaintenanceStopRule12</t>
        </is>
      </c>
      <c r="B2160">
        <f>A2160</f>
        <v/>
      </c>
      <c r="C2160">
        <f>'Comparator 5 definition'!$L$96</f>
        <v/>
      </c>
    </row>
    <row r="2161">
      <c r="A2161" t="inlineStr">
        <is>
          <t>Comparator5MaintenanceStopRule13</t>
        </is>
      </c>
      <c r="B2161">
        <f>A2161</f>
        <v/>
      </c>
      <c r="C2161">
        <f>'Comparator 5 definition'!$L$97</f>
        <v/>
      </c>
    </row>
    <row r="2162">
      <c r="A2162" t="inlineStr">
        <is>
          <t>Comparator5MaintenanceStopRule14</t>
        </is>
      </c>
      <c r="B2162">
        <f>A2162</f>
        <v/>
      </c>
      <c r="C2162">
        <f>'Comparator 5 definition'!$L$98</f>
        <v/>
      </c>
    </row>
    <row r="2163">
      <c r="A2163" t="inlineStr">
        <is>
          <t>Comparator5MaintenanceStopRule15</t>
        </is>
      </c>
      <c r="B2163">
        <f>A2163</f>
        <v/>
      </c>
      <c r="C2163">
        <f>'Comparator 5 definition'!$L$99</f>
        <v/>
      </c>
    </row>
    <row r="2164">
      <c r="A2164" t="inlineStr">
        <is>
          <t>Comparator5MaintenanceStopRule16</t>
        </is>
      </c>
      <c r="B2164">
        <f>A2164</f>
        <v/>
      </c>
      <c r="C2164">
        <f>'Comparator 5 definition'!$L$100</f>
        <v/>
      </c>
    </row>
    <row r="2165">
      <c r="A2165" t="inlineStr">
        <is>
          <t>Comparator5MaintenanceStopRule17</t>
        </is>
      </c>
      <c r="B2165">
        <f>A2165</f>
        <v/>
      </c>
      <c r="C2165">
        <f>'Comparator 5 definition'!$L$101</f>
        <v/>
      </c>
    </row>
    <row r="2166">
      <c r="A2166" t="inlineStr">
        <is>
          <t>Comparator5MaintenanceStopRule18</t>
        </is>
      </c>
      <c r="B2166">
        <f>A2166</f>
        <v/>
      </c>
      <c r="C2166">
        <f>'Comparator 5 definition'!$L$102</f>
        <v/>
      </c>
    </row>
    <row r="2167">
      <c r="A2167" t="inlineStr">
        <is>
          <t>Comparator5MaintenanceStopRule19</t>
        </is>
      </c>
      <c r="B2167">
        <f>A2167</f>
        <v/>
      </c>
      <c r="C2167">
        <f>'Comparator 5 definition'!$L$103</f>
        <v/>
      </c>
    </row>
    <row r="2168">
      <c r="A2168" t="inlineStr">
        <is>
          <t>Comparator5MaintenanceStopRule20</t>
        </is>
      </c>
      <c r="B2168">
        <f>A2168</f>
        <v/>
      </c>
      <c r="C2168">
        <f>'Comparator 5 definition'!$L$104</f>
        <v/>
      </c>
    </row>
    <row r="2169">
      <c r="A2169" t="inlineStr">
        <is>
          <t>Comparator5MaintenanceDiscount1</t>
        </is>
      </c>
      <c r="B2169">
        <f>A2169</f>
        <v/>
      </c>
      <c r="C2169" s="28">
        <f>'Comparator 5 definition'!$M$85</f>
        <v/>
      </c>
    </row>
    <row r="2170">
      <c r="A2170" t="inlineStr">
        <is>
          <t>Comparator5MaintenanceDiscount2</t>
        </is>
      </c>
      <c r="B2170">
        <f>A2170</f>
        <v/>
      </c>
      <c r="C2170" s="28">
        <f>'Comparator 5 definition'!$M$86</f>
        <v/>
      </c>
    </row>
    <row r="2171">
      <c r="A2171" t="inlineStr">
        <is>
          <t>Comparator5MaintenanceDiscount3</t>
        </is>
      </c>
      <c r="B2171">
        <f>A2171</f>
        <v/>
      </c>
      <c r="C2171" s="28">
        <f>'Comparator 5 definition'!$M$87</f>
        <v/>
      </c>
    </row>
    <row r="2172">
      <c r="A2172" t="inlineStr">
        <is>
          <t>Comparator5MaintenanceDiscount4</t>
        </is>
      </c>
      <c r="B2172">
        <f>A2172</f>
        <v/>
      </c>
      <c r="C2172" s="28">
        <f>'Comparator 5 definition'!$M$88</f>
        <v/>
      </c>
    </row>
    <row r="2173">
      <c r="A2173" t="inlineStr">
        <is>
          <t>Comparator5MaintenanceDiscount5</t>
        </is>
      </c>
      <c r="B2173">
        <f>A2173</f>
        <v/>
      </c>
      <c r="C2173" s="28">
        <f>'Comparator 5 definition'!$M$89</f>
        <v/>
      </c>
    </row>
    <row r="2174">
      <c r="A2174" t="inlineStr">
        <is>
          <t>Comparator5MaintenanceDiscount6</t>
        </is>
      </c>
      <c r="B2174">
        <f>A2174</f>
        <v/>
      </c>
      <c r="C2174" s="28">
        <f>'Comparator 5 definition'!$M$90</f>
        <v/>
      </c>
    </row>
    <row r="2175">
      <c r="A2175" t="inlineStr">
        <is>
          <t>Comparator5MaintenanceDiscount7</t>
        </is>
      </c>
      <c r="B2175">
        <f>A2175</f>
        <v/>
      </c>
      <c r="C2175" s="28">
        <f>'Comparator 5 definition'!$M$91</f>
        <v/>
      </c>
    </row>
    <row r="2176">
      <c r="A2176" t="inlineStr">
        <is>
          <t>Comparator5MaintenanceDiscount8</t>
        </is>
      </c>
      <c r="B2176">
        <f>A2176</f>
        <v/>
      </c>
      <c r="C2176" s="28">
        <f>'Comparator 5 definition'!$M$92</f>
        <v/>
      </c>
    </row>
    <row r="2177">
      <c r="A2177" t="inlineStr">
        <is>
          <t>Comparator5MaintenanceDiscount9</t>
        </is>
      </c>
      <c r="B2177">
        <f>A2177</f>
        <v/>
      </c>
      <c r="C2177" s="28">
        <f>'Comparator 5 definition'!$M$93</f>
        <v/>
      </c>
    </row>
    <row r="2178">
      <c r="A2178" t="inlineStr">
        <is>
          <t>Comparator5MaintenanceDiscount10</t>
        </is>
      </c>
      <c r="B2178">
        <f>A2178</f>
        <v/>
      </c>
      <c r="C2178" s="28">
        <f>'Comparator 5 definition'!$M$94</f>
        <v/>
      </c>
    </row>
    <row r="2179">
      <c r="A2179" t="inlineStr">
        <is>
          <t>Comparator5MaintenanceDiscount11</t>
        </is>
      </c>
      <c r="B2179">
        <f>A2179</f>
        <v/>
      </c>
      <c r="C2179" s="28">
        <f>'Comparator 5 definition'!$M$95</f>
        <v/>
      </c>
    </row>
    <row r="2180">
      <c r="A2180" t="inlineStr">
        <is>
          <t>Comparator5MaintenanceDiscount12</t>
        </is>
      </c>
      <c r="B2180">
        <f>A2180</f>
        <v/>
      </c>
      <c r="C2180" s="28">
        <f>'Comparator 5 definition'!$M$96</f>
        <v/>
      </c>
    </row>
    <row r="2181">
      <c r="A2181" t="inlineStr">
        <is>
          <t>Comparator5MaintenanceDiscount13</t>
        </is>
      </c>
      <c r="B2181">
        <f>A2181</f>
        <v/>
      </c>
      <c r="C2181" s="28">
        <f>'Comparator 5 definition'!$M$97</f>
        <v/>
      </c>
    </row>
    <row r="2182">
      <c r="A2182" t="inlineStr">
        <is>
          <t>Comparator5MaintenanceDiscount14</t>
        </is>
      </c>
      <c r="B2182">
        <f>A2182</f>
        <v/>
      </c>
      <c r="C2182" s="28">
        <f>'Comparator 5 definition'!$M$98</f>
        <v/>
      </c>
    </row>
    <row r="2183">
      <c r="A2183" t="inlineStr">
        <is>
          <t>Comparator5MaintenanceDiscount15</t>
        </is>
      </c>
      <c r="B2183">
        <f>A2183</f>
        <v/>
      </c>
      <c r="C2183" s="28">
        <f>'Comparator 5 definition'!$M$99</f>
        <v/>
      </c>
    </row>
    <row r="2184">
      <c r="A2184" t="inlineStr">
        <is>
          <t>Comparator5MaintenanceDiscount16</t>
        </is>
      </c>
      <c r="B2184">
        <f>A2184</f>
        <v/>
      </c>
      <c r="C2184" s="28">
        <f>'Comparator 5 definition'!$M$100</f>
        <v/>
      </c>
    </row>
    <row r="2185">
      <c r="A2185" t="inlineStr">
        <is>
          <t>Comparator5MaintenanceDiscount17</t>
        </is>
      </c>
      <c r="B2185">
        <f>A2185</f>
        <v/>
      </c>
      <c r="C2185" s="28">
        <f>'Comparator 5 definition'!$M$101</f>
        <v/>
      </c>
    </row>
    <row r="2186">
      <c r="A2186" t="inlineStr">
        <is>
          <t>Comparator5MaintenanceDiscount18</t>
        </is>
      </c>
      <c r="B2186">
        <f>A2186</f>
        <v/>
      </c>
      <c r="C2186" s="28">
        <f>'Comparator 5 definition'!$M$102</f>
        <v/>
      </c>
    </row>
    <row r="2187">
      <c r="A2187" t="inlineStr">
        <is>
          <t>Comparator5MaintenanceDiscount19</t>
        </is>
      </c>
      <c r="B2187">
        <f>A2187</f>
        <v/>
      </c>
      <c r="C2187" s="28">
        <f>'Comparator 5 definition'!$M$103</f>
        <v/>
      </c>
    </row>
    <row r="2188">
      <c r="A2188" t="inlineStr">
        <is>
          <t>Comparator5MaintenanceDiscount20</t>
        </is>
      </c>
      <c r="B2188">
        <f>A2188</f>
        <v/>
      </c>
      <c r="C2188" s="28">
        <f>'Comparator 5 definition'!$M$104</f>
        <v/>
      </c>
    </row>
    <row r="2189">
      <c r="A2189" t="inlineStr">
        <is>
          <t>Comparator5MaintenanceProportion1</t>
        </is>
      </c>
      <c r="B2189">
        <f>A2189</f>
        <v/>
      </c>
      <c r="C2189" s="28">
        <f>'Comparator 5 definition'!$N$85</f>
        <v/>
      </c>
    </row>
    <row r="2190">
      <c r="A2190" t="inlineStr">
        <is>
          <t>Comparator5MaintenanceProportion2</t>
        </is>
      </c>
      <c r="B2190">
        <f>A2190</f>
        <v/>
      </c>
      <c r="C2190" s="28">
        <f>'Comparator 5 definition'!$N$86</f>
        <v/>
      </c>
    </row>
    <row r="2191">
      <c r="A2191" t="inlineStr">
        <is>
          <t>Comparator5MaintenanceProportion3</t>
        </is>
      </c>
      <c r="B2191">
        <f>A2191</f>
        <v/>
      </c>
      <c r="C2191" s="28">
        <f>'Comparator 5 definition'!$N$87</f>
        <v/>
      </c>
    </row>
    <row r="2192">
      <c r="A2192" t="inlineStr">
        <is>
          <t>Comparator5MaintenanceProportion4</t>
        </is>
      </c>
      <c r="B2192">
        <f>A2192</f>
        <v/>
      </c>
      <c r="C2192" s="28">
        <f>'Comparator 5 definition'!$N$88</f>
        <v/>
      </c>
    </row>
    <row r="2193">
      <c r="A2193" t="inlineStr">
        <is>
          <t>Comparator5MaintenanceProportion5</t>
        </is>
      </c>
      <c r="B2193">
        <f>A2193</f>
        <v/>
      </c>
      <c r="C2193" s="28">
        <f>'Comparator 5 definition'!$N$89</f>
        <v/>
      </c>
    </row>
    <row r="2194">
      <c r="A2194" t="inlineStr">
        <is>
          <t>Comparator5MaintenanceProportion6</t>
        </is>
      </c>
      <c r="B2194">
        <f>A2194</f>
        <v/>
      </c>
      <c r="C2194" s="28">
        <f>'Comparator 5 definition'!$N$90</f>
        <v/>
      </c>
    </row>
    <row r="2195">
      <c r="A2195" t="inlineStr">
        <is>
          <t>Comparator5MaintenanceProportion7</t>
        </is>
      </c>
      <c r="B2195">
        <f>A2195</f>
        <v/>
      </c>
      <c r="C2195" s="28">
        <f>'Comparator 5 definition'!$N$91</f>
        <v/>
      </c>
    </row>
    <row r="2196">
      <c r="A2196" t="inlineStr">
        <is>
          <t>Comparator5MaintenanceProportion8</t>
        </is>
      </c>
      <c r="B2196">
        <f>A2196</f>
        <v/>
      </c>
      <c r="C2196" s="28">
        <f>'Comparator 5 definition'!$N$92</f>
        <v/>
      </c>
    </row>
    <row r="2197">
      <c r="A2197" t="inlineStr">
        <is>
          <t>Comparator5MaintenanceProportion9</t>
        </is>
      </c>
      <c r="B2197">
        <f>A2197</f>
        <v/>
      </c>
      <c r="C2197" s="28">
        <f>'Comparator 5 definition'!$N$93</f>
        <v/>
      </c>
    </row>
    <row r="2198">
      <c r="A2198" t="inlineStr">
        <is>
          <t>Comparator5MaintenanceProportion10</t>
        </is>
      </c>
      <c r="B2198">
        <f>A2198</f>
        <v/>
      </c>
      <c r="C2198" s="28">
        <f>'Comparator 5 definition'!$N$94</f>
        <v/>
      </c>
    </row>
    <row r="2199">
      <c r="A2199" t="inlineStr">
        <is>
          <t>Comparator5MaintenanceProportion11</t>
        </is>
      </c>
      <c r="B2199">
        <f>A2199</f>
        <v/>
      </c>
      <c r="C2199" s="28">
        <f>'Comparator 5 definition'!$N$95</f>
        <v/>
      </c>
    </row>
    <row r="2200">
      <c r="A2200" t="inlineStr">
        <is>
          <t>Comparator5MaintenanceProportion12</t>
        </is>
      </c>
      <c r="B2200">
        <f>A2200</f>
        <v/>
      </c>
      <c r="C2200" s="28">
        <f>'Comparator 5 definition'!$N$96</f>
        <v/>
      </c>
    </row>
    <row r="2201">
      <c r="A2201" t="inlineStr">
        <is>
          <t>Comparator5MaintenanceProportion13</t>
        </is>
      </c>
      <c r="B2201">
        <f>A2201</f>
        <v/>
      </c>
      <c r="C2201" s="28">
        <f>'Comparator 5 definition'!$N$97</f>
        <v/>
      </c>
    </row>
    <row r="2202">
      <c r="A2202" t="inlineStr">
        <is>
          <t>Comparator5MaintenanceProportion14</t>
        </is>
      </c>
      <c r="B2202">
        <f>A2202</f>
        <v/>
      </c>
      <c r="C2202" s="28">
        <f>'Comparator 5 definition'!$N$98</f>
        <v/>
      </c>
    </row>
    <row r="2203">
      <c r="A2203" t="inlineStr">
        <is>
          <t>Comparator5MaintenanceProportion15</t>
        </is>
      </c>
      <c r="B2203">
        <f>A2203</f>
        <v/>
      </c>
      <c r="C2203" s="28">
        <f>'Comparator 5 definition'!$N$99</f>
        <v/>
      </c>
    </row>
    <row r="2204">
      <c r="A2204" t="inlineStr">
        <is>
          <t>Comparator5MaintenanceProportion16</t>
        </is>
      </c>
      <c r="B2204">
        <f>A2204</f>
        <v/>
      </c>
      <c r="C2204" s="28">
        <f>'Comparator 5 definition'!$N$100</f>
        <v/>
      </c>
    </row>
    <row r="2205">
      <c r="A2205" t="inlineStr">
        <is>
          <t>Comparator5MaintenanceProportion17</t>
        </is>
      </c>
      <c r="B2205">
        <f>A2205</f>
        <v/>
      </c>
      <c r="C2205" s="28">
        <f>'Comparator 5 definition'!$N$101</f>
        <v/>
      </c>
    </row>
    <row r="2206">
      <c r="A2206" t="inlineStr">
        <is>
          <t>Comparator5MaintenanceProportion18</t>
        </is>
      </c>
      <c r="B2206">
        <f>A2206</f>
        <v/>
      </c>
      <c r="C2206" s="28">
        <f>'Comparator 5 definition'!$N$102</f>
        <v/>
      </c>
    </row>
    <row r="2207">
      <c r="A2207" t="inlineStr">
        <is>
          <t>Comparator5MaintenanceProportion19</t>
        </is>
      </c>
      <c r="B2207">
        <f>A2207</f>
        <v/>
      </c>
      <c r="C2207" s="28">
        <f>'Comparator 5 definition'!$N$103</f>
        <v/>
      </c>
    </row>
    <row r="2208">
      <c r="A2208" t="inlineStr">
        <is>
          <t>Comparator5MaintenanceProportion20</t>
        </is>
      </c>
      <c r="B2208">
        <f>A2208</f>
        <v/>
      </c>
      <c r="C2208" s="28">
        <f>'Comparator 5 definition'!$N$104</f>
        <v/>
      </c>
    </row>
    <row r="2209">
      <c r="A2209" t="inlineStr">
        <is>
          <t>Drug</t>
        </is>
      </c>
      <c r="B2209" t="inlineStr">
        <is>
          <t>Comparator5FrontDrug</t>
        </is>
      </c>
      <c r="C2209">
        <f>'Comparator 5 definition'!$G$109</f>
        <v/>
      </c>
    </row>
    <row r="2210">
      <c r="A2210" t="inlineStr">
        <is>
          <t>Administration</t>
        </is>
      </c>
      <c r="B2210" t="inlineStr">
        <is>
          <t>Comparator5FrontAdmin</t>
        </is>
      </c>
      <c r="C2210">
        <f>'Comparator 5 definition'!$G$110</f>
        <v/>
      </c>
    </row>
    <row r="2211">
      <c r="A2211" t="inlineStr">
        <is>
          <t>Monitor and test</t>
        </is>
      </c>
      <c r="B2211" t="inlineStr">
        <is>
          <t>Comparator5FrontMonitor</t>
        </is>
      </c>
      <c r="C2211">
        <f>'Comparator 5 definition'!$G$111</f>
        <v/>
      </c>
    </row>
    <row r="2212">
      <c r="A2212" t="inlineStr">
        <is>
          <t>DrugReference</t>
        </is>
      </c>
      <c r="B2212">
        <f>B2209 &amp; "Ref"</f>
        <v/>
      </c>
      <c r="C2212">
        <f>'Comparator 5 definition'!$H$109</f>
        <v/>
      </c>
    </row>
    <row r="2213">
      <c r="A2213" t="inlineStr">
        <is>
          <t>AdministrationReference</t>
        </is>
      </c>
      <c r="B2213">
        <f>B2210 &amp; "Ref"</f>
        <v/>
      </c>
      <c r="C2213">
        <f>'Comparator 5 definition'!$H$110</f>
        <v/>
      </c>
    </row>
    <row r="2214">
      <c r="A2214" t="inlineStr">
        <is>
          <t>Monitor and testReference</t>
        </is>
      </c>
      <c r="B2214">
        <f>B2211 &amp; "Ref"</f>
        <v/>
      </c>
      <c r="C2214">
        <f>'Comparator 5 definition'!$H$111</f>
        <v/>
      </c>
    </row>
    <row r="2215">
      <c r="A2215">
        <f>#REF!</f>
        <v/>
      </c>
      <c r="B2215" t="inlineStr">
        <is>
          <t>ProportionFemales</t>
        </is>
      </c>
      <c r="C2215">
        <f>#REF!</f>
        <v/>
      </c>
    </row>
    <row r="2216">
      <c r="A2216">
        <f>#REF!</f>
        <v/>
      </c>
      <c r="B2216" t="inlineStr">
        <is>
          <t>BodyWeight</t>
        </is>
      </c>
      <c r="C2216">
        <f>#REF!</f>
        <v/>
      </c>
    </row>
    <row r="2217">
      <c r="A2217">
        <f>#REF!</f>
        <v/>
      </c>
      <c r="B2217" t="inlineStr">
        <is>
          <t>BSA</t>
        </is>
      </c>
      <c r="C2217">
        <f>#REF!</f>
        <v/>
      </c>
    </row>
    <row r="2218">
      <c r="A2218">
        <f>A2215 &amp; "Reference"</f>
        <v/>
      </c>
      <c r="B2218">
        <f>B2215 &amp; "Ref"</f>
        <v/>
      </c>
      <c r="C2218">
        <f>#REF!</f>
        <v/>
      </c>
    </row>
    <row r="2219">
      <c r="A2219">
        <f>A2216 &amp; "Reference"</f>
        <v/>
      </c>
      <c r="B2219">
        <f>B2216 &amp; "Ref"</f>
        <v/>
      </c>
      <c r="C2219">
        <f>#REF!</f>
        <v/>
      </c>
    </row>
    <row r="2220">
      <c r="A2220">
        <f>A2217 &amp; "Reference"</f>
        <v/>
      </c>
      <c r="B2220">
        <f>B2217 &amp; "Ref"</f>
        <v/>
      </c>
      <c r="C2220">
        <f>#REF!</f>
        <v/>
      </c>
    </row>
    <row r="2221">
      <c r="A2221">
        <f>#REF!</f>
        <v/>
      </c>
      <c r="B2221" t="inlineStr">
        <is>
          <t>InterventionOSIncludeCure</t>
        </is>
      </c>
      <c r="C2221">
        <f>#REF!</f>
        <v/>
      </c>
    </row>
    <row r="2222">
      <c r="A2222">
        <f>#REF!</f>
        <v/>
      </c>
      <c r="B2222" t="inlineStr">
        <is>
          <t>InterventionOSCureTime</t>
        </is>
      </c>
      <c r="C2222">
        <f>#REF!</f>
        <v/>
      </c>
    </row>
    <row r="2223">
      <c r="A2223">
        <f>#REF!</f>
        <v/>
      </c>
      <c r="B2223" t="inlineStr">
        <is>
          <t>InterventionOSModelling</t>
        </is>
      </c>
      <c r="C2223">
        <f>#REF!</f>
        <v/>
      </c>
    </row>
    <row r="2224">
      <c r="A2224">
        <f>#REF!</f>
        <v/>
      </c>
      <c r="B2224" t="inlineStr">
        <is>
          <t>InterventionOSHR</t>
        </is>
      </c>
      <c r="C2224">
        <f>#REF!</f>
        <v/>
      </c>
    </row>
    <row r="2225">
      <c r="A2225">
        <f>#REF!</f>
        <v/>
      </c>
      <c r="B2225" t="inlineStr">
        <is>
          <t>InterventionOSHRYear1</t>
        </is>
      </c>
      <c r="C2225">
        <f>#REF!</f>
        <v/>
      </c>
    </row>
    <row r="2226">
      <c r="A2226">
        <f>#REF!</f>
        <v/>
      </c>
      <c r="B2226" t="inlineStr">
        <is>
          <t>InterventionOSHRYear2</t>
        </is>
      </c>
      <c r="C2226">
        <f>#REF!</f>
        <v/>
      </c>
    </row>
    <row r="2227">
      <c r="A2227">
        <f>#REF!</f>
        <v/>
      </c>
      <c r="B2227" t="inlineStr">
        <is>
          <t>InterventionOSHRYear3</t>
        </is>
      </c>
      <c r="C2227">
        <f>#REF!</f>
        <v/>
      </c>
    </row>
    <row r="2228">
      <c r="A2228">
        <f>#REF!</f>
        <v/>
      </c>
      <c r="B2228" t="inlineStr">
        <is>
          <t>InterventionOSHRYear4</t>
        </is>
      </c>
      <c r="C2228">
        <f>#REF!</f>
        <v/>
      </c>
    </row>
    <row r="2229">
      <c r="A2229">
        <f>#REF!</f>
        <v/>
      </c>
      <c r="B2229" t="inlineStr">
        <is>
          <t>InterventionOSHRYear5</t>
        </is>
      </c>
      <c r="C2229">
        <f>#REF!</f>
        <v/>
      </c>
    </row>
    <row r="2230">
      <c r="A2230">
        <f>#REF!</f>
        <v/>
      </c>
      <c r="B2230" t="inlineStr">
        <is>
          <t>InterventionOSHRYear6</t>
        </is>
      </c>
      <c r="C2230">
        <f>#REF!</f>
        <v/>
      </c>
    </row>
    <row r="2231">
      <c r="A2231">
        <f>#REF!</f>
        <v/>
      </c>
      <c r="B2231" t="inlineStr">
        <is>
          <t>InterventionMedianOS</t>
        </is>
      </c>
      <c r="C2231">
        <f>#REF!</f>
        <v/>
      </c>
    </row>
    <row r="2232">
      <c r="A2232">
        <f>#REF!</f>
        <v/>
      </c>
      <c r="B2232" t="inlineStr">
        <is>
          <t>InterventionOSCurve</t>
        </is>
      </c>
      <c r="C2232">
        <f>#REF!</f>
        <v/>
      </c>
    </row>
    <row r="2233">
      <c r="A2233">
        <f>#REF!</f>
        <v/>
      </c>
      <c r="B2233" t="inlineStr">
        <is>
          <t>InterventionOSExp1</t>
        </is>
      </c>
      <c r="C2233">
        <f>#REF!</f>
        <v/>
      </c>
    </row>
    <row r="2234">
      <c r="A2234">
        <f>#REF!</f>
        <v/>
      </c>
      <c r="B2234" t="inlineStr">
        <is>
          <t>InterventionOSWei1</t>
        </is>
      </c>
      <c r="C2234">
        <f>#REF!</f>
        <v/>
      </c>
    </row>
    <row r="2235">
      <c r="A2235">
        <f>#REF!</f>
        <v/>
      </c>
      <c r="B2235" t="inlineStr">
        <is>
          <t>InterventionOSWei2</t>
        </is>
      </c>
      <c r="C2235">
        <f>#REF!</f>
        <v/>
      </c>
    </row>
    <row r="2236">
      <c r="A2236">
        <f>#REF!</f>
        <v/>
      </c>
      <c r="B2236" t="inlineStr">
        <is>
          <t>InterventionOSGom1</t>
        </is>
      </c>
      <c r="C2236">
        <f>#REF!</f>
        <v/>
      </c>
    </row>
    <row r="2237">
      <c r="A2237">
        <f>#REF!</f>
        <v/>
      </c>
      <c r="B2237" t="inlineStr">
        <is>
          <t>InterventionOSGom2</t>
        </is>
      </c>
      <c r="C2237">
        <f>#REF!</f>
        <v/>
      </c>
    </row>
    <row r="2238">
      <c r="A2238">
        <f>#REF!</f>
        <v/>
      </c>
      <c r="B2238" t="inlineStr">
        <is>
          <t>InterventionOSGam1</t>
        </is>
      </c>
      <c r="C2238">
        <f>#REF!</f>
        <v/>
      </c>
    </row>
    <row r="2239">
      <c r="A2239">
        <f>#REF!</f>
        <v/>
      </c>
      <c r="B2239" t="inlineStr">
        <is>
          <t>InterventionOSGam2</t>
        </is>
      </c>
      <c r="C2239">
        <f>#REF!</f>
        <v/>
      </c>
    </row>
    <row r="2240">
      <c r="A2240">
        <f>#REF!</f>
        <v/>
      </c>
      <c r="B2240" t="inlineStr">
        <is>
          <t>InterventionOSLno1</t>
        </is>
      </c>
      <c r="C2240">
        <f>#REF!</f>
        <v/>
      </c>
    </row>
    <row r="2241">
      <c r="A2241">
        <f>#REF!</f>
        <v/>
      </c>
      <c r="B2241" t="inlineStr">
        <is>
          <t>InterventionOSLno2</t>
        </is>
      </c>
      <c r="C2241">
        <f>#REF!</f>
        <v/>
      </c>
    </row>
    <row r="2242">
      <c r="A2242">
        <f>#REF!</f>
        <v/>
      </c>
      <c r="B2242" t="inlineStr">
        <is>
          <t>InterventionOSLlo1</t>
        </is>
      </c>
      <c r="C2242">
        <f>#REF!</f>
        <v/>
      </c>
    </row>
    <row r="2243">
      <c r="A2243">
        <f>#REF!</f>
        <v/>
      </c>
      <c r="B2243" t="inlineStr">
        <is>
          <t>InterventionOSLlo2</t>
        </is>
      </c>
      <c r="C2243">
        <f>#REF!</f>
        <v/>
      </c>
    </row>
    <row r="2244">
      <c r="A2244">
        <f>#REF!</f>
        <v/>
      </c>
      <c r="B2244" t="inlineStr">
        <is>
          <t>InterventionOSGga1</t>
        </is>
      </c>
      <c r="C2244">
        <f>#REF!</f>
        <v/>
      </c>
    </row>
    <row r="2245">
      <c r="A2245">
        <f>#REF!</f>
        <v/>
      </c>
      <c r="B2245" t="inlineStr">
        <is>
          <t>InterventionOSGga2</t>
        </is>
      </c>
      <c r="C2245">
        <f>#REF!</f>
        <v/>
      </c>
    </row>
    <row r="2246">
      <c r="A2246">
        <f>#REF!</f>
        <v/>
      </c>
      <c r="B2246" t="inlineStr">
        <is>
          <t>InterventionOSGga3</t>
        </is>
      </c>
      <c r="C2246">
        <f>#REF!</f>
        <v/>
      </c>
    </row>
    <row r="2247">
      <c r="A2247">
        <f>#REF!</f>
        <v/>
      </c>
      <c r="B2247" t="inlineStr">
        <is>
          <t>InterventionOSRef</t>
        </is>
      </c>
      <c r="C2247">
        <f>#REF!</f>
        <v/>
      </c>
    </row>
    <row r="2248">
      <c r="A2248">
        <f>#REF!</f>
        <v/>
      </c>
      <c r="B2248" t="inlineStr">
        <is>
          <t>ComparatorOSIncludeCure</t>
        </is>
      </c>
      <c r="C2248">
        <f>#REF!</f>
        <v/>
      </c>
    </row>
    <row r="2249">
      <c r="A2249">
        <f>#REF!</f>
        <v/>
      </c>
      <c r="B2249" t="inlineStr">
        <is>
          <t>ComparatorOSCureTime</t>
        </is>
      </c>
      <c r="C2249">
        <f>#REF!</f>
        <v/>
      </c>
    </row>
    <row r="2250">
      <c r="A2250" t="inlineStr">
        <is>
          <t>Comparator Proportion cured</t>
        </is>
      </c>
      <c r="B2250" t="inlineStr">
        <is>
          <t>ComparatorOSProportionCured</t>
        </is>
      </c>
      <c r="C2250" s="29">
        <f>#REF!</f>
        <v/>
      </c>
    </row>
    <row r="2251">
      <c r="A2251">
        <f>#REF!</f>
        <v/>
      </c>
      <c r="B2251" t="inlineStr">
        <is>
          <t>ComparatorOSModelling</t>
        </is>
      </c>
      <c r="C2251">
        <f>#REF!</f>
        <v/>
      </c>
    </row>
    <row r="2252">
      <c r="A2252">
        <f>#REF!</f>
        <v/>
      </c>
      <c r="B2252" t="inlineStr">
        <is>
          <t>ComparatorMedianOS</t>
        </is>
      </c>
      <c r="C2252">
        <f>#REF!</f>
        <v/>
      </c>
    </row>
    <row r="2253">
      <c r="A2253">
        <f>#REF!</f>
        <v/>
      </c>
      <c r="B2253" t="inlineStr">
        <is>
          <t>ComparatorOSCurve</t>
        </is>
      </c>
      <c r="C2253">
        <f>#REF!</f>
        <v/>
      </c>
    </row>
    <row r="2254">
      <c r="A2254">
        <f>#REF!</f>
        <v/>
      </c>
      <c r="B2254" t="inlineStr">
        <is>
          <t>ComparatorOSExp1</t>
        </is>
      </c>
      <c r="C2254">
        <f>#REF!</f>
        <v/>
      </c>
    </row>
    <row r="2255">
      <c r="A2255">
        <f>#REF!</f>
        <v/>
      </c>
      <c r="B2255" t="inlineStr">
        <is>
          <t>ComparatorOSWei1</t>
        </is>
      </c>
      <c r="C2255">
        <f>#REF!</f>
        <v/>
      </c>
    </row>
    <row r="2256">
      <c r="A2256">
        <f>#REF!</f>
        <v/>
      </c>
      <c r="B2256" t="inlineStr">
        <is>
          <t>ComparatorOSWei2</t>
        </is>
      </c>
      <c r="C2256">
        <f>#REF!</f>
        <v/>
      </c>
    </row>
    <row r="2257">
      <c r="A2257">
        <f>#REF!</f>
        <v/>
      </c>
      <c r="B2257" t="inlineStr">
        <is>
          <t>ComparatorOSGom1</t>
        </is>
      </c>
      <c r="C2257">
        <f>#REF!</f>
        <v/>
      </c>
    </row>
    <row r="2258">
      <c r="A2258">
        <f>#REF!</f>
        <v/>
      </c>
      <c r="B2258" t="inlineStr">
        <is>
          <t>ComparatorOSGom2</t>
        </is>
      </c>
      <c r="C2258">
        <f>#REF!</f>
        <v/>
      </c>
    </row>
    <row r="2259">
      <c r="A2259">
        <f>#REF!</f>
        <v/>
      </c>
      <c r="B2259" t="inlineStr">
        <is>
          <t>ComparatorOSGam1</t>
        </is>
      </c>
      <c r="C2259">
        <f>#REF!</f>
        <v/>
      </c>
    </row>
    <row r="2260">
      <c r="A2260">
        <f>#REF!</f>
        <v/>
      </c>
      <c r="B2260" t="inlineStr">
        <is>
          <t>ComparatorOSGam2</t>
        </is>
      </c>
      <c r="C2260">
        <f>#REF!</f>
        <v/>
      </c>
    </row>
    <row r="2261">
      <c r="A2261">
        <f>#REF!</f>
        <v/>
      </c>
      <c r="B2261" t="inlineStr">
        <is>
          <t>ComparatorOSLno1</t>
        </is>
      </c>
      <c r="C2261">
        <f>#REF!</f>
        <v/>
      </c>
    </row>
    <row r="2262">
      <c r="A2262">
        <f>#REF!</f>
        <v/>
      </c>
      <c r="B2262" t="inlineStr">
        <is>
          <t>ComparatorOSLno2</t>
        </is>
      </c>
      <c r="C2262">
        <f>#REF!</f>
        <v/>
      </c>
    </row>
    <row r="2263">
      <c r="A2263">
        <f>#REF!</f>
        <v/>
      </c>
      <c r="B2263" t="inlineStr">
        <is>
          <t>ComparatorOSLlo1</t>
        </is>
      </c>
      <c r="C2263">
        <f>#REF!</f>
        <v/>
      </c>
    </row>
    <row r="2264">
      <c r="A2264">
        <f>#REF!</f>
        <v/>
      </c>
      <c r="B2264" t="inlineStr">
        <is>
          <t>ComparatorOSLlo2</t>
        </is>
      </c>
      <c r="C2264">
        <f>#REF!</f>
        <v/>
      </c>
    </row>
    <row r="2265">
      <c r="A2265">
        <f>#REF!</f>
        <v/>
      </c>
      <c r="B2265" t="inlineStr">
        <is>
          <t>ComparatorOSGga1</t>
        </is>
      </c>
      <c r="C2265">
        <f>#REF!</f>
        <v/>
      </c>
    </row>
    <row r="2266">
      <c r="A2266">
        <f>#REF!</f>
        <v/>
      </c>
      <c r="B2266" t="inlineStr">
        <is>
          <t>ComparatorOSGga2</t>
        </is>
      </c>
      <c r="C2266">
        <f>#REF!</f>
        <v/>
      </c>
    </row>
    <row r="2267">
      <c r="A2267">
        <f>#REF!</f>
        <v/>
      </c>
      <c r="B2267" t="inlineStr">
        <is>
          <t>ComparatorOSGga3</t>
        </is>
      </c>
      <c r="C2267">
        <f>#REF!</f>
        <v/>
      </c>
    </row>
    <row r="2268">
      <c r="A2268">
        <f>#REF!</f>
        <v/>
      </c>
      <c r="B2268" t="inlineStr">
        <is>
          <t>ComparatorOSRef</t>
        </is>
      </c>
      <c r="C2268">
        <f>#REF!</f>
        <v/>
      </c>
    </row>
    <row r="2269">
      <c r="A2269">
        <f>#REF!</f>
        <v/>
      </c>
      <c r="B2269" t="inlineStr">
        <is>
          <t>Comparator2OSIncludeCure</t>
        </is>
      </c>
      <c r="C2269">
        <f>#REF!</f>
        <v/>
      </c>
    </row>
    <row r="2270">
      <c r="A2270">
        <f>#REF!</f>
        <v/>
      </c>
      <c r="B2270" t="inlineStr">
        <is>
          <t>Comparator2OSCureTime</t>
        </is>
      </c>
      <c r="C2270">
        <f>#REF!</f>
        <v/>
      </c>
    </row>
    <row r="2271">
      <c r="A2271" t="inlineStr">
        <is>
          <t>Comparator Proportion cured</t>
        </is>
      </c>
      <c r="B2271" t="inlineStr">
        <is>
          <t>Comparator2OSProportionCured</t>
        </is>
      </c>
      <c r="C2271" s="29">
        <f>#REF!</f>
        <v/>
      </c>
    </row>
    <row r="2272">
      <c r="A2272">
        <f>#REF!</f>
        <v/>
      </c>
      <c r="B2272" t="inlineStr">
        <is>
          <t>Comparator2OSModelling</t>
        </is>
      </c>
      <c r="C2272" s="29">
        <f>#REF!</f>
        <v/>
      </c>
    </row>
    <row r="2273">
      <c r="A2273">
        <f>#REF!</f>
        <v/>
      </c>
      <c r="B2273" t="inlineStr">
        <is>
          <t>Comparator2MedianOS</t>
        </is>
      </c>
      <c r="C2273" s="28">
        <f>#REF!</f>
        <v/>
      </c>
    </row>
    <row r="2274">
      <c r="A2274">
        <f>#REF!</f>
        <v/>
      </c>
      <c r="B2274" t="inlineStr">
        <is>
          <t>Comparator2OSCurve</t>
        </is>
      </c>
      <c r="C2274">
        <f>#REF!</f>
        <v/>
      </c>
    </row>
    <row r="2275">
      <c r="A2275" t="inlineStr">
        <is>
          <t>Time definition comparator OS</t>
        </is>
      </c>
      <c r="B2275" t="inlineStr">
        <is>
          <t>Comparator2OSTime</t>
        </is>
      </c>
      <c r="C2275">
        <f>#REF!</f>
        <v/>
      </c>
    </row>
    <row r="2276">
      <c r="A2276">
        <f>#REF!</f>
        <v/>
      </c>
      <c r="B2276" t="inlineStr">
        <is>
          <t>Comparator2OSExp1</t>
        </is>
      </c>
      <c r="C2276">
        <f>#REF!</f>
        <v/>
      </c>
    </row>
    <row r="2277">
      <c r="A2277">
        <f>#REF!</f>
        <v/>
      </c>
      <c r="B2277" t="inlineStr">
        <is>
          <t>Comparator2OSWei1</t>
        </is>
      </c>
      <c r="C2277" s="28">
        <f>#REF!</f>
        <v/>
      </c>
    </row>
    <row r="2278">
      <c r="A2278">
        <f>#REF!</f>
        <v/>
      </c>
      <c r="B2278" t="inlineStr">
        <is>
          <t>Comparator2OSWei2</t>
        </is>
      </c>
      <c r="C2278" s="28">
        <f>#REF!</f>
        <v/>
      </c>
    </row>
    <row r="2279">
      <c r="A2279">
        <f>#REF!</f>
        <v/>
      </c>
      <c r="B2279" t="inlineStr">
        <is>
          <t>Comparator2OSGom1</t>
        </is>
      </c>
      <c r="C2279" s="28">
        <f>#REF!</f>
        <v/>
      </c>
    </row>
    <row r="2280">
      <c r="A2280">
        <f>#REF!</f>
        <v/>
      </c>
      <c r="B2280" t="inlineStr">
        <is>
          <t>Comparator2OSGom2</t>
        </is>
      </c>
      <c r="C2280" s="28">
        <f>#REF!</f>
        <v/>
      </c>
    </row>
    <row r="2281">
      <c r="A2281">
        <f>#REF!</f>
        <v/>
      </c>
      <c r="B2281" t="inlineStr">
        <is>
          <t>Comparator2OSGam1</t>
        </is>
      </c>
      <c r="C2281" s="28">
        <f>#REF!</f>
        <v/>
      </c>
    </row>
    <row r="2282">
      <c r="A2282">
        <f>#REF!</f>
        <v/>
      </c>
      <c r="B2282" t="inlineStr">
        <is>
          <t>Comparator2OSGam2</t>
        </is>
      </c>
      <c r="C2282" s="28">
        <f>#REF!</f>
        <v/>
      </c>
    </row>
    <row r="2283">
      <c r="A2283">
        <f>#REF!</f>
        <v/>
      </c>
      <c r="B2283" t="inlineStr">
        <is>
          <t>Comparator2OSLno1</t>
        </is>
      </c>
      <c r="C2283" s="28">
        <f>#REF!</f>
        <v/>
      </c>
    </row>
    <row r="2284">
      <c r="A2284">
        <f>#REF!</f>
        <v/>
      </c>
      <c r="B2284" t="inlineStr">
        <is>
          <t>Comparator2OSLno2</t>
        </is>
      </c>
      <c r="C2284" s="28">
        <f>#REF!</f>
        <v/>
      </c>
    </row>
    <row r="2285">
      <c r="A2285">
        <f>#REF!</f>
        <v/>
      </c>
      <c r="B2285" t="inlineStr">
        <is>
          <t>Comparator2OSLlo1</t>
        </is>
      </c>
      <c r="C2285" s="28">
        <f>#REF!</f>
        <v/>
      </c>
    </row>
    <row r="2286">
      <c r="A2286">
        <f>#REF!</f>
        <v/>
      </c>
      <c r="B2286" t="inlineStr">
        <is>
          <t>Comparator2OSLlo2</t>
        </is>
      </c>
      <c r="C2286" s="28">
        <f>#REF!</f>
        <v/>
      </c>
    </row>
    <row r="2287">
      <c r="A2287">
        <f>#REF!</f>
        <v/>
      </c>
      <c r="B2287" t="inlineStr">
        <is>
          <t>Comparator2OSGga1</t>
        </is>
      </c>
      <c r="C2287" s="28">
        <f>#REF!</f>
        <v/>
      </c>
    </row>
    <row r="2288">
      <c r="A2288">
        <f>#REF!</f>
        <v/>
      </c>
      <c r="B2288" t="inlineStr">
        <is>
          <t>Comparator2OSGga2</t>
        </is>
      </c>
      <c r="C2288" s="28">
        <f>#REF!</f>
        <v/>
      </c>
    </row>
    <row r="2289">
      <c r="A2289">
        <f>#REF!</f>
        <v/>
      </c>
      <c r="B2289" t="inlineStr">
        <is>
          <t>Comparator2OSGga3</t>
        </is>
      </c>
      <c r="C2289" s="28">
        <f>#REF!</f>
        <v/>
      </c>
    </row>
    <row r="2290">
      <c r="A2290">
        <f>#REF!</f>
        <v/>
      </c>
      <c r="B2290" t="inlineStr">
        <is>
          <t>Comparator2OSRef</t>
        </is>
      </c>
      <c r="C2290">
        <f>#REF!</f>
        <v/>
      </c>
    </row>
    <row r="2291">
      <c r="A2291">
        <f>#REF!</f>
        <v/>
      </c>
      <c r="B2291" t="inlineStr">
        <is>
          <t>Comparator3OSIncludeCure</t>
        </is>
      </c>
      <c r="C2291">
        <f>#REF!</f>
        <v/>
      </c>
    </row>
    <row r="2292">
      <c r="A2292">
        <f>#REF!</f>
        <v/>
      </c>
      <c r="B2292" t="inlineStr">
        <is>
          <t>Comparator3OSCureTime</t>
        </is>
      </c>
      <c r="C2292">
        <f>#REF!</f>
        <v/>
      </c>
    </row>
    <row r="2293">
      <c r="A2293" t="inlineStr">
        <is>
          <t>Comparator Proportion cured</t>
        </is>
      </c>
      <c r="B2293" t="inlineStr">
        <is>
          <t>Comparator3OSProportionCured</t>
        </is>
      </c>
      <c r="C2293" s="29">
        <f>#REF!</f>
        <v/>
      </c>
    </row>
    <row r="2294">
      <c r="A2294">
        <f>#REF!</f>
        <v/>
      </c>
      <c r="B2294" t="inlineStr">
        <is>
          <t>Comparator3OSModelling</t>
        </is>
      </c>
      <c r="C2294">
        <f>#REF!</f>
        <v/>
      </c>
    </row>
    <row r="2295">
      <c r="A2295">
        <f>#REF!</f>
        <v/>
      </c>
      <c r="B2295" t="inlineStr">
        <is>
          <t>Comparator3MedianOS</t>
        </is>
      </c>
      <c r="C2295" s="28">
        <f>#REF!</f>
        <v/>
      </c>
    </row>
    <row r="2296">
      <c r="A2296">
        <f>#REF!</f>
        <v/>
      </c>
      <c r="B2296" t="inlineStr">
        <is>
          <t>Comparator3OSCurve</t>
        </is>
      </c>
      <c r="C2296">
        <f>#REF!</f>
        <v/>
      </c>
    </row>
    <row r="2297">
      <c r="A2297" t="inlineStr">
        <is>
          <t>Time definition comparator OS</t>
        </is>
      </c>
      <c r="B2297" t="inlineStr">
        <is>
          <t>Comparator3OSTime</t>
        </is>
      </c>
      <c r="C2297">
        <f>#REF!</f>
        <v/>
      </c>
    </row>
    <row r="2298">
      <c r="A2298">
        <f>#REF!</f>
        <v/>
      </c>
      <c r="B2298" t="inlineStr">
        <is>
          <t>Comparator3OSExp1</t>
        </is>
      </c>
      <c r="C2298">
        <f>#REF!</f>
        <v/>
      </c>
    </row>
    <row r="2299">
      <c r="A2299">
        <f>#REF!</f>
        <v/>
      </c>
      <c r="B2299" t="inlineStr">
        <is>
          <t>Comparator3OSWei1</t>
        </is>
      </c>
      <c r="C2299" s="28">
        <f>#REF!</f>
        <v/>
      </c>
    </row>
    <row r="2300">
      <c r="A2300">
        <f>#REF!</f>
        <v/>
      </c>
      <c r="B2300" t="inlineStr">
        <is>
          <t>Comparator3OSWei2</t>
        </is>
      </c>
      <c r="C2300" s="28">
        <f>#REF!</f>
        <v/>
      </c>
    </row>
    <row r="2301">
      <c r="A2301">
        <f>#REF!</f>
        <v/>
      </c>
      <c r="B2301" t="inlineStr">
        <is>
          <t>Comparator3OSGom1</t>
        </is>
      </c>
      <c r="C2301" s="28">
        <f>#REF!</f>
        <v/>
      </c>
    </row>
    <row r="2302">
      <c r="A2302">
        <f>#REF!</f>
        <v/>
      </c>
      <c r="B2302" t="inlineStr">
        <is>
          <t>Comparator3OSGom2</t>
        </is>
      </c>
      <c r="C2302" s="28">
        <f>#REF!</f>
        <v/>
      </c>
    </row>
    <row r="2303">
      <c r="A2303">
        <f>#REF!</f>
        <v/>
      </c>
      <c r="B2303" t="inlineStr">
        <is>
          <t>Comparator3OSGam1</t>
        </is>
      </c>
      <c r="C2303" s="28">
        <f>#REF!</f>
        <v/>
      </c>
    </row>
    <row r="2304">
      <c r="A2304">
        <f>#REF!</f>
        <v/>
      </c>
      <c r="B2304" t="inlineStr">
        <is>
          <t>Comparator3OSGam2</t>
        </is>
      </c>
      <c r="C2304" s="28">
        <f>#REF!</f>
        <v/>
      </c>
    </row>
    <row r="2305">
      <c r="A2305">
        <f>#REF!</f>
        <v/>
      </c>
      <c r="B2305" t="inlineStr">
        <is>
          <t>Comparator3OSLno1</t>
        </is>
      </c>
      <c r="C2305" s="28">
        <f>#REF!</f>
        <v/>
      </c>
    </row>
    <row r="2306">
      <c r="A2306">
        <f>#REF!</f>
        <v/>
      </c>
      <c r="B2306" t="inlineStr">
        <is>
          <t>Comparator3OSLno2</t>
        </is>
      </c>
      <c r="C2306" s="28">
        <f>#REF!</f>
        <v/>
      </c>
    </row>
    <row r="2307">
      <c r="A2307">
        <f>#REF!</f>
        <v/>
      </c>
      <c r="B2307" t="inlineStr">
        <is>
          <t>Comparator3OSLlo1</t>
        </is>
      </c>
      <c r="C2307" s="28">
        <f>#REF!</f>
        <v/>
      </c>
    </row>
    <row r="2308">
      <c r="A2308">
        <f>#REF!</f>
        <v/>
      </c>
      <c r="B2308" t="inlineStr">
        <is>
          <t>Comparator3OSLlo2</t>
        </is>
      </c>
      <c r="C2308" s="28">
        <f>#REF!</f>
        <v/>
      </c>
    </row>
    <row r="2309">
      <c r="A2309">
        <f>#REF!</f>
        <v/>
      </c>
      <c r="B2309" t="inlineStr">
        <is>
          <t>Comparator3OSGga1</t>
        </is>
      </c>
      <c r="C2309" s="28">
        <f>#REF!</f>
        <v/>
      </c>
    </row>
    <row r="2310">
      <c r="A2310">
        <f>#REF!</f>
        <v/>
      </c>
      <c r="B2310" t="inlineStr">
        <is>
          <t>Comparator3OSGga2</t>
        </is>
      </c>
      <c r="C2310" s="28">
        <f>#REF!</f>
        <v/>
      </c>
    </row>
    <row r="2311">
      <c r="A2311">
        <f>#REF!</f>
        <v/>
      </c>
      <c r="B2311" t="inlineStr">
        <is>
          <t>Comparator3OSGga3</t>
        </is>
      </c>
      <c r="C2311" s="28">
        <f>#REF!</f>
        <v/>
      </c>
    </row>
    <row r="2312">
      <c r="A2312">
        <f>#REF!</f>
        <v/>
      </c>
      <c r="B2312" t="inlineStr">
        <is>
          <t>Comparator3OSRef</t>
        </is>
      </c>
      <c r="C2312">
        <f>#REF!</f>
        <v/>
      </c>
    </row>
    <row r="2313">
      <c r="A2313">
        <f>#REF!</f>
        <v/>
      </c>
      <c r="B2313" t="inlineStr">
        <is>
          <t>Comparator4OSIncludeCure</t>
        </is>
      </c>
      <c r="C2313">
        <f>#REF!</f>
        <v/>
      </c>
    </row>
    <row r="2314">
      <c r="A2314">
        <f>#REF!</f>
        <v/>
      </c>
      <c r="B2314" t="inlineStr">
        <is>
          <t>Comparator4OSCureTime</t>
        </is>
      </c>
      <c r="C2314">
        <f>#REF!</f>
        <v/>
      </c>
    </row>
    <row r="2315">
      <c r="A2315" t="inlineStr">
        <is>
          <t>Comparator Proportion cured</t>
        </is>
      </c>
      <c r="B2315" t="inlineStr">
        <is>
          <t>Comparator4OSProportionCured</t>
        </is>
      </c>
      <c r="C2315" s="29">
        <f>#REF!</f>
        <v/>
      </c>
    </row>
    <row r="2316">
      <c r="A2316">
        <f>#REF!</f>
        <v/>
      </c>
      <c r="B2316" t="inlineStr">
        <is>
          <t>Comparator4OSModelling</t>
        </is>
      </c>
      <c r="C2316">
        <f>#REF!</f>
        <v/>
      </c>
    </row>
    <row r="2317">
      <c r="A2317">
        <f>#REF!</f>
        <v/>
      </c>
      <c r="B2317" t="inlineStr">
        <is>
          <t>Comparator4MedianOS</t>
        </is>
      </c>
      <c r="C2317" s="28">
        <f>#REF!</f>
        <v/>
      </c>
    </row>
    <row r="2318">
      <c r="A2318">
        <f>#REF!</f>
        <v/>
      </c>
      <c r="B2318" t="inlineStr">
        <is>
          <t>Comparator4OSCurve</t>
        </is>
      </c>
      <c r="C2318">
        <f>#REF!</f>
        <v/>
      </c>
    </row>
    <row r="2319">
      <c r="A2319" t="inlineStr">
        <is>
          <t>Time definition comparator OS</t>
        </is>
      </c>
      <c r="B2319" t="inlineStr">
        <is>
          <t>Comparator4OSTime</t>
        </is>
      </c>
      <c r="C2319">
        <f>#REF!</f>
        <v/>
      </c>
    </row>
    <row r="2320">
      <c r="A2320">
        <f>#REF!</f>
        <v/>
      </c>
      <c r="B2320" t="inlineStr">
        <is>
          <t>Comparator4OSExp1</t>
        </is>
      </c>
      <c r="C2320">
        <f>#REF!</f>
        <v/>
      </c>
    </row>
    <row r="2321">
      <c r="A2321">
        <f>#REF!</f>
        <v/>
      </c>
      <c r="B2321" t="inlineStr">
        <is>
          <t>Comparator4OSWei1</t>
        </is>
      </c>
      <c r="C2321" s="28">
        <f>#REF!</f>
        <v/>
      </c>
    </row>
    <row r="2322">
      <c r="A2322">
        <f>#REF!</f>
        <v/>
      </c>
      <c r="B2322" t="inlineStr">
        <is>
          <t>Comparator4OSWei2</t>
        </is>
      </c>
      <c r="C2322" s="28">
        <f>#REF!</f>
        <v/>
      </c>
    </row>
    <row r="2323">
      <c r="A2323">
        <f>#REF!</f>
        <v/>
      </c>
      <c r="B2323" t="inlineStr">
        <is>
          <t>Comparator4OSGom1</t>
        </is>
      </c>
      <c r="C2323" s="28">
        <f>#REF!</f>
        <v/>
      </c>
    </row>
    <row r="2324">
      <c r="A2324">
        <f>#REF!</f>
        <v/>
      </c>
      <c r="B2324" t="inlineStr">
        <is>
          <t>Comparator4OSGom2</t>
        </is>
      </c>
      <c r="C2324" s="28">
        <f>#REF!</f>
        <v/>
      </c>
    </row>
    <row r="2325">
      <c r="A2325">
        <f>#REF!</f>
        <v/>
      </c>
      <c r="B2325" t="inlineStr">
        <is>
          <t>Comparator4OSGam1</t>
        </is>
      </c>
      <c r="C2325" s="28">
        <f>#REF!</f>
        <v/>
      </c>
    </row>
    <row r="2326">
      <c r="A2326">
        <f>#REF!</f>
        <v/>
      </c>
      <c r="B2326" t="inlineStr">
        <is>
          <t>Comparator4OSGam2</t>
        </is>
      </c>
      <c r="C2326" s="28">
        <f>#REF!</f>
        <v/>
      </c>
    </row>
    <row r="2327">
      <c r="A2327">
        <f>#REF!</f>
        <v/>
      </c>
      <c r="B2327" t="inlineStr">
        <is>
          <t>Comparator4OSLno1</t>
        </is>
      </c>
      <c r="C2327" s="28">
        <f>#REF!</f>
        <v/>
      </c>
    </row>
    <row r="2328">
      <c r="A2328">
        <f>#REF!</f>
        <v/>
      </c>
      <c r="B2328" t="inlineStr">
        <is>
          <t>Comparator4OSLno2</t>
        </is>
      </c>
      <c r="C2328" s="28">
        <f>#REF!</f>
        <v/>
      </c>
    </row>
    <row r="2329">
      <c r="A2329">
        <f>#REF!</f>
        <v/>
      </c>
      <c r="B2329" t="inlineStr">
        <is>
          <t>Comparator4OSLlo1</t>
        </is>
      </c>
      <c r="C2329" s="28">
        <f>#REF!</f>
        <v/>
      </c>
    </row>
    <row r="2330">
      <c r="A2330">
        <f>#REF!</f>
        <v/>
      </c>
      <c r="B2330" t="inlineStr">
        <is>
          <t>Comparator4OSLlo2</t>
        </is>
      </c>
      <c r="C2330" s="28">
        <f>#REF!</f>
        <v/>
      </c>
    </row>
    <row r="2331">
      <c r="A2331">
        <f>#REF!</f>
        <v/>
      </c>
      <c r="B2331" t="inlineStr">
        <is>
          <t>Comparator4OSGga1</t>
        </is>
      </c>
      <c r="C2331" s="28">
        <f>#REF!</f>
        <v/>
      </c>
    </row>
    <row r="2332">
      <c r="A2332">
        <f>#REF!</f>
        <v/>
      </c>
      <c r="B2332" t="inlineStr">
        <is>
          <t>Comparator4OSGga2</t>
        </is>
      </c>
      <c r="C2332" s="28">
        <f>#REF!</f>
        <v/>
      </c>
    </row>
    <row r="2333">
      <c r="A2333">
        <f>#REF!</f>
        <v/>
      </c>
      <c r="B2333" t="inlineStr">
        <is>
          <t>Comparator4OSGga3</t>
        </is>
      </c>
      <c r="C2333" s="28">
        <f>#REF!</f>
        <v/>
      </c>
    </row>
    <row r="2334">
      <c r="A2334">
        <f>#REF!</f>
        <v/>
      </c>
      <c r="B2334" t="inlineStr">
        <is>
          <t>Comparator4OSRef</t>
        </is>
      </c>
      <c r="C2334">
        <f>#REF!</f>
        <v/>
      </c>
    </row>
    <row r="2335">
      <c r="A2335">
        <f>#REF!</f>
        <v/>
      </c>
      <c r="B2335" t="inlineStr">
        <is>
          <t>Comparator5OSIncludeCure</t>
        </is>
      </c>
      <c r="C2335">
        <f>#REF!</f>
        <v/>
      </c>
    </row>
    <row r="2336">
      <c r="A2336">
        <f>#REF!</f>
        <v/>
      </c>
      <c r="B2336" t="inlineStr">
        <is>
          <t>Comparator5OSCureTime</t>
        </is>
      </c>
      <c r="C2336">
        <f>#REF!</f>
        <v/>
      </c>
    </row>
    <row r="2337">
      <c r="A2337" t="inlineStr">
        <is>
          <t>Comparator Proportion cured</t>
        </is>
      </c>
      <c r="B2337" t="inlineStr">
        <is>
          <t>Comparator5OSProportionCured</t>
        </is>
      </c>
      <c r="C2337" s="29">
        <f>#REF!</f>
        <v/>
      </c>
    </row>
    <row r="2338">
      <c r="A2338">
        <f>#REF!</f>
        <v/>
      </c>
      <c r="B2338" t="inlineStr">
        <is>
          <t>Comparator5OSModelling</t>
        </is>
      </c>
      <c r="C2338">
        <f>#REF!</f>
        <v/>
      </c>
    </row>
    <row r="2339">
      <c r="A2339">
        <f>#REF!</f>
        <v/>
      </c>
      <c r="B2339" t="inlineStr">
        <is>
          <t>Comparator5MedianOS</t>
        </is>
      </c>
      <c r="C2339" s="28">
        <f>#REF!</f>
        <v/>
      </c>
    </row>
    <row r="2340">
      <c r="A2340">
        <f>#REF!</f>
        <v/>
      </c>
      <c r="B2340" t="inlineStr">
        <is>
          <t>Comparator5OSCurve</t>
        </is>
      </c>
      <c r="C2340">
        <f>#REF!</f>
        <v/>
      </c>
    </row>
    <row r="2341">
      <c r="A2341" t="inlineStr">
        <is>
          <t>Time definition comparator OS</t>
        </is>
      </c>
      <c r="B2341" t="inlineStr">
        <is>
          <t>Comparator5OSTime</t>
        </is>
      </c>
      <c r="C2341">
        <f>#REF!</f>
        <v/>
      </c>
    </row>
    <row r="2342">
      <c r="A2342">
        <f>#REF!</f>
        <v/>
      </c>
      <c r="B2342" t="inlineStr">
        <is>
          <t>Comparator5OSExp1</t>
        </is>
      </c>
      <c r="C2342">
        <f>#REF!</f>
        <v/>
      </c>
    </row>
    <row r="2343">
      <c r="A2343">
        <f>#REF!</f>
        <v/>
      </c>
      <c r="B2343" t="inlineStr">
        <is>
          <t>Comparator5OSWei1</t>
        </is>
      </c>
      <c r="C2343" s="28">
        <f>#REF!</f>
        <v/>
      </c>
    </row>
    <row r="2344">
      <c r="A2344">
        <f>#REF!</f>
        <v/>
      </c>
      <c r="B2344" t="inlineStr">
        <is>
          <t>Comparator5OSWei2</t>
        </is>
      </c>
      <c r="C2344" s="28">
        <f>#REF!</f>
        <v/>
      </c>
    </row>
    <row r="2345">
      <c r="A2345">
        <f>#REF!</f>
        <v/>
      </c>
      <c r="B2345" t="inlineStr">
        <is>
          <t>Comparator5OSGom1</t>
        </is>
      </c>
      <c r="C2345" s="28">
        <f>#REF!</f>
        <v/>
      </c>
    </row>
    <row r="2346">
      <c r="A2346">
        <f>#REF!</f>
        <v/>
      </c>
      <c r="B2346" t="inlineStr">
        <is>
          <t>Comparator5OSGom2</t>
        </is>
      </c>
      <c r="C2346" s="28">
        <f>#REF!</f>
        <v/>
      </c>
    </row>
    <row r="2347">
      <c r="A2347">
        <f>#REF!</f>
        <v/>
      </c>
      <c r="B2347" t="inlineStr">
        <is>
          <t>Comparator5OSGam1</t>
        </is>
      </c>
      <c r="C2347" s="28">
        <f>#REF!</f>
        <v/>
      </c>
    </row>
    <row r="2348">
      <c r="A2348">
        <f>#REF!</f>
        <v/>
      </c>
      <c r="B2348" t="inlineStr">
        <is>
          <t>Comparator5OSGam2</t>
        </is>
      </c>
      <c r="C2348" s="28">
        <f>#REF!</f>
        <v/>
      </c>
    </row>
    <row r="2349">
      <c r="A2349">
        <f>#REF!</f>
        <v/>
      </c>
      <c r="B2349" t="inlineStr">
        <is>
          <t>Comparator5OSLno1</t>
        </is>
      </c>
      <c r="C2349" s="28">
        <f>#REF!</f>
        <v/>
      </c>
    </row>
    <row r="2350">
      <c r="A2350">
        <f>#REF!</f>
        <v/>
      </c>
      <c r="B2350" t="inlineStr">
        <is>
          <t>Comparator5OSLno2</t>
        </is>
      </c>
      <c r="C2350" s="28">
        <f>#REF!</f>
        <v/>
      </c>
    </row>
    <row r="2351">
      <c r="A2351">
        <f>#REF!</f>
        <v/>
      </c>
      <c r="B2351" t="inlineStr">
        <is>
          <t>Comparator5OSLlo1</t>
        </is>
      </c>
      <c r="C2351" s="28">
        <f>#REF!</f>
        <v/>
      </c>
    </row>
    <row r="2352">
      <c r="A2352">
        <f>#REF!</f>
        <v/>
      </c>
      <c r="B2352" t="inlineStr">
        <is>
          <t>Comparator5OSLlo2</t>
        </is>
      </c>
      <c r="C2352" s="28">
        <f>#REF!</f>
        <v/>
      </c>
    </row>
    <row r="2353">
      <c r="A2353">
        <f>#REF!</f>
        <v/>
      </c>
      <c r="B2353" t="inlineStr">
        <is>
          <t>Comparator5OSGga1</t>
        </is>
      </c>
      <c r="C2353" s="28">
        <f>#REF!</f>
        <v/>
      </c>
    </row>
    <row r="2354">
      <c r="A2354">
        <f>#REF!</f>
        <v/>
      </c>
      <c r="B2354" t="inlineStr">
        <is>
          <t>Comparator5OSGga2</t>
        </is>
      </c>
      <c r="C2354" s="28">
        <f>#REF!</f>
        <v/>
      </c>
    </row>
    <row r="2355">
      <c r="A2355">
        <f>#REF!</f>
        <v/>
      </c>
      <c r="B2355" t="inlineStr">
        <is>
          <t>Comparator5OSGga3</t>
        </is>
      </c>
      <c r="C2355" s="28">
        <f>#REF!</f>
        <v/>
      </c>
    </row>
    <row r="2356">
      <c r="A2356">
        <f>#REF!</f>
        <v/>
      </c>
      <c r="B2356" t="inlineStr">
        <is>
          <t>Comparator5OSRef</t>
        </is>
      </c>
      <c r="C2356">
        <f>#REF!</f>
        <v/>
      </c>
    </row>
    <row r="2357">
      <c r="A2357">
        <f>#REF!</f>
        <v/>
      </c>
      <c r="B2357" t="inlineStr">
        <is>
          <t>InterventionPFSModelling</t>
        </is>
      </c>
      <c r="C2357">
        <f>#REF!</f>
        <v/>
      </c>
    </row>
    <row r="2358">
      <c r="A2358">
        <f>#REF!</f>
        <v/>
      </c>
      <c r="B2358" t="inlineStr">
        <is>
          <t>InterventionPFSHR</t>
        </is>
      </c>
      <c r="C2358">
        <f>#REF!</f>
        <v/>
      </c>
    </row>
    <row r="2359">
      <c r="A2359">
        <f>#REF!</f>
        <v/>
      </c>
      <c r="B2359" t="inlineStr">
        <is>
          <t>InterventionPFSHRYear1</t>
        </is>
      </c>
      <c r="C2359">
        <f>#REF!</f>
        <v/>
      </c>
    </row>
    <row r="2360">
      <c r="A2360">
        <f>#REF!</f>
        <v/>
      </c>
      <c r="B2360" t="inlineStr">
        <is>
          <t>InterventionPFSHRYear2</t>
        </is>
      </c>
      <c r="C2360">
        <f>#REF!</f>
        <v/>
      </c>
    </row>
    <row r="2361">
      <c r="A2361">
        <f>#REF!</f>
        <v/>
      </c>
      <c r="B2361" t="inlineStr">
        <is>
          <t>InterventionPFSHRYear3</t>
        </is>
      </c>
      <c r="C2361">
        <f>#REF!</f>
        <v/>
      </c>
    </row>
    <row r="2362">
      <c r="A2362">
        <f>#REF!</f>
        <v/>
      </c>
      <c r="B2362" t="inlineStr">
        <is>
          <t>InterventionPFSHRYear4</t>
        </is>
      </c>
      <c r="C2362">
        <f>#REF!</f>
        <v/>
      </c>
    </row>
    <row r="2363">
      <c r="A2363">
        <f>#REF!</f>
        <v/>
      </c>
      <c r="B2363" t="inlineStr">
        <is>
          <t>InterventionPFSHRYear5</t>
        </is>
      </c>
      <c r="C2363">
        <f>#REF!</f>
        <v/>
      </c>
    </row>
    <row r="2364">
      <c r="A2364">
        <f>#REF!</f>
        <v/>
      </c>
      <c r="B2364" t="inlineStr">
        <is>
          <t>InterventionPFSHRYear6</t>
        </is>
      </c>
      <c r="C2364">
        <f>#REF!</f>
        <v/>
      </c>
    </row>
    <row r="2365">
      <c r="A2365">
        <f>#REF!</f>
        <v/>
      </c>
      <c r="B2365" t="inlineStr">
        <is>
          <t>InterventionMedianPFS</t>
        </is>
      </c>
      <c r="C2365">
        <f>#REF!</f>
        <v/>
      </c>
    </row>
    <row r="2366">
      <c r="A2366">
        <f>#REF!</f>
        <v/>
      </c>
      <c r="B2366" t="inlineStr">
        <is>
          <t>InterventionPFSCurve</t>
        </is>
      </c>
      <c r="C2366">
        <f>#REF!</f>
        <v/>
      </c>
    </row>
    <row r="2367">
      <c r="A2367">
        <f>#REF!</f>
        <v/>
      </c>
      <c r="B2367" t="inlineStr">
        <is>
          <t>InterventionPFSExp1</t>
        </is>
      </c>
      <c r="C2367">
        <f>#REF!</f>
        <v/>
      </c>
    </row>
    <row r="2368">
      <c r="A2368">
        <f>#REF!</f>
        <v/>
      </c>
      <c r="B2368" t="inlineStr">
        <is>
          <t>InterventionPFSWei1</t>
        </is>
      </c>
      <c r="C2368">
        <f>#REF!</f>
        <v/>
      </c>
    </row>
    <row r="2369">
      <c r="A2369">
        <f>#REF!</f>
        <v/>
      </c>
      <c r="B2369" t="inlineStr">
        <is>
          <t>InterventionPFSWei2</t>
        </is>
      </c>
      <c r="C2369">
        <f>#REF!</f>
        <v/>
      </c>
    </row>
    <row r="2370">
      <c r="A2370">
        <f>#REF!</f>
        <v/>
      </c>
      <c r="B2370" t="inlineStr">
        <is>
          <t>InterventionPFSGom1</t>
        </is>
      </c>
      <c r="C2370">
        <f>#REF!</f>
        <v/>
      </c>
    </row>
    <row r="2371">
      <c r="A2371">
        <f>#REF!</f>
        <v/>
      </c>
      <c r="B2371" t="inlineStr">
        <is>
          <t>InterventionPFSGom2</t>
        </is>
      </c>
      <c r="C2371">
        <f>#REF!</f>
        <v/>
      </c>
    </row>
    <row r="2372">
      <c r="A2372">
        <f>#REF!</f>
        <v/>
      </c>
      <c r="B2372" t="inlineStr">
        <is>
          <t>InterventionPFSGam1</t>
        </is>
      </c>
      <c r="C2372">
        <f>#REF!</f>
        <v/>
      </c>
    </row>
    <row r="2373">
      <c r="A2373">
        <f>#REF!</f>
        <v/>
      </c>
      <c r="B2373" t="inlineStr">
        <is>
          <t>InterventionPFSGam2</t>
        </is>
      </c>
      <c r="C2373">
        <f>#REF!</f>
        <v/>
      </c>
    </row>
    <row r="2374">
      <c r="A2374">
        <f>#REF!</f>
        <v/>
      </c>
      <c r="B2374" t="inlineStr">
        <is>
          <t>InterventionPFSLno1</t>
        </is>
      </c>
      <c r="C2374">
        <f>#REF!</f>
        <v/>
      </c>
    </row>
    <row r="2375">
      <c r="A2375">
        <f>#REF!</f>
        <v/>
      </c>
      <c r="B2375" t="inlineStr">
        <is>
          <t>InterventionPFSLno2</t>
        </is>
      </c>
      <c r="C2375">
        <f>#REF!</f>
        <v/>
      </c>
    </row>
    <row r="2376">
      <c r="A2376">
        <f>#REF!</f>
        <v/>
      </c>
      <c r="B2376" t="inlineStr">
        <is>
          <t>InterventionPFSLlo1</t>
        </is>
      </c>
      <c r="C2376">
        <f>#REF!</f>
        <v/>
      </c>
    </row>
    <row r="2377">
      <c r="A2377">
        <f>#REF!</f>
        <v/>
      </c>
      <c r="B2377" t="inlineStr">
        <is>
          <t>InterventionPFSLlo2</t>
        </is>
      </c>
      <c r="C2377">
        <f>#REF!</f>
        <v/>
      </c>
    </row>
    <row r="2378">
      <c r="A2378">
        <f>#REF!</f>
        <v/>
      </c>
      <c r="B2378" t="inlineStr">
        <is>
          <t>InterventionPFSGga1</t>
        </is>
      </c>
      <c r="C2378">
        <f>#REF!</f>
        <v/>
      </c>
    </row>
    <row r="2379">
      <c r="A2379">
        <f>#REF!</f>
        <v/>
      </c>
      <c r="B2379" t="inlineStr">
        <is>
          <t>InterventionPFSGga2</t>
        </is>
      </c>
      <c r="C2379">
        <f>#REF!</f>
        <v/>
      </c>
    </row>
    <row r="2380">
      <c r="A2380">
        <f>#REF!</f>
        <v/>
      </c>
      <c r="B2380" t="inlineStr">
        <is>
          <t>InterventionPFSGga3</t>
        </is>
      </c>
      <c r="C2380">
        <f>#REF!</f>
        <v/>
      </c>
    </row>
    <row r="2381">
      <c r="A2381">
        <f>#REF!</f>
        <v/>
      </c>
      <c r="B2381" t="inlineStr">
        <is>
          <t>InterventionPFSRef</t>
        </is>
      </c>
      <c r="C2381">
        <f>#REF!</f>
        <v/>
      </c>
    </row>
    <row r="2382">
      <c r="A2382">
        <f>A2357</f>
        <v/>
      </c>
      <c r="B2382" t="inlineStr">
        <is>
          <t>ComparatorPFSModelling</t>
        </is>
      </c>
      <c r="C2382">
        <f>#REF!</f>
        <v/>
      </c>
    </row>
    <row r="2383">
      <c r="A2383">
        <f>A2365</f>
        <v/>
      </c>
      <c r="B2383" t="inlineStr">
        <is>
          <t>ComparatorMedianPFS</t>
        </is>
      </c>
      <c r="C2383">
        <f>#REF!</f>
        <v/>
      </c>
    </row>
    <row r="2384">
      <c r="A2384">
        <f>A2366</f>
        <v/>
      </c>
      <c r="B2384" t="inlineStr">
        <is>
          <t>ComparatorPFSCurve</t>
        </is>
      </c>
      <c r="C2384">
        <f>#REF!</f>
        <v/>
      </c>
    </row>
    <row r="2385">
      <c r="A2385">
        <f>A2367</f>
        <v/>
      </c>
      <c r="B2385" t="inlineStr">
        <is>
          <t>ComparatorPFSExp1</t>
        </is>
      </c>
      <c r="C2385">
        <f>#REF!</f>
        <v/>
      </c>
    </row>
    <row r="2386">
      <c r="A2386">
        <f>A2368</f>
        <v/>
      </c>
      <c r="B2386" t="inlineStr">
        <is>
          <t>ComparatorPFSWei1</t>
        </is>
      </c>
      <c r="C2386">
        <f>#REF!</f>
        <v/>
      </c>
    </row>
    <row r="2387">
      <c r="A2387">
        <f>A2369</f>
        <v/>
      </c>
      <c r="B2387" t="inlineStr">
        <is>
          <t>ComparatorPFSWei2</t>
        </is>
      </c>
      <c r="C2387">
        <f>#REF!</f>
        <v/>
      </c>
    </row>
    <row r="2388">
      <c r="A2388">
        <f>A2370</f>
        <v/>
      </c>
      <c r="B2388" t="inlineStr">
        <is>
          <t>ComparatorPFSGom1</t>
        </is>
      </c>
      <c r="C2388">
        <f>#REF!</f>
        <v/>
      </c>
    </row>
    <row r="2389">
      <c r="A2389">
        <f>A2371</f>
        <v/>
      </c>
      <c r="B2389" t="inlineStr">
        <is>
          <t>ComparatorPFSGom2</t>
        </is>
      </c>
      <c r="C2389">
        <f>#REF!</f>
        <v/>
      </c>
    </row>
    <row r="2390">
      <c r="A2390">
        <f>A2372</f>
        <v/>
      </c>
      <c r="B2390" t="inlineStr">
        <is>
          <t>ComparatorPFSGam1</t>
        </is>
      </c>
      <c r="C2390">
        <f>#REF!</f>
        <v/>
      </c>
    </row>
    <row r="2391">
      <c r="A2391">
        <f>A2373</f>
        <v/>
      </c>
      <c r="B2391" t="inlineStr">
        <is>
          <t>ComparatorPFSGam2</t>
        </is>
      </c>
      <c r="C2391">
        <f>#REF!</f>
        <v/>
      </c>
    </row>
    <row r="2392">
      <c r="A2392">
        <f>A2374</f>
        <v/>
      </c>
      <c r="B2392" t="inlineStr">
        <is>
          <t>ComparatorPFSLno1</t>
        </is>
      </c>
      <c r="C2392">
        <f>#REF!</f>
        <v/>
      </c>
    </row>
    <row r="2393">
      <c r="A2393">
        <f>A2375</f>
        <v/>
      </c>
      <c r="B2393" t="inlineStr">
        <is>
          <t>ComparatorPFSLno2</t>
        </is>
      </c>
      <c r="C2393">
        <f>#REF!</f>
        <v/>
      </c>
    </row>
    <row r="2394">
      <c r="A2394">
        <f>A2376</f>
        <v/>
      </c>
      <c r="B2394" t="inlineStr">
        <is>
          <t>ComparatorPFSLlo1</t>
        </is>
      </c>
      <c r="C2394">
        <f>#REF!</f>
        <v/>
      </c>
    </row>
    <row r="2395">
      <c r="A2395">
        <f>A2377</f>
        <v/>
      </c>
      <c r="B2395" t="inlineStr">
        <is>
          <t>ComparatorPFSLlo2</t>
        </is>
      </c>
      <c r="C2395">
        <f>#REF!</f>
        <v/>
      </c>
    </row>
    <row r="2396">
      <c r="A2396">
        <f>A2378</f>
        <v/>
      </c>
      <c r="B2396" t="inlineStr">
        <is>
          <t>ComparatorPFSGga1</t>
        </is>
      </c>
      <c r="C2396">
        <f>#REF!</f>
        <v/>
      </c>
    </row>
    <row r="2397">
      <c r="A2397">
        <f>A2379</f>
        <v/>
      </c>
      <c r="B2397" t="inlineStr">
        <is>
          <t>ComparatorPFSGga2</t>
        </is>
      </c>
      <c r="C2397">
        <f>#REF!</f>
        <v/>
      </c>
    </row>
    <row r="2398">
      <c r="A2398">
        <f>A2380</f>
        <v/>
      </c>
      <c r="B2398" t="inlineStr">
        <is>
          <t>ComparatorPFSGga3</t>
        </is>
      </c>
      <c r="C2398">
        <f>#REF!</f>
        <v/>
      </c>
    </row>
    <row r="2399">
      <c r="A2399">
        <f>A2381</f>
        <v/>
      </c>
      <c r="B2399" t="inlineStr">
        <is>
          <t>ComparatorPFSRef</t>
        </is>
      </c>
      <c r="C2399">
        <f>#REF!</f>
        <v/>
      </c>
    </row>
    <row r="2400">
      <c r="A2400" t="inlineStr">
        <is>
          <t>Modelling approach</t>
        </is>
      </c>
      <c r="B2400" t="inlineStr">
        <is>
          <t>Comparator2PFSModelling</t>
        </is>
      </c>
      <c r="C2400">
        <f>#REF!</f>
        <v/>
      </c>
    </row>
    <row r="2401">
      <c r="A2401">
        <f>A2383</f>
        <v/>
      </c>
      <c r="B2401" t="inlineStr">
        <is>
          <t>Comparator2MedianPFS</t>
        </is>
      </c>
      <c r="C2401" s="28">
        <f>#REF!</f>
        <v/>
      </c>
    </row>
    <row r="2402">
      <c r="A2402">
        <f>A2384</f>
        <v/>
      </c>
      <c r="B2402" t="inlineStr">
        <is>
          <t>Comparator2PFSCurve</t>
        </is>
      </c>
      <c r="C2402">
        <f>#REF!</f>
        <v/>
      </c>
    </row>
    <row r="2403">
      <c r="A2403">
        <f>A2385</f>
        <v/>
      </c>
      <c r="B2403" t="inlineStr">
        <is>
          <t>Comparator2PFSExp1</t>
        </is>
      </c>
      <c r="C2403">
        <f>#REF!</f>
        <v/>
      </c>
    </row>
    <row r="2404">
      <c r="A2404">
        <f>A2386</f>
        <v/>
      </c>
      <c r="B2404" t="inlineStr">
        <is>
          <t>Comparator2PFSWei1</t>
        </is>
      </c>
      <c r="C2404" s="28">
        <f>#REF!</f>
        <v/>
      </c>
    </row>
    <row r="2405">
      <c r="A2405">
        <f>A2387</f>
        <v/>
      </c>
      <c r="B2405" t="inlineStr">
        <is>
          <t>Comparator2PFSWei2</t>
        </is>
      </c>
      <c r="C2405" s="28">
        <f>#REF!</f>
        <v/>
      </c>
    </row>
    <row r="2406">
      <c r="A2406">
        <f>A2388</f>
        <v/>
      </c>
      <c r="B2406" t="inlineStr">
        <is>
          <t>Comparator2PFSGom1</t>
        </is>
      </c>
      <c r="C2406">
        <f>#REF!</f>
        <v/>
      </c>
    </row>
    <row r="2407">
      <c r="A2407">
        <f>A2389</f>
        <v/>
      </c>
      <c r="B2407" t="inlineStr">
        <is>
          <t>Comparator2PFSGom2</t>
        </is>
      </c>
      <c r="C2407">
        <f>#REF!</f>
        <v/>
      </c>
    </row>
    <row r="2408">
      <c r="A2408">
        <f>A2390</f>
        <v/>
      </c>
      <c r="B2408" t="inlineStr">
        <is>
          <t>Comparator2PFSGam1</t>
        </is>
      </c>
      <c r="C2408" s="28">
        <f>#REF!</f>
        <v/>
      </c>
    </row>
    <row r="2409">
      <c r="A2409">
        <f>A2391</f>
        <v/>
      </c>
      <c r="B2409" t="inlineStr">
        <is>
          <t>Comparator2PFSGam2</t>
        </is>
      </c>
      <c r="C2409" s="28">
        <f>#REF!</f>
        <v/>
      </c>
    </row>
    <row r="2410">
      <c r="A2410">
        <f>A2392</f>
        <v/>
      </c>
      <c r="B2410" t="inlineStr">
        <is>
          <t>Comparator2PFSLno1</t>
        </is>
      </c>
      <c r="C2410" s="28">
        <f>#REF!</f>
        <v/>
      </c>
    </row>
    <row r="2411">
      <c r="A2411">
        <f>A2393</f>
        <v/>
      </c>
      <c r="B2411" t="inlineStr">
        <is>
          <t>Comparator2PFSLno2</t>
        </is>
      </c>
      <c r="C2411" s="28">
        <f>#REF!</f>
        <v/>
      </c>
    </row>
    <row r="2412">
      <c r="A2412">
        <f>A2394</f>
        <v/>
      </c>
      <c r="B2412" t="inlineStr">
        <is>
          <t>Comparator2PFSLlo1</t>
        </is>
      </c>
      <c r="C2412" s="28">
        <f>#REF!</f>
        <v/>
      </c>
    </row>
    <row r="2413">
      <c r="A2413">
        <f>A2395</f>
        <v/>
      </c>
      <c r="B2413" t="inlineStr">
        <is>
          <t>Comparator2PFSLlo2</t>
        </is>
      </c>
      <c r="C2413" s="28">
        <f>#REF!</f>
        <v/>
      </c>
    </row>
    <row r="2414">
      <c r="A2414">
        <f>A2396</f>
        <v/>
      </c>
      <c r="B2414" t="inlineStr">
        <is>
          <t>Comparator2PFSGga1</t>
        </is>
      </c>
      <c r="C2414" s="28">
        <f>#REF!</f>
        <v/>
      </c>
    </row>
    <row r="2415">
      <c r="A2415">
        <f>A2397</f>
        <v/>
      </c>
      <c r="B2415" t="inlineStr">
        <is>
          <t>Comparator2PFSGga2</t>
        </is>
      </c>
      <c r="C2415" s="28">
        <f>#REF!</f>
        <v/>
      </c>
    </row>
    <row r="2416">
      <c r="A2416">
        <f>A2398</f>
        <v/>
      </c>
      <c r="B2416" t="inlineStr">
        <is>
          <t>Comparator2PFSGga3</t>
        </is>
      </c>
      <c r="C2416" s="28">
        <f>#REF!</f>
        <v/>
      </c>
    </row>
    <row r="2417">
      <c r="A2417">
        <f>A2399</f>
        <v/>
      </c>
      <c r="B2417" t="inlineStr">
        <is>
          <t>Comparator2PFSRef</t>
        </is>
      </c>
      <c r="C2417">
        <f>#REF!</f>
        <v/>
      </c>
    </row>
    <row r="2418">
      <c r="A2418" t="inlineStr">
        <is>
          <t>Modelling approach</t>
        </is>
      </c>
      <c r="B2418" t="inlineStr">
        <is>
          <t>Comparator3PFSModelling</t>
        </is>
      </c>
      <c r="C2418">
        <f>#REF!</f>
        <v/>
      </c>
    </row>
    <row r="2419">
      <c r="A2419">
        <f>A2401</f>
        <v/>
      </c>
      <c r="B2419" t="inlineStr">
        <is>
          <t>Comparator3MedianPFS</t>
        </is>
      </c>
      <c r="C2419" s="28">
        <f>#REF!</f>
        <v/>
      </c>
    </row>
    <row r="2420">
      <c r="A2420">
        <f>A2402</f>
        <v/>
      </c>
      <c r="B2420" t="inlineStr">
        <is>
          <t>Comparator3PFSCurve</t>
        </is>
      </c>
      <c r="C2420">
        <f>#REF!</f>
        <v/>
      </c>
    </row>
    <row r="2421">
      <c r="A2421">
        <f>A2403</f>
        <v/>
      </c>
      <c r="B2421" t="inlineStr">
        <is>
          <t>Comparator3PFSExp1</t>
        </is>
      </c>
      <c r="C2421">
        <f>#REF!</f>
        <v/>
      </c>
    </row>
    <row r="2422">
      <c r="A2422">
        <f>A2404</f>
        <v/>
      </c>
      <c r="B2422" t="inlineStr">
        <is>
          <t>Comparator3PFSWei1</t>
        </is>
      </c>
      <c r="C2422" s="28">
        <f>#REF!</f>
        <v/>
      </c>
    </row>
    <row r="2423">
      <c r="A2423">
        <f>A2405</f>
        <v/>
      </c>
      <c r="B2423" t="inlineStr">
        <is>
          <t>Comparator3PFSWei2</t>
        </is>
      </c>
      <c r="C2423" s="28">
        <f>#REF!</f>
        <v/>
      </c>
    </row>
    <row r="2424">
      <c r="A2424">
        <f>A2406</f>
        <v/>
      </c>
      <c r="B2424" t="inlineStr">
        <is>
          <t>Comparator3PFSGom1</t>
        </is>
      </c>
      <c r="C2424">
        <f>#REF!</f>
        <v/>
      </c>
    </row>
    <row r="2425">
      <c r="A2425">
        <f>A2407</f>
        <v/>
      </c>
      <c r="B2425" t="inlineStr">
        <is>
          <t>Comparator3PFSGom2</t>
        </is>
      </c>
      <c r="C2425">
        <f>#REF!</f>
        <v/>
      </c>
    </row>
    <row r="2426">
      <c r="A2426">
        <f>A2408</f>
        <v/>
      </c>
      <c r="B2426" t="inlineStr">
        <is>
          <t>Comparator3PFSGam1</t>
        </is>
      </c>
      <c r="C2426" s="28">
        <f>#REF!</f>
        <v/>
      </c>
    </row>
    <row r="2427">
      <c r="A2427">
        <f>A2409</f>
        <v/>
      </c>
      <c r="B2427" t="inlineStr">
        <is>
          <t>Comparator3PFSGam2</t>
        </is>
      </c>
      <c r="C2427" s="28">
        <f>#REF!</f>
        <v/>
      </c>
    </row>
    <row r="2428">
      <c r="A2428">
        <f>A2410</f>
        <v/>
      </c>
      <c r="B2428" t="inlineStr">
        <is>
          <t>Comparator3PFSLno1</t>
        </is>
      </c>
      <c r="C2428" s="28">
        <f>#REF!</f>
        <v/>
      </c>
    </row>
    <row r="2429">
      <c r="A2429">
        <f>A2411</f>
        <v/>
      </c>
      <c r="B2429" t="inlineStr">
        <is>
          <t>Comparator3PFSLno2</t>
        </is>
      </c>
      <c r="C2429" s="28">
        <f>#REF!</f>
        <v/>
      </c>
    </row>
    <row r="2430">
      <c r="A2430">
        <f>A2412</f>
        <v/>
      </c>
      <c r="B2430" t="inlineStr">
        <is>
          <t>Comparator3PFSLlo1</t>
        </is>
      </c>
      <c r="C2430" s="28">
        <f>#REF!</f>
        <v/>
      </c>
    </row>
    <row r="2431">
      <c r="A2431">
        <f>A2413</f>
        <v/>
      </c>
      <c r="B2431" t="inlineStr">
        <is>
          <t>Comparator3PFSLlo2</t>
        </is>
      </c>
      <c r="C2431" s="28">
        <f>#REF!</f>
        <v/>
      </c>
    </row>
    <row r="2432">
      <c r="A2432">
        <f>A2414</f>
        <v/>
      </c>
      <c r="B2432" t="inlineStr">
        <is>
          <t>Comparator3PFSGga1</t>
        </is>
      </c>
      <c r="C2432" s="28">
        <f>#REF!</f>
        <v/>
      </c>
    </row>
    <row r="2433">
      <c r="A2433">
        <f>A2415</f>
        <v/>
      </c>
      <c r="B2433" t="inlineStr">
        <is>
          <t>Comparator3PFSGga2</t>
        </is>
      </c>
      <c r="C2433" s="28">
        <f>#REF!</f>
        <v/>
      </c>
    </row>
    <row r="2434">
      <c r="A2434">
        <f>A2416</f>
        <v/>
      </c>
      <c r="B2434" t="inlineStr">
        <is>
          <t>Comparator3PFSGga3</t>
        </is>
      </c>
      <c r="C2434" s="28">
        <f>#REF!</f>
        <v/>
      </c>
    </row>
    <row r="2435">
      <c r="A2435">
        <f>A2417</f>
        <v/>
      </c>
      <c r="B2435" t="inlineStr">
        <is>
          <t>Comparator3PFSRef</t>
        </is>
      </c>
      <c r="C2435">
        <f>#REF!</f>
        <v/>
      </c>
    </row>
    <row r="2436">
      <c r="A2436" t="inlineStr">
        <is>
          <t>Modelling approach</t>
        </is>
      </c>
      <c r="B2436" t="inlineStr">
        <is>
          <t>Comparator4PFSModelling</t>
        </is>
      </c>
      <c r="C2436">
        <f>#REF!</f>
        <v/>
      </c>
    </row>
    <row r="2437">
      <c r="A2437">
        <f>A2419</f>
        <v/>
      </c>
      <c r="B2437" t="inlineStr">
        <is>
          <t>Comparator4MedianPFS</t>
        </is>
      </c>
      <c r="C2437" s="28">
        <f>#REF!</f>
        <v/>
      </c>
    </row>
    <row r="2438">
      <c r="A2438">
        <f>A2420</f>
        <v/>
      </c>
      <c r="B2438" t="inlineStr">
        <is>
          <t>Comparator4PFSCurve</t>
        </is>
      </c>
      <c r="C2438">
        <f>#REF!</f>
        <v/>
      </c>
    </row>
    <row r="2439">
      <c r="A2439">
        <f>A2421</f>
        <v/>
      </c>
      <c r="B2439" t="inlineStr">
        <is>
          <t>Comparator4PFSExp1</t>
        </is>
      </c>
      <c r="C2439">
        <f>#REF!</f>
        <v/>
      </c>
    </row>
    <row r="2440">
      <c r="A2440">
        <f>A2422</f>
        <v/>
      </c>
      <c r="B2440" t="inlineStr">
        <is>
          <t>Comparator4PFSWei1</t>
        </is>
      </c>
      <c r="C2440" s="28">
        <f>#REF!</f>
        <v/>
      </c>
    </row>
    <row r="2441">
      <c r="A2441">
        <f>A2423</f>
        <v/>
      </c>
      <c r="B2441" t="inlineStr">
        <is>
          <t>Comparator4PFSWei2</t>
        </is>
      </c>
      <c r="C2441" s="28">
        <f>#REF!</f>
        <v/>
      </c>
    </row>
    <row r="2442">
      <c r="A2442">
        <f>A2424</f>
        <v/>
      </c>
      <c r="B2442" t="inlineStr">
        <is>
          <t>Comparator4PFSGom1</t>
        </is>
      </c>
      <c r="C2442">
        <f>#REF!</f>
        <v/>
      </c>
    </row>
    <row r="2443">
      <c r="A2443">
        <f>A2425</f>
        <v/>
      </c>
      <c r="B2443" t="inlineStr">
        <is>
          <t>Comparator4PFSGom2</t>
        </is>
      </c>
      <c r="C2443">
        <f>#REF!</f>
        <v/>
      </c>
    </row>
    <row r="2444">
      <c r="A2444">
        <f>A2426</f>
        <v/>
      </c>
      <c r="B2444" t="inlineStr">
        <is>
          <t>Comparator4PFSGam1</t>
        </is>
      </c>
      <c r="C2444" s="28">
        <f>#REF!</f>
        <v/>
      </c>
    </row>
    <row r="2445">
      <c r="A2445">
        <f>A2427</f>
        <v/>
      </c>
      <c r="B2445" t="inlineStr">
        <is>
          <t>Comparator4PFSGam2</t>
        </is>
      </c>
      <c r="C2445" s="28">
        <f>#REF!</f>
        <v/>
      </c>
    </row>
    <row r="2446">
      <c r="A2446">
        <f>A2428</f>
        <v/>
      </c>
      <c r="B2446" t="inlineStr">
        <is>
          <t>Comparator4PFSLno1</t>
        </is>
      </c>
      <c r="C2446" s="28">
        <f>#REF!</f>
        <v/>
      </c>
    </row>
    <row r="2447">
      <c r="A2447">
        <f>A2429</f>
        <v/>
      </c>
      <c r="B2447" t="inlineStr">
        <is>
          <t>Comparator4PFSLno2</t>
        </is>
      </c>
      <c r="C2447" s="28">
        <f>#REF!</f>
        <v/>
      </c>
    </row>
    <row r="2448">
      <c r="A2448">
        <f>A2430</f>
        <v/>
      </c>
      <c r="B2448" t="inlineStr">
        <is>
          <t>Comparator4PFSLlo1</t>
        </is>
      </c>
      <c r="C2448" s="28">
        <f>#REF!</f>
        <v/>
      </c>
    </row>
    <row r="2449">
      <c r="A2449">
        <f>A2431</f>
        <v/>
      </c>
      <c r="B2449" t="inlineStr">
        <is>
          <t>Comparator4PFSLlo2</t>
        </is>
      </c>
      <c r="C2449" s="28">
        <f>#REF!</f>
        <v/>
      </c>
    </row>
    <row r="2450">
      <c r="A2450">
        <f>A2432</f>
        <v/>
      </c>
      <c r="B2450" t="inlineStr">
        <is>
          <t>Comparator4PFSGga1</t>
        </is>
      </c>
      <c r="C2450" s="28">
        <f>#REF!</f>
        <v/>
      </c>
    </row>
    <row r="2451">
      <c r="A2451">
        <f>A2433</f>
        <v/>
      </c>
      <c r="B2451" t="inlineStr">
        <is>
          <t>Comparator4PFSGga2</t>
        </is>
      </c>
      <c r="C2451" s="28">
        <f>#REF!</f>
        <v/>
      </c>
    </row>
    <row r="2452">
      <c r="A2452">
        <f>A2434</f>
        <v/>
      </c>
      <c r="B2452" t="inlineStr">
        <is>
          <t>Comparator4PFSGga3</t>
        </is>
      </c>
      <c r="C2452" s="28">
        <f>#REF!</f>
        <v/>
      </c>
    </row>
    <row r="2453">
      <c r="A2453">
        <f>A2435</f>
        <v/>
      </c>
      <c r="B2453" t="inlineStr">
        <is>
          <t>Comparator4PFSRef</t>
        </is>
      </c>
      <c r="C2453">
        <f>#REF!</f>
        <v/>
      </c>
    </row>
    <row r="2454">
      <c r="A2454" t="inlineStr">
        <is>
          <t>Modelling approach</t>
        </is>
      </c>
      <c r="B2454" t="inlineStr">
        <is>
          <t>Comparator5PFSModelling</t>
        </is>
      </c>
      <c r="C2454">
        <f>#REF!</f>
        <v/>
      </c>
    </row>
    <row r="2455">
      <c r="A2455">
        <f>A2437</f>
        <v/>
      </c>
      <c r="B2455" t="inlineStr">
        <is>
          <t>Comparator5MedianPFS</t>
        </is>
      </c>
      <c r="C2455" s="28">
        <f>#REF!</f>
        <v/>
      </c>
    </row>
    <row r="2456">
      <c r="A2456">
        <f>A2438</f>
        <v/>
      </c>
      <c r="B2456" t="inlineStr">
        <is>
          <t>Comparator5PFSCurve</t>
        </is>
      </c>
      <c r="C2456">
        <f>#REF!</f>
        <v/>
      </c>
    </row>
    <row r="2457">
      <c r="A2457">
        <f>A2439</f>
        <v/>
      </c>
      <c r="B2457" t="inlineStr">
        <is>
          <t>Comparator5PFSExp1</t>
        </is>
      </c>
      <c r="C2457">
        <f>#REF!</f>
        <v/>
      </c>
    </row>
    <row r="2458">
      <c r="A2458">
        <f>A2440</f>
        <v/>
      </c>
      <c r="B2458" t="inlineStr">
        <is>
          <t>Comparator5PFSWei1</t>
        </is>
      </c>
      <c r="C2458" s="28">
        <f>#REF!</f>
        <v/>
      </c>
    </row>
    <row r="2459">
      <c r="A2459">
        <f>A2441</f>
        <v/>
      </c>
      <c r="B2459" t="inlineStr">
        <is>
          <t>Comparator5PFSWei2</t>
        </is>
      </c>
      <c r="C2459" s="28">
        <f>#REF!</f>
        <v/>
      </c>
    </row>
    <row r="2460">
      <c r="A2460">
        <f>A2442</f>
        <v/>
      </c>
      <c r="B2460" t="inlineStr">
        <is>
          <t>Comparator5PFSGom1</t>
        </is>
      </c>
      <c r="C2460" s="28">
        <f>#REF!</f>
        <v/>
      </c>
    </row>
    <row r="2461">
      <c r="A2461">
        <f>A2443</f>
        <v/>
      </c>
      <c r="B2461" t="inlineStr">
        <is>
          <t>Comparator5PFSGom2</t>
        </is>
      </c>
      <c r="C2461">
        <f>#REF!</f>
        <v/>
      </c>
    </row>
    <row r="2462">
      <c r="A2462">
        <f>A2444</f>
        <v/>
      </c>
      <c r="B2462" t="inlineStr">
        <is>
          <t>Comparator5PFSGam1</t>
        </is>
      </c>
      <c r="C2462" s="28">
        <f>#REF!</f>
        <v/>
      </c>
    </row>
    <row r="2463">
      <c r="A2463">
        <f>A2445</f>
        <v/>
      </c>
      <c r="B2463" t="inlineStr">
        <is>
          <t>Comparator5PFSGam2</t>
        </is>
      </c>
      <c r="C2463" s="28">
        <f>#REF!</f>
        <v/>
      </c>
    </row>
    <row r="2464">
      <c r="A2464">
        <f>A2446</f>
        <v/>
      </c>
      <c r="B2464" t="inlineStr">
        <is>
          <t>Comparator5PFSLno1</t>
        </is>
      </c>
      <c r="C2464" s="28">
        <f>#REF!</f>
        <v/>
      </c>
    </row>
    <row r="2465">
      <c r="A2465">
        <f>A2447</f>
        <v/>
      </c>
      <c r="B2465" t="inlineStr">
        <is>
          <t>Comparator5PFSLno2</t>
        </is>
      </c>
      <c r="C2465" s="28">
        <f>#REF!</f>
        <v/>
      </c>
    </row>
    <row r="2466">
      <c r="A2466">
        <f>A2448</f>
        <v/>
      </c>
      <c r="B2466" t="inlineStr">
        <is>
          <t>Comparator5PFSLlo1</t>
        </is>
      </c>
      <c r="C2466" s="28">
        <f>#REF!</f>
        <v/>
      </c>
    </row>
    <row r="2467">
      <c r="A2467">
        <f>A2449</f>
        <v/>
      </c>
      <c r="B2467" t="inlineStr">
        <is>
          <t>Comparator5PFSLlo2</t>
        </is>
      </c>
      <c r="C2467" s="28">
        <f>#REF!</f>
        <v/>
      </c>
    </row>
    <row r="2468">
      <c r="A2468">
        <f>A2450</f>
        <v/>
      </c>
      <c r="B2468" t="inlineStr">
        <is>
          <t>Comparator5PFSGga1</t>
        </is>
      </c>
      <c r="C2468" s="28">
        <f>#REF!</f>
        <v/>
      </c>
    </row>
    <row r="2469">
      <c r="A2469">
        <f>A2451</f>
        <v/>
      </c>
      <c r="B2469" t="inlineStr">
        <is>
          <t>Comparator5PFSGga2</t>
        </is>
      </c>
      <c r="C2469" s="28">
        <f>#REF!</f>
        <v/>
      </c>
    </row>
    <row r="2470">
      <c r="A2470">
        <f>A2452</f>
        <v/>
      </c>
      <c r="B2470" t="inlineStr">
        <is>
          <t>Comparator5PFSGga3</t>
        </is>
      </c>
      <c r="C2470" s="28">
        <f>#REF!</f>
        <v/>
      </c>
    </row>
    <row r="2471">
      <c r="A2471">
        <f>A2453</f>
        <v/>
      </c>
      <c r="B2471" t="inlineStr">
        <is>
          <t>Comparator5PFSRef</t>
        </is>
      </c>
      <c r="C2471">
        <f>#REF!</f>
        <v/>
      </c>
    </row>
    <row r="2472">
      <c r="A2472">
        <f>#REF!</f>
        <v/>
      </c>
      <c r="B2472" t="inlineStr">
        <is>
          <t>InterventionToTModelling</t>
        </is>
      </c>
      <c r="C2472">
        <f>#REF!</f>
        <v/>
      </c>
    </row>
    <row r="2473">
      <c r="A2473">
        <f>#REF!</f>
        <v/>
      </c>
      <c r="B2473" t="inlineStr">
        <is>
          <t>InterventionToTAEdisc</t>
        </is>
      </c>
      <c r="C2473" s="28">
        <f>#REF!</f>
        <v/>
      </c>
    </row>
    <row r="2474">
      <c r="A2474">
        <f>#REF!</f>
        <v/>
      </c>
      <c r="B2474" t="inlineStr">
        <is>
          <t>InterventionToTCurve</t>
        </is>
      </c>
      <c r="C2474">
        <f>#REF!</f>
        <v/>
      </c>
    </row>
    <row r="2475">
      <c r="A2475">
        <f>#REF!</f>
        <v/>
      </c>
      <c r="B2475" t="inlineStr">
        <is>
          <t>InterventionToTExp1</t>
        </is>
      </c>
      <c r="C2475" s="28">
        <f>#REF!</f>
        <v/>
      </c>
    </row>
    <row r="2476">
      <c r="A2476">
        <f>#REF!</f>
        <v/>
      </c>
      <c r="B2476" t="inlineStr">
        <is>
          <t>InterventionToTWei1</t>
        </is>
      </c>
      <c r="C2476" s="28">
        <f>#REF!</f>
        <v/>
      </c>
    </row>
    <row r="2477">
      <c r="A2477">
        <f>#REF!</f>
        <v/>
      </c>
      <c r="B2477" t="inlineStr">
        <is>
          <t>InterventionToTWei2</t>
        </is>
      </c>
      <c r="C2477" s="28">
        <f>#REF!</f>
        <v/>
      </c>
    </row>
    <row r="2478">
      <c r="A2478">
        <f>#REF!</f>
        <v/>
      </c>
      <c r="B2478" t="inlineStr">
        <is>
          <t>InterventionToTGom1</t>
        </is>
      </c>
      <c r="C2478" s="28">
        <f>#REF!</f>
        <v/>
      </c>
    </row>
    <row r="2479">
      <c r="A2479">
        <f>#REF!</f>
        <v/>
      </c>
      <c r="B2479" t="inlineStr">
        <is>
          <t>InterventionToTGom2</t>
        </is>
      </c>
      <c r="C2479" s="28">
        <f>#REF!</f>
        <v/>
      </c>
    </row>
    <row r="2480">
      <c r="A2480" s="28">
        <f>#REF!</f>
        <v/>
      </c>
      <c r="B2480" t="inlineStr">
        <is>
          <t>InterventionToTGam1</t>
        </is>
      </c>
      <c r="C2480" s="28">
        <f>#REF!</f>
        <v/>
      </c>
    </row>
    <row r="2481">
      <c r="A2481" s="28">
        <f>#REF!</f>
        <v/>
      </c>
      <c r="B2481" t="inlineStr">
        <is>
          <t>InterventionToTGam2</t>
        </is>
      </c>
      <c r="C2481" s="28">
        <f>#REF!</f>
        <v/>
      </c>
    </row>
    <row r="2482">
      <c r="A2482">
        <f>#REF!</f>
        <v/>
      </c>
      <c r="B2482" t="inlineStr">
        <is>
          <t>InterventionToTLno1</t>
        </is>
      </c>
      <c r="C2482" s="28">
        <f>#REF!</f>
        <v/>
      </c>
    </row>
    <row r="2483">
      <c r="A2483">
        <f>#REF!</f>
        <v/>
      </c>
      <c r="B2483" t="inlineStr">
        <is>
          <t>InterventionToTLno2</t>
        </is>
      </c>
      <c r="C2483" s="28">
        <f>#REF!</f>
        <v/>
      </c>
    </row>
    <row r="2484">
      <c r="A2484">
        <f>#REF!</f>
        <v/>
      </c>
      <c r="B2484" t="inlineStr">
        <is>
          <t>InterventionToTLlo1</t>
        </is>
      </c>
      <c r="C2484" s="28">
        <f>#REF!</f>
        <v/>
      </c>
    </row>
    <row r="2485">
      <c r="A2485">
        <f>#REF!</f>
        <v/>
      </c>
      <c r="B2485" t="inlineStr">
        <is>
          <t>InterventionToTLlo2</t>
        </is>
      </c>
      <c r="C2485" s="28">
        <f>#REF!</f>
        <v/>
      </c>
    </row>
    <row r="2486">
      <c r="A2486">
        <f>#REF!</f>
        <v/>
      </c>
      <c r="B2486" t="inlineStr">
        <is>
          <t>InterventionToTGga1</t>
        </is>
      </c>
      <c r="C2486" s="28">
        <f>#REF!</f>
        <v/>
      </c>
    </row>
    <row r="2487">
      <c r="A2487">
        <f>#REF!</f>
        <v/>
      </c>
      <c r="B2487" t="inlineStr">
        <is>
          <t>InterventionToTGga2</t>
        </is>
      </c>
      <c r="C2487" s="28">
        <f>#REF!</f>
        <v/>
      </c>
    </row>
    <row r="2488">
      <c r="A2488">
        <f>#REF!</f>
        <v/>
      </c>
      <c r="B2488" t="inlineStr">
        <is>
          <t>InterventionToTGga3</t>
        </is>
      </c>
      <c r="C2488" s="28">
        <f>#REF!</f>
        <v/>
      </c>
    </row>
    <row r="2489">
      <c r="A2489">
        <f>#REF!</f>
        <v/>
      </c>
      <c r="B2489" t="inlineStr">
        <is>
          <t>InterventionToTRef</t>
        </is>
      </c>
      <c r="C2489">
        <f>#REF!</f>
        <v/>
      </c>
    </row>
    <row r="2490">
      <c r="A2490">
        <f>#REF!</f>
        <v/>
      </c>
      <c r="B2490" t="inlineStr">
        <is>
          <t>ComparatorToTModelling</t>
        </is>
      </c>
      <c r="C2490">
        <f>#REF!</f>
        <v/>
      </c>
    </row>
    <row r="2491">
      <c r="A2491">
        <f>A2473</f>
        <v/>
      </c>
      <c r="B2491" t="inlineStr">
        <is>
          <t>ComparatorToTAEdisc</t>
        </is>
      </c>
      <c r="C2491" s="31">
        <f>#REF!</f>
        <v/>
      </c>
    </row>
    <row r="2492">
      <c r="A2492">
        <f>#REF!</f>
        <v/>
      </c>
      <c r="B2492" t="inlineStr">
        <is>
          <t>ComparatorToTCurve</t>
        </is>
      </c>
      <c r="C2492">
        <f>#REF!</f>
        <v/>
      </c>
    </row>
    <row r="2493">
      <c r="A2493">
        <f>#REF!</f>
        <v/>
      </c>
      <c r="B2493" t="inlineStr">
        <is>
          <t>ComparatorToTExp1</t>
        </is>
      </c>
      <c r="C2493">
        <f>#REF!</f>
        <v/>
      </c>
    </row>
    <row r="2494">
      <c r="A2494">
        <f>#REF!</f>
        <v/>
      </c>
      <c r="B2494" t="inlineStr">
        <is>
          <t>ComparatorToTWei1</t>
        </is>
      </c>
      <c r="C2494" s="28">
        <f>#REF!</f>
        <v/>
      </c>
    </row>
    <row r="2495">
      <c r="A2495">
        <f>#REF!</f>
        <v/>
      </c>
      <c r="B2495" t="inlineStr">
        <is>
          <t>ComparatorToTWei2</t>
        </is>
      </c>
      <c r="C2495" s="28">
        <f>#REF!</f>
        <v/>
      </c>
    </row>
    <row r="2496">
      <c r="A2496">
        <f>#REF!</f>
        <v/>
      </c>
      <c r="B2496" t="inlineStr">
        <is>
          <t>ComparatorToTGom1</t>
        </is>
      </c>
      <c r="C2496">
        <f>#REF!</f>
        <v/>
      </c>
    </row>
    <row r="2497">
      <c r="A2497">
        <f>#REF!</f>
        <v/>
      </c>
      <c r="B2497" t="inlineStr">
        <is>
          <t>ComparatorToTGom2</t>
        </is>
      </c>
      <c r="C2497">
        <f>#REF!</f>
        <v/>
      </c>
    </row>
    <row r="2498">
      <c r="A2498" s="28">
        <f>#REF!</f>
        <v/>
      </c>
      <c r="B2498" t="inlineStr">
        <is>
          <t>ComparatorToTGam1</t>
        </is>
      </c>
      <c r="C2498" s="28">
        <f>#REF!</f>
        <v/>
      </c>
    </row>
    <row r="2499">
      <c r="A2499" s="28">
        <f>#REF!</f>
        <v/>
      </c>
      <c r="B2499" t="inlineStr">
        <is>
          <t>ComparatorToTGam2</t>
        </is>
      </c>
      <c r="C2499" s="28">
        <f>#REF!</f>
        <v/>
      </c>
    </row>
    <row r="2500">
      <c r="A2500">
        <f>#REF!</f>
        <v/>
      </c>
      <c r="B2500" t="inlineStr">
        <is>
          <t>ComparatorToTLno1</t>
        </is>
      </c>
      <c r="C2500" s="28">
        <f>#REF!</f>
        <v/>
      </c>
    </row>
    <row r="2501">
      <c r="A2501">
        <f>#REF!</f>
        <v/>
      </c>
      <c r="B2501" t="inlineStr">
        <is>
          <t>ComparatorToTLno2</t>
        </is>
      </c>
      <c r="C2501" s="28">
        <f>#REF!</f>
        <v/>
      </c>
    </row>
    <row r="2502">
      <c r="A2502">
        <f>#REF!</f>
        <v/>
      </c>
      <c r="B2502" t="inlineStr">
        <is>
          <t>ComparatorToTLlo1</t>
        </is>
      </c>
      <c r="C2502" s="28">
        <f>#REF!</f>
        <v/>
      </c>
    </row>
    <row r="2503">
      <c r="A2503">
        <f>#REF!</f>
        <v/>
      </c>
      <c r="B2503" t="inlineStr">
        <is>
          <t>ComparatorToTLlo2</t>
        </is>
      </c>
      <c r="C2503" s="28">
        <f>#REF!</f>
        <v/>
      </c>
    </row>
    <row r="2504">
      <c r="A2504">
        <f>#REF!</f>
        <v/>
      </c>
      <c r="B2504" t="inlineStr">
        <is>
          <t>ComparatorToTGga1</t>
        </is>
      </c>
      <c r="C2504" s="28">
        <f>#REF!</f>
        <v/>
      </c>
    </row>
    <row r="2505">
      <c r="A2505">
        <f>#REF!</f>
        <v/>
      </c>
      <c r="B2505" t="inlineStr">
        <is>
          <t>ComparatorToTGga2</t>
        </is>
      </c>
      <c r="C2505" s="28">
        <f>#REF!</f>
        <v/>
      </c>
    </row>
    <row r="2506">
      <c r="A2506">
        <f>#REF!</f>
        <v/>
      </c>
      <c r="B2506" t="inlineStr">
        <is>
          <t>ComparatorToTGga3</t>
        </is>
      </c>
      <c r="C2506" s="28">
        <f>#REF!</f>
        <v/>
      </c>
    </row>
    <row r="2507">
      <c r="A2507">
        <f>#REF!</f>
        <v/>
      </c>
      <c r="B2507" t="inlineStr">
        <is>
          <t>ComparatorToTRef</t>
        </is>
      </c>
      <c r="C2507">
        <f>#REF!</f>
        <v/>
      </c>
    </row>
    <row r="2508">
      <c r="A2508" t="inlineStr">
        <is>
          <t>Modelling approach</t>
        </is>
      </c>
      <c r="B2508" t="inlineStr">
        <is>
          <t>Comparator2ToTModelling</t>
        </is>
      </c>
      <c r="C2508">
        <f>#REF!</f>
        <v/>
      </c>
    </row>
    <row r="2509">
      <c r="A2509" t="inlineStr">
        <is>
          <t>Proportion of patients</t>
        </is>
      </c>
      <c r="B2509" t="inlineStr">
        <is>
          <t>Comparator2ToTAEdisc</t>
        </is>
      </c>
      <c r="C2509" s="29">
        <f>#REF!</f>
        <v/>
      </c>
    </row>
    <row r="2510">
      <c r="A2510" t="inlineStr">
        <is>
          <t>Parametric function</t>
        </is>
      </c>
      <c r="B2510" t="inlineStr">
        <is>
          <t>Comparator2ToTCurve</t>
        </is>
      </c>
      <c r="C2510">
        <f>#REF!</f>
        <v/>
      </c>
    </row>
    <row r="2511">
      <c r="A2511" t="inlineStr">
        <is>
          <t>Rate</t>
        </is>
      </c>
      <c r="B2511" t="inlineStr">
        <is>
          <t>Comparator2ToTExp1</t>
        </is>
      </c>
      <c r="C2511">
        <f>#REF!</f>
        <v/>
      </c>
    </row>
    <row r="2512">
      <c r="A2512" t="inlineStr">
        <is>
          <t>Shape</t>
        </is>
      </c>
      <c r="B2512" t="inlineStr">
        <is>
          <t>Comparator2ToTWei1</t>
        </is>
      </c>
      <c r="C2512" s="28">
        <f>#REF!</f>
        <v/>
      </c>
    </row>
    <row r="2513">
      <c r="A2513" t="inlineStr">
        <is>
          <t>Scale</t>
        </is>
      </c>
      <c r="B2513" t="inlineStr">
        <is>
          <t>Comparator2ToTWei2</t>
        </is>
      </c>
      <c r="C2513" s="28">
        <f>#REF!</f>
        <v/>
      </c>
    </row>
    <row r="2514">
      <c r="A2514" t="inlineStr">
        <is>
          <t>Shape</t>
        </is>
      </c>
      <c r="B2514" t="inlineStr">
        <is>
          <t>Comparator2ToTGom1</t>
        </is>
      </c>
      <c r="C2514">
        <f>#REF!</f>
        <v/>
      </c>
    </row>
    <row r="2515">
      <c r="A2515" t="inlineStr">
        <is>
          <t>Rate</t>
        </is>
      </c>
      <c r="B2515" t="inlineStr">
        <is>
          <t>Comparator2ToTGom2</t>
        </is>
      </c>
      <c r="C2515">
        <f>#REF!</f>
        <v/>
      </c>
    </row>
    <row r="2516">
      <c r="A2516" t="inlineStr">
        <is>
          <t>Shape</t>
        </is>
      </c>
      <c r="B2516" t="inlineStr">
        <is>
          <t>Comparator2ToTGam1</t>
        </is>
      </c>
      <c r="C2516" s="28">
        <f>#REF!</f>
        <v/>
      </c>
    </row>
    <row r="2517">
      <c r="A2517" t="inlineStr">
        <is>
          <t>Rate</t>
        </is>
      </c>
      <c r="B2517" t="inlineStr">
        <is>
          <t>Comparator2ToTGam2</t>
        </is>
      </c>
      <c r="C2517" s="28">
        <f>#REF!</f>
        <v/>
      </c>
    </row>
    <row r="2518">
      <c r="A2518" t="inlineStr">
        <is>
          <t>Mean log</t>
        </is>
      </c>
      <c r="B2518" t="inlineStr">
        <is>
          <t>Comparator2ToTLno1</t>
        </is>
      </c>
      <c r="C2518" s="28">
        <f>#REF!</f>
        <v/>
      </c>
    </row>
    <row r="2519">
      <c r="A2519" t="inlineStr">
        <is>
          <t>Mean sd</t>
        </is>
      </c>
      <c r="B2519" t="inlineStr">
        <is>
          <t>Comparator2ToTLno2</t>
        </is>
      </c>
      <c r="C2519" s="28">
        <f>#REF!</f>
        <v/>
      </c>
    </row>
    <row r="2520">
      <c r="A2520" t="inlineStr">
        <is>
          <t>Shape</t>
        </is>
      </c>
      <c r="B2520" t="inlineStr">
        <is>
          <t>Comparator2ToTLlo1</t>
        </is>
      </c>
      <c r="C2520" s="28">
        <f>#REF!</f>
        <v/>
      </c>
    </row>
    <row r="2521">
      <c r="A2521" t="inlineStr">
        <is>
          <t>Scale</t>
        </is>
      </c>
      <c r="B2521" t="inlineStr">
        <is>
          <t>Comparator2ToTLlo2</t>
        </is>
      </c>
      <c r="C2521" s="28">
        <f>#REF!</f>
        <v/>
      </c>
    </row>
    <row r="2522">
      <c r="A2522" t="inlineStr">
        <is>
          <t>Location (mu)</t>
        </is>
      </c>
      <c r="B2522" t="inlineStr">
        <is>
          <t>Comparator2ToTGga1</t>
        </is>
      </c>
      <c r="C2522" s="28">
        <f>#REF!</f>
        <v/>
      </c>
    </row>
    <row r="2523">
      <c r="A2523" t="inlineStr">
        <is>
          <t>Scale (sigma)</t>
        </is>
      </c>
      <c r="B2523" t="inlineStr">
        <is>
          <t>Comparator2ToTGga2</t>
        </is>
      </c>
      <c r="C2523" s="28">
        <f>#REF!</f>
        <v/>
      </c>
    </row>
    <row r="2524">
      <c r="A2524" t="inlineStr">
        <is>
          <t>Shape (Q)</t>
        </is>
      </c>
      <c r="B2524" t="inlineStr">
        <is>
          <t>Comparator2ToTGga3</t>
        </is>
      </c>
      <c r="C2524" s="28">
        <f>#REF!</f>
        <v/>
      </c>
    </row>
    <row r="2525">
      <c r="A2525" t="inlineStr">
        <is>
          <t>Reference</t>
        </is>
      </c>
      <c r="B2525" t="inlineStr">
        <is>
          <t>Comparator2ToTRef</t>
        </is>
      </c>
      <c r="C2525">
        <f>#REF!</f>
        <v/>
      </c>
    </row>
    <row r="2526">
      <c r="A2526" t="inlineStr">
        <is>
          <t>Modelling approach</t>
        </is>
      </c>
      <c r="B2526" t="inlineStr">
        <is>
          <t>Comparator3ToTModelling</t>
        </is>
      </c>
      <c r="C2526">
        <f>#REF!</f>
        <v/>
      </c>
    </row>
    <row r="2527">
      <c r="A2527" t="inlineStr">
        <is>
          <t>Proportion of patients</t>
        </is>
      </c>
      <c r="B2527" t="inlineStr">
        <is>
          <t>Comparator3ToTAEdisc</t>
        </is>
      </c>
      <c r="C2527" s="29">
        <f>#REF!</f>
        <v/>
      </c>
    </row>
    <row r="2528">
      <c r="A2528" t="inlineStr">
        <is>
          <t>Parametric function</t>
        </is>
      </c>
      <c r="B2528" t="inlineStr">
        <is>
          <t>Comparator3ToTCurve</t>
        </is>
      </c>
      <c r="C2528">
        <f>#REF!</f>
        <v/>
      </c>
    </row>
    <row r="2529">
      <c r="A2529" t="inlineStr">
        <is>
          <t>Rate</t>
        </is>
      </c>
      <c r="B2529" t="inlineStr">
        <is>
          <t>Comparator3ToTExp1</t>
        </is>
      </c>
      <c r="C2529">
        <f>#REF!</f>
        <v/>
      </c>
    </row>
    <row r="2530">
      <c r="A2530" t="inlineStr">
        <is>
          <t>Shape</t>
        </is>
      </c>
      <c r="B2530" t="inlineStr">
        <is>
          <t>Comparator3ToTWei1</t>
        </is>
      </c>
      <c r="C2530" s="28">
        <f>#REF!</f>
        <v/>
      </c>
    </row>
    <row r="2531">
      <c r="A2531" t="inlineStr">
        <is>
          <t>Scale</t>
        </is>
      </c>
      <c r="B2531" t="inlineStr">
        <is>
          <t>Comparator3ToTWei2</t>
        </is>
      </c>
      <c r="C2531" s="28">
        <f>#REF!</f>
        <v/>
      </c>
    </row>
    <row r="2532">
      <c r="A2532" t="inlineStr">
        <is>
          <t>Shape</t>
        </is>
      </c>
      <c r="B2532" t="inlineStr">
        <is>
          <t>Comparator3ToTGom1</t>
        </is>
      </c>
      <c r="C2532">
        <f>#REF!</f>
        <v/>
      </c>
    </row>
    <row r="2533">
      <c r="A2533" t="inlineStr">
        <is>
          <t>Rate</t>
        </is>
      </c>
      <c r="B2533" t="inlineStr">
        <is>
          <t>Comparator3ToTGom2</t>
        </is>
      </c>
      <c r="C2533">
        <f>#REF!</f>
        <v/>
      </c>
    </row>
    <row r="2534">
      <c r="A2534" t="inlineStr">
        <is>
          <t>Shape</t>
        </is>
      </c>
      <c r="B2534" t="inlineStr">
        <is>
          <t>Comparator3ToTGam1</t>
        </is>
      </c>
      <c r="C2534" s="28">
        <f>#REF!</f>
        <v/>
      </c>
    </row>
    <row r="2535">
      <c r="A2535" t="inlineStr">
        <is>
          <t>Rate</t>
        </is>
      </c>
      <c r="B2535" t="inlineStr">
        <is>
          <t>Comparator3ToTGam2</t>
        </is>
      </c>
      <c r="C2535" s="28">
        <f>#REF!</f>
        <v/>
      </c>
    </row>
    <row r="2536">
      <c r="A2536" t="inlineStr">
        <is>
          <t>Mean log</t>
        </is>
      </c>
      <c r="B2536" t="inlineStr">
        <is>
          <t>Comparator3ToTLno1</t>
        </is>
      </c>
      <c r="C2536" s="28">
        <f>#REF!</f>
        <v/>
      </c>
    </row>
    <row r="2537">
      <c r="A2537" t="inlineStr">
        <is>
          <t>Mean sd</t>
        </is>
      </c>
      <c r="B2537" t="inlineStr">
        <is>
          <t>Comparator3ToTLno2</t>
        </is>
      </c>
      <c r="C2537" s="28">
        <f>#REF!</f>
        <v/>
      </c>
    </row>
    <row r="2538">
      <c r="A2538" t="inlineStr">
        <is>
          <t>Shape</t>
        </is>
      </c>
      <c r="B2538" t="inlineStr">
        <is>
          <t>Comparator3ToTLlo1</t>
        </is>
      </c>
      <c r="C2538" s="28">
        <f>#REF!</f>
        <v/>
      </c>
    </row>
    <row r="2539">
      <c r="A2539" t="inlineStr">
        <is>
          <t>Scale</t>
        </is>
      </c>
      <c r="B2539" t="inlineStr">
        <is>
          <t>Comparator3ToTLlo2</t>
        </is>
      </c>
      <c r="C2539" s="28">
        <f>#REF!</f>
        <v/>
      </c>
    </row>
    <row r="2540">
      <c r="A2540" t="inlineStr">
        <is>
          <t>Location (mu)</t>
        </is>
      </c>
      <c r="B2540" t="inlineStr">
        <is>
          <t>Comparator3ToTGga1</t>
        </is>
      </c>
      <c r="C2540" s="28">
        <f>#REF!</f>
        <v/>
      </c>
    </row>
    <row r="2541">
      <c r="A2541" t="inlineStr">
        <is>
          <t>Scale (sigma)</t>
        </is>
      </c>
      <c r="B2541" t="inlineStr">
        <is>
          <t>Comparator3ToTGga2</t>
        </is>
      </c>
      <c r="C2541" s="28">
        <f>#REF!</f>
        <v/>
      </c>
    </row>
    <row r="2542">
      <c r="A2542" t="inlineStr">
        <is>
          <t>Shape (Q)</t>
        </is>
      </c>
      <c r="B2542" t="inlineStr">
        <is>
          <t>Comparator3ToTGga3</t>
        </is>
      </c>
      <c r="C2542" s="28">
        <f>#REF!</f>
        <v/>
      </c>
    </row>
    <row r="2543">
      <c r="A2543" t="inlineStr">
        <is>
          <t>Reference</t>
        </is>
      </c>
      <c r="B2543" t="inlineStr">
        <is>
          <t>Comparator3ToTRef</t>
        </is>
      </c>
      <c r="C2543">
        <f>#REF!</f>
        <v/>
      </c>
    </row>
    <row r="2544">
      <c r="A2544" t="inlineStr">
        <is>
          <t>Modelling approach</t>
        </is>
      </c>
      <c r="B2544" t="inlineStr">
        <is>
          <t>Comparator4ToTModelling</t>
        </is>
      </c>
      <c r="C2544">
        <f>#REF!</f>
        <v/>
      </c>
    </row>
    <row r="2545">
      <c r="A2545" t="inlineStr">
        <is>
          <t>Proportion of patients</t>
        </is>
      </c>
      <c r="B2545" t="inlineStr">
        <is>
          <t>Comparator4ToTAEdisc</t>
        </is>
      </c>
      <c r="C2545" s="29">
        <f>#REF!</f>
        <v/>
      </c>
    </row>
    <row r="2546">
      <c r="A2546" t="inlineStr">
        <is>
          <t>Parametric function</t>
        </is>
      </c>
      <c r="B2546" t="inlineStr">
        <is>
          <t>Comparator4ToTCurve</t>
        </is>
      </c>
      <c r="C2546">
        <f>#REF!</f>
        <v/>
      </c>
    </row>
    <row r="2547">
      <c r="A2547" t="inlineStr">
        <is>
          <t>Rate</t>
        </is>
      </c>
      <c r="B2547" t="inlineStr">
        <is>
          <t>Comparator4ToTExp1</t>
        </is>
      </c>
      <c r="C2547">
        <f>#REF!</f>
        <v/>
      </c>
    </row>
    <row r="2548">
      <c r="A2548" t="inlineStr">
        <is>
          <t>Shape</t>
        </is>
      </c>
      <c r="B2548" t="inlineStr">
        <is>
          <t>Comparator4ToTWei1</t>
        </is>
      </c>
      <c r="C2548" s="28">
        <f>#REF!</f>
        <v/>
      </c>
    </row>
    <row r="2549">
      <c r="A2549" t="inlineStr">
        <is>
          <t>Scale</t>
        </is>
      </c>
      <c r="B2549" t="inlineStr">
        <is>
          <t>Comparator4ToTWei2</t>
        </is>
      </c>
      <c r="C2549" s="28">
        <f>#REF!</f>
        <v/>
      </c>
    </row>
    <row r="2550">
      <c r="A2550" t="inlineStr">
        <is>
          <t>Shape</t>
        </is>
      </c>
      <c r="B2550" t="inlineStr">
        <is>
          <t>Comparator4ToTGom1</t>
        </is>
      </c>
      <c r="C2550">
        <f>#REF!</f>
        <v/>
      </c>
    </row>
    <row r="2551">
      <c r="A2551" t="inlineStr">
        <is>
          <t>Rate</t>
        </is>
      </c>
      <c r="B2551" t="inlineStr">
        <is>
          <t>Comparator4ToTGom2</t>
        </is>
      </c>
      <c r="C2551">
        <f>#REF!</f>
        <v/>
      </c>
    </row>
    <row r="2552">
      <c r="A2552" t="inlineStr">
        <is>
          <t>Shape</t>
        </is>
      </c>
      <c r="B2552" t="inlineStr">
        <is>
          <t>Comparator4ToTGam1</t>
        </is>
      </c>
      <c r="C2552" s="28">
        <f>#REF!</f>
        <v/>
      </c>
    </row>
    <row r="2553">
      <c r="A2553" t="inlineStr">
        <is>
          <t>Rate</t>
        </is>
      </c>
      <c r="B2553" t="inlineStr">
        <is>
          <t>Comparator4ToTGam2</t>
        </is>
      </c>
      <c r="C2553" s="28">
        <f>#REF!</f>
        <v/>
      </c>
    </row>
    <row r="2554">
      <c r="A2554" t="inlineStr">
        <is>
          <t>Mean log</t>
        </is>
      </c>
      <c r="B2554" t="inlineStr">
        <is>
          <t>Comparator4ToTLno1</t>
        </is>
      </c>
      <c r="C2554" s="28">
        <f>#REF!</f>
        <v/>
      </c>
    </row>
    <row r="2555">
      <c r="A2555" t="inlineStr">
        <is>
          <t>Mean sd</t>
        </is>
      </c>
      <c r="B2555" t="inlineStr">
        <is>
          <t>Comparator4ToTLno2</t>
        </is>
      </c>
      <c r="C2555" s="28">
        <f>#REF!</f>
        <v/>
      </c>
    </row>
    <row r="2556">
      <c r="A2556" t="inlineStr">
        <is>
          <t>Shape</t>
        </is>
      </c>
      <c r="B2556" t="inlineStr">
        <is>
          <t>Comparator4ToTLlo1</t>
        </is>
      </c>
      <c r="C2556" s="28">
        <f>#REF!</f>
        <v/>
      </c>
    </row>
    <row r="2557">
      <c r="A2557" t="inlineStr">
        <is>
          <t>Scale</t>
        </is>
      </c>
      <c r="B2557" t="inlineStr">
        <is>
          <t>Comparator4ToTLlo2</t>
        </is>
      </c>
      <c r="C2557" s="28">
        <f>#REF!</f>
        <v/>
      </c>
    </row>
    <row r="2558">
      <c r="A2558" t="inlineStr">
        <is>
          <t>Location (mu)</t>
        </is>
      </c>
      <c r="B2558" t="inlineStr">
        <is>
          <t>Comparator4ToTGga1</t>
        </is>
      </c>
      <c r="C2558" s="28">
        <f>#REF!</f>
        <v/>
      </c>
    </row>
    <row r="2559">
      <c r="A2559" t="inlineStr">
        <is>
          <t>Scale (sigma)</t>
        </is>
      </c>
      <c r="B2559" t="inlineStr">
        <is>
          <t>Comparator4ToTGga2</t>
        </is>
      </c>
      <c r="C2559" s="28">
        <f>#REF!</f>
        <v/>
      </c>
    </row>
    <row r="2560">
      <c r="A2560" t="inlineStr">
        <is>
          <t>Shape (Q)</t>
        </is>
      </c>
      <c r="B2560" t="inlineStr">
        <is>
          <t>Comparator4ToTGga3</t>
        </is>
      </c>
      <c r="C2560" s="28">
        <f>#REF!</f>
        <v/>
      </c>
    </row>
    <row r="2561">
      <c r="A2561" t="inlineStr">
        <is>
          <t>Reference</t>
        </is>
      </c>
      <c r="B2561" t="inlineStr">
        <is>
          <t>Comparator4ToTRef</t>
        </is>
      </c>
      <c r="C2561">
        <f>#REF!</f>
        <v/>
      </c>
    </row>
    <row r="2562">
      <c r="A2562" t="inlineStr">
        <is>
          <t>Modelling approach</t>
        </is>
      </c>
      <c r="B2562" t="inlineStr">
        <is>
          <t>Comparator5ToTModelling</t>
        </is>
      </c>
      <c r="C2562">
        <f>#REF!</f>
        <v/>
      </c>
    </row>
    <row r="2563">
      <c r="A2563" t="inlineStr">
        <is>
          <t>Proportion of patients</t>
        </is>
      </c>
      <c r="B2563" t="inlineStr">
        <is>
          <t>Comparator5ToTAEdisc</t>
        </is>
      </c>
      <c r="C2563" s="29">
        <f>#REF!</f>
        <v/>
      </c>
    </row>
    <row r="2564">
      <c r="A2564" t="inlineStr">
        <is>
          <t>Parametric function</t>
        </is>
      </c>
      <c r="B2564" t="inlineStr">
        <is>
          <t>Comparator5ToTCurve</t>
        </is>
      </c>
      <c r="C2564">
        <f>#REF!</f>
        <v/>
      </c>
    </row>
    <row r="2565">
      <c r="A2565" t="inlineStr">
        <is>
          <t>Rate</t>
        </is>
      </c>
      <c r="B2565" t="inlineStr">
        <is>
          <t>Comparator5ToTExp1</t>
        </is>
      </c>
      <c r="C2565">
        <f>#REF!</f>
        <v/>
      </c>
    </row>
    <row r="2566">
      <c r="A2566" t="inlineStr">
        <is>
          <t>Shape</t>
        </is>
      </c>
      <c r="B2566" t="inlineStr">
        <is>
          <t>Comparator5ToTWei1</t>
        </is>
      </c>
      <c r="C2566" s="28">
        <f>#REF!</f>
        <v/>
      </c>
    </row>
    <row r="2567">
      <c r="A2567" t="inlineStr">
        <is>
          <t>Scale</t>
        </is>
      </c>
      <c r="B2567" t="inlineStr">
        <is>
          <t>Comparator5ToTWei2</t>
        </is>
      </c>
      <c r="C2567" s="28">
        <f>#REF!</f>
        <v/>
      </c>
    </row>
    <row r="2568">
      <c r="A2568" t="inlineStr">
        <is>
          <t>Shape</t>
        </is>
      </c>
      <c r="B2568" t="inlineStr">
        <is>
          <t>Comparator5ToTGom1</t>
        </is>
      </c>
      <c r="C2568">
        <f>#REF!</f>
        <v/>
      </c>
    </row>
    <row r="2569">
      <c r="A2569" t="inlineStr">
        <is>
          <t>Rate</t>
        </is>
      </c>
      <c r="B2569" t="inlineStr">
        <is>
          <t>Comparator5ToTGom2</t>
        </is>
      </c>
      <c r="C2569">
        <f>#REF!</f>
        <v/>
      </c>
    </row>
    <row r="2570">
      <c r="A2570" t="inlineStr">
        <is>
          <t>Shape</t>
        </is>
      </c>
      <c r="B2570" t="inlineStr">
        <is>
          <t>Comparator5ToTGam1</t>
        </is>
      </c>
      <c r="C2570" s="28">
        <f>#REF!</f>
        <v/>
      </c>
    </row>
    <row r="2571">
      <c r="A2571" t="inlineStr">
        <is>
          <t>Rate</t>
        </is>
      </c>
      <c r="B2571" t="inlineStr">
        <is>
          <t>Comparator5ToTGam2</t>
        </is>
      </c>
      <c r="C2571" s="28">
        <f>#REF!</f>
        <v/>
      </c>
    </row>
    <row r="2572">
      <c r="A2572" t="inlineStr">
        <is>
          <t>Mean log</t>
        </is>
      </c>
      <c r="B2572" t="inlineStr">
        <is>
          <t>Comparator5ToTLno1</t>
        </is>
      </c>
      <c r="C2572" s="28">
        <f>#REF!</f>
        <v/>
      </c>
    </row>
    <row r="2573">
      <c r="A2573" t="inlineStr">
        <is>
          <t>Mean sd</t>
        </is>
      </c>
      <c r="B2573" t="inlineStr">
        <is>
          <t>Comparator5ToTLno2</t>
        </is>
      </c>
      <c r="C2573" s="28">
        <f>#REF!</f>
        <v/>
      </c>
    </row>
    <row r="2574">
      <c r="A2574" t="inlineStr">
        <is>
          <t>Shape</t>
        </is>
      </c>
      <c r="B2574" t="inlineStr">
        <is>
          <t>Comparator5ToTLlo1</t>
        </is>
      </c>
      <c r="C2574" s="28">
        <f>#REF!</f>
        <v/>
      </c>
    </row>
    <row r="2575">
      <c r="A2575" t="inlineStr">
        <is>
          <t>Scale</t>
        </is>
      </c>
      <c r="B2575" t="inlineStr">
        <is>
          <t>Comparator5ToTLlo2</t>
        </is>
      </c>
      <c r="C2575" s="28">
        <f>#REF!</f>
        <v/>
      </c>
    </row>
    <row r="2576">
      <c r="A2576" t="inlineStr">
        <is>
          <t>Location (mu)</t>
        </is>
      </c>
      <c r="B2576" t="inlineStr">
        <is>
          <t>Comparator5ToTGga1</t>
        </is>
      </c>
      <c r="C2576" s="28">
        <f>#REF!</f>
        <v/>
      </c>
    </row>
    <row r="2577">
      <c r="A2577" t="inlineStr">
        <is>
          <t>Scale (sigma)</t>
        </is>
      </c>
      <c r="B2577" t="inlineStr">
        <is>
          <t>Comparator5ToTGga2</t>
        </is>
      </c>
      <c r="C2577" s="28">
        <f>#REF!</f>
        <v/>
      </c>
    </row>
    <row r="2578">
      <c r="A2578" t="inlineStr">
        <is>
          <t>Shape (Q)</t>
        </is>
      </c>
      <c r="B2578" t="inlineStr">
        <is>
          <t>Comparator5ToTGga3</t>
        </is>
      </c>
      <c r="C2578" s="28">
        <f>#REF!</f>
        <v/>
      </c>
    </row>
    <row r="2579">
      <c r="A2579" t="inlineStr">
        <is>
          <t>Reference</t>
        </is>
      </c>
      <c r="B2579" t="inlineStr">
        <is>
          <t>Comparator5ToTRef</t>
        </is>
      </c>
      <c r="C2579">
        <f>#REF!</f>
        <v/>
      </c>
    </row>
    <row r="2580">
      <c r="A2580" t="inlineStr">
        <is>
          <t>AEName1</t>
        </is>
      </c>
      <c r="B2580">
        <f>A2580</f>
        <v/>
      </c>
      <c r="C2580">
        <f>#REF!</f>
        <v/>
      </c>
    </row>
    <row r="2581">
      <c r="A2581" t="inlineStr">
        <is>
          <t>AEName2</t>
        </is>
      </c>
      <c r="B2581">
        <f>A2581</f>
        <v/>
      </c>
      <c r="C2581">
        <f>#REF!</f>
        <v/>
      </c>
    </row>
    <row r="2582">
      <c r="A2582" t="inlineStr">
        <is>
          <t>AEName3</t>
        </is>
      </c>
      <c r="B2582">
        <f>A2582</f>
        <v/>
      </c>
      <c r="C2582">
        <f>#REF!</f>
        <v/>
      </c>
    </row>
    <row r="2583">
      <c r="A2583" t="inlineStr">
        <is>
          <t>AEName4</t>
        </is>
      </c>
      <c r="B2583">
        <f>A2583</f>
        <v/>
      </c>
      <c r="C2583">
        <f>#REF!</f>
        <v/>
      </c>
    </row>
    <row r="2584">
      <c r="A2584" t="inlineStr">
        <is>
          <t>AEName5</t>
        </is>
      </c>
      <c r="B2584">
        <f>A2584</f>
        <v/>
      </c>
      <c r="C2584">
        <f>#REF!</f>
        <v/>
      </c>
    </row>
    <row r="2585">
      <c r="A2585" t="inlineStr">
        <is>
          <t>AEName6</t>
        </is>
      </c>
      <c r="B2585">
        <f>A2585</f>
        <v/>
      </c>
      <c r="C2585">
        <f>#REF!</f>
        <v/>
      </c>
    </row>
    <row r="2586">
      <c r="A2586" t="inlineStr">
        <is>
          <t>AEName7</t>
        </is>
      </c>
      <c r="B2586">
        <f>A2586</f>
        <v/>
      </c>
      <c r="C2586">
        <f>#REF!</f>
        <v/>
      </c>
    </row>
    <row r="2587">
      <c r="A2587" t="inlineStr">
        <is>
          <t>AEName8</t>
        </is>
      </c>
      <c r="B2587">
        <f>A2587</f>
        <v/>
      </c>
      <c r="C2587">
        <f>#REF!</f>
        <v/>
      </c>
    </row>
    <row r="2588">
      <c r="A2588" t="inlineStr">
        <is>
          <t>AEName9</t>
        </is>
      </c>
      <c r="B2588">
        <f>A2588</f>
        <v/>
      </c>
      <c r="C2588">
        <f>#REF!</f>
        <v/>
      </c>
    </row>
    <row r="2589">
      <c r="A2589" t="inlineStr">
        <is>
          <t>AEName10</t>
        </is>
      </c>
      <c r="B2589">
        <f>A2589</f>
        <v/>
      </c>
      <c r="C2589">
        <f>#REF!</f>
        <v/>
      </c>
    </row>
    <row r="2590">
      <c r="A2590" t="inlineStr">
        <is>
          <t>AEName11</t>
        </is>
      </c>
      <c r="B2590">
        <f>A2590</f>
        <v/>
      </c>
      <c r="C2590">
        <f>#REF!</f>
        <v/>
      </c>
    </row>
    <row r="2591">
      <c r="A2591" t="inlineStr">
        <is>
          <t>AEName12</t>
        </is>
      </c>
      <c r="B2591">
        <f>A2591</f>
        <v/>
      </c>
      <c r="C2591">
        <f>#REF!</f>
        <v/>
      </c>
    </row>
    <row r="2592">
      <c r="A2592" t="inlineStr">
        <is>
          <t>AEName13</t>
        </is>
      </c>
      <c r="B2592">
        <f>A2592</f>
        <v/>
      </c>
      <c r="C2592">
        <f>#REF!</f>
        <v/>
      </c>
    </row>
    <row r="2593">
      <c r="A2593" t="inlineStr">
        <is>
          <t>AEName14</t>
        </is>
      </c>
      <c r="B2593">
        <f>A2593</f>
        <v/>
      </c>
      <c r="C2593">
        <f>#REF!</f>
        <v/>
      </c>
    </row>
    <row r="2594">
      <c r="A2594" t="inlineStr">
        <is>
          <t>AEName15</t>
        </is>
      </c>
      <c r="B2594">
        <f>A2594</f>
        <v/>
      </c>
      <c r="C2594">
        <f>#REF!</f>
        <v/>
      </c>
    </row>
    <row r="2595">
      <c r="A2595" t="inlineStr">
        <is>
          <t>AEName16</t>
        </is>
      </c>
      <c r="B2595">
        <f>A2595</f>
        <v/>
      </c>
      <c r="C2595">
        <f>#REF!</f>
        <v/>
      </c>
    </row>
    <row r="2596">
      <c r="A2596" t="inlineStr">
        <is>
          <t>AEName17</t>
        </is>
      </c>
      <c r="B2596">
        <f>A2596</f>
        <v/>
      </c>
      <c r="C2596">
        <f>#REF!</f>
        <v/>
      </c>
    </row>
    <row r="2597">
      <c r="A2597" t="inlineStr">
        <is>
          <t>AEName18</t>
        </is>
      </c>
      <c r="B2597">
        <f>A2597</f>
        <v/>
      </c>
      <c r="C2597">
        <f>#REF!</f>
        <v/>
      </c>
    </row>
    <row r="2598">
      <c r="A2598" t="inlineStr">
        <is>
          <t>AEName19</t>
        </is>
      </c>
      <c r="B2598">
        <f>A2598</f>
        <v/>
      </c>
      <c r="C2598">
        <f>#REF!</f>
        <v/>
      </c>
    </row>
    <row r="2599">
      <c r="A2599" t="inlineStr">
        <is>
          <t>AEName20</t>
        </is>
      </c>
      <c r="B2599">
        <f>A2599</f>
        <v/>
      </c>
      <c r="C2599">
        <f>#REF!</f>
        <v/>
      </c>
    </row>
    <row r="2600">
      <c r="A2600" t="inlineStr">
        <is>
          <t>AEName21</t>
        </is>
      </c>
      <c r="B2600">
        <f>A2600</f>
        <v/>
      </c>
      <c r="C2600">
        <f>#REF!</f>
        <v/>
      </c>
    </row>
    <row r="2601">
      <c r="A2601" t="inlineStr">
        <is>
          <t>AEName22</t>
        </is>
      </c>
      <c r="B2601">
        <f>A2601</f>
        <v/>
      </c>
      <c r="C2601">
        <f>#REF!</f>
        <v/>
      </c>
    </row>
    <row r="2602">
      <c r="A2602" t="inlineStr">
        <is>
          <t>AEName23</t>
        </is>
      </c>
      <c r="B2602">
        <f>A2602</f>
        <v/>
      </c>
      <c r="C2602">
        <f>#REF!</f>
        <v/>
      </c>
    </row>
    <row r="2603">
      <c r="A2603" t="inlineStr">
        <is>
          <t>AEName24</t>
        </is>
      </c>
      <c r="B2603">
        <f>A2603</f>
        <v/>
      </c>
      <c r="C2603">
        <f>#REF!</f>
        <v/>
      </c>
    </row>
    <row r="2604">
      <c r="A2604" t="inlineStr">
        <is>
          <t>AEName25</t>
        </is>
      </c>
      <c r="B2604">
        <f>A2604</f>
        <v/>
      </c>
      <c r="C2604">
        <f>#REF!</f>
        <v/>
      </c>
    </row>
    <row r="2605">
      <c r="A2605" t="inlineStr">
        <is>
          <t>AEName26</t>
        </is>
      </c>
      <c r="B2605">
        <f>A2605</f>
        <v/>
      </c>
      <c r="C2605">
        <f>#REF!</f>
        <v/>
      </c>
    </row>
    <row r="2606">
      <c r="A2606" t="inlineStr">
        <is>
          <t>AEName27</t>
        </is>
      </c>
      <c r="B2606">
        <f>A2606</f>
        <v/>
      </c>
      <c r="C2606">
        <f>#REF!</f>
        <v/>
      </c>
    </row>
    <row r="2607">
      <c r="A2607" t="inlineStr">
        <is>
          <t>AEName28</t>
        </is>
      </c>
      <c r="B2607">
        <f>A2607</f>
        <v/>
      </c>
      <c r="C2607">
        <f>#REF!</f>
        <v/>
      </c>
    </row>
    <row r="2608">
      <c r="A2608" t="inlineStr">
        <is>
          <t>AEName29</t>
        </is>
      </c>
      <c r="B2608">
        <f>A2608</f>
        <v/>
      </c>
      <c r="C2608">
        <f>#REF!</f>
        <v/>
      </c>
    </row>
    <row r="2609">
      <c r="A2609" t="inlineStr">
        <is>
          <t>AEName30</t>
        </is>
      </c>
      <c r="B2609">
        <f>A2609</f>
        <v/>
      </c>
      <c r="C2609">
        <f>#REF!</f>
        <v/>
      </c>
    </row>
    <row r="2610">
      <c r="A2610" t="inlineStr">
        <is>
          <t>InterventionAERate1</t>
        </is>
      </c>
      <c r="B2610">
        <f>A2610</f>
        <v/>
      </c>
      <c r="C2610">
        <f>#REF!</f>
        <v/>
      </c>
    </row>
    <row r="2611">
      <c r="A2611" t="inlineStr">
        <is>
          <t>InterventionAERate2</t>
        </is>
      </c>
      <c r="B2611">
        <f>A2611</f>
        <v/>
      </c>
      <c r="C2611">
        <f>#REF!</f>
        <v/>
      </c>
    </row>
    <row r="2612">
      <c r="A2612" t="inlineStr">
        <is>
          <t>InterventionAERate3</t>
        </is>
      </c>
      <c r="B2612">
        <f>A2612</f>
        <v/>
      </c>
      <c r="C2612">
        <f>#REF!</f>
        <v/>
      </c>
    </row>
    <row r="2613">
      <c r="A2613" t="inlineStr">
        <is>
          <t>InterventionAERate4</t>
        </is>
      </c>
      <c r="B2613">
        <f>A2613</f>
        <v/>
      </c>
      <c r="C2613">
        <f>#REF!</f>
        <v/>
      </c>
    </row>
    <row r="2614">
      <c r="A2614" t="inlineStr">
        <is>
          <t>InterventionAERate5</t>
        </is>
      </c>
      <c r="B2614">
        <f>A2614</f>
        <v/>
      </c>
      <c r="C2614">
        <f>#REF!</f>
        <v/>
      </c>
    </row>
    <row r="2615">
      <c r="A2615" t="inlineStr">
        <is>
          <t>InterventionAERate6</t>
        </is>
      </c>
      <c r="B2615">
        <f>A2615</f>
        <v/>
      </c>
      <c r="C2615">
        <f>#REF!</f>
        <v/>
      </c>
    </row>
    <row r="2616">
      <c r="A2616" t="inlineStr">
        <is>
          <t>InterventionAERate7</t>
        </is>
      </c>
      <c r="B2616">
        <f>A2616</f>
        <v/>
      </c>
      <c r="C2616">
        <f>#REF!</f>
        <v/>
      </c>
    </row>
    <row r="2617">
      <c r="A2617" t="inlineStr">
        <is>
          <t>InterventionAERate8</t>
        </is>
      </c>
      <c r="B2617">
        <f>A2617</f>
        <v/>
      </c>
      <c r="C2617">
        <f>#REF!</f>
        <v/>
      </c>
    </row>
    <row r="2618">
      <c r="A2618" t="inlineStr">
        <is>
          <t>InterventionAERate9</t>
        </is>
      </c>
      <c r="B2618">
        <f>A2618</f>
        <v/>
      </c>
      <c r="C2618">
        <f>#REF!</f>
        <v/>
      </c>
    </row>
    <row r="2619">
      <c r="A2619" t="inlineStr">
        <is>
          <t>InterventionAERate10</t>
        </is>
      </c>
      <c r="B2619">
        <f>A2619</f>
        <v/>
      </c>
      <c r="C2619">
        <f>#REF!</f>
        <v/>
      </c>
    </row>
    <row r="2620">
      <c r="A2620" t="inlineStr">
        <is>
          <t>InterventionAERate11</t>
        </is>
      </c>
      <c r="B2620">
        <f>A2620</f>
        <v/>
      </c>
      <c r="C2620">
        <f>#REF!</f>
        <v/>
      </c>
    </row>
    <row r="2621">
      <c r="A2621" t="inlineStr">
        <is>
          <t>InterventionAERate12</t>
        </is>
      </c>
      <c r="B2621">
        <f>A2621</f>
        <v/>
      </c>
      <c r="C2621">
        <f>#REF!</f>
        <v/>
      </c>
    </row>
    <row r="2622">
      <c r="A2622" t="inlineStr">
        <is>
          <t>InterventionAERate13</t>
        </is>
      </c>
      <c r="B2622">
        <f>A2622</f>
        <v/>
      </c>
      <c r="C2622">
        <f>#REF!</f>
        <v/>
      </c>
    </row>
    <row r="2623">
      <c r="A2623" t="inlineStr">
        <is>
          <t>InterventionAERate14</t>
        </is>
      </c>
      <c r="B2623">
        <f>A2623</f>
        <v/>
      </c>
      <c r="C2623">
        <f>#REF!</f>
        <v/>
      </c>
    </row>
    <row r="2624">
      <c r="A2624" t="inlineStr">
        <is>
          <t>InterventionAERate15</t>
        </is>
      </c>
      <c r="B2624">
        <f>A2624</f>
        <v/>
      </c>
      <c r="C2624">
        <f>#REF!</f>
        <v/>
      </c>
    </row>
    <row r="2625">
      <c r="A2625" t="inlineStr">
        <is>
          <t>InterventionAERate16</t>
        </is>
      </c>
      <c r="B2625">
        <f>A2625</f>
        <v/>
      </c>
      <c r="C2625">
        <f>#REF!</f>
        <v/>
      </c>
    </row>
    <row r="2626">
      <c r="A2626" t="inlineStr">
        <is>
          <t>InterventionAERate17</t>
        </is>
      </c>
      <c r="B2626">
        <f>A2626</f>
        <v/>
      </c>
      <c r="C2626">
        <f>#REF!</f>
        <v/>
      </c>
    </row>
    <row r="2627">
      <c r="A2627" t="inlineStr">
        <is>
          <t>InterventionAERate18</t>
        </is>
      </c>
      <c r="B2627">
        <f>A2627</f>
        <v/>
      </c>
      <c r="C2627">
        <f>#REF!</f>
        <v/>
      </c>
    </row>
    <row r="2628">
      <c r="A2628" t="inlineStr">
        <is>
          <t>InterventionAERate19</t>
        </is>
      </c>
      <c r="B2628">
        <f>A2628</f>
        <v/>
      </c>
      <c r="C2628">
        <f>#REF!</f>
        <v/>
      </c>
    </row>
    <row r="2629">
      <c r="A2629" t="inlineStr">
        <is>
          <t>InterventionAERate20</t>
        </is>
      </c>
      <c r="B2629">
        <f>A2629</f>
        <v/>
      </c>
      <c r="C2629">
        <f>#REF!</f>
        <v/>
      </c>
    </row>
    <row r="2630">
      <c r="A2630" t="inlineStr">
        <is>
          <t>InterventionAERate21</t>
        </is>
      </c>
      <c r="B2630">
        <f>A2630</f>
        <v/>
      </c>
      <c r="C2630">
        <f>#REF!</f>
        <v/>
      </c>
    </row>
    <row r="2631">
      <c r="A2631" t="inlineStr">
        <is>
          <t>InterventionAERate22</t>
        </is>
      </c>
      <c r="B2631">
        <f>A2631</f>
        <v/>
      </c>
      <c r="C2631">
        <f>#REF!</f>
        <v/>
      </c>
    </row>
    <row r="2632">
      <c r="A2632" t="inlineStr">
        <is>
          <t>InterventionAERate23</t>
        </is>
      </c>
      <c r="B2632">
        <f>A2632</f>
        <v/>
      </c>
      <c r="C2632">
        <f>#REF!</f>
        <v/>
      </c>
    </row>
    <row r="2633">
      <c r="A2633" t="inlineStr">
        <is>
          <t>InterventionAERate24</t>
        </is>
      </c>
      <c r="B2633">
        <f>A2633</f>
        <v/>
      </c>
      <c r="C2633">
        <f>#REF!</f>
        <v/>
      </c>
    </row>
    <row r="2634">
      <c r="A2634" t="inlineStr">
        <is>
          <t>InterventionAERate25</t>
        </is>
      </c>
      <c r="B2634">
        <f>A2634</f>
        <v/>
      </c>
      <c r="C2634">
        <f>#REF!</f>
        <v/>
      </c>
    </row>
    <row r="2635">
      <c r="A2635" t="inlineStr">
        <is>
          <t>InterventionAERate26</t>
        </is>
      </c>
      <c r="B2635">
        <f>A2635</f>
        <v/>
      </c>
      <c r="C2635">
        <f>#REF!</f>
        <v/>
      </c>
    </row>
    <row r="2636">
      <c r="A2636" t="inlineStr">
        <is>
          <t>InterventionAERate27</t>
        </is>
      </c>
      <c r="B2636">
        <f>A2636</f>
        <v/>
      </c>
      <c r="C2636">
        <f>#REF!</f>
        <v/>
      </c>
    </row>
    <row r="2637">
      <c r="A2637" t="inlineStr">
        <is>
          <t>InterventionAERate28</t>
        </is>
      </c>
      <c r="B2637">
        <f>A2637</f>
        <v/>
      </c>
      <c r="C2637">
        <f>#REF!</f>
        <v/>
      </c>
    </row>
    <row r="2638">
      <c r="A2638" t="inlineStr">
        <is>
          <t>InterventionAERate29</t>
        </is>
      </c>
      <c r="B2638">
        <f>A2638</f>
        <v/>
      </c>
      <c r="C2638">
        <f>#REF!</f>
        <v/>
      </c>
    </row>
    <row r="2639">
      <c r="A2639" t="inlineStr">
        <is>
          <t>InterventionAERate30</t>
        </is>
      </c>
      <c r="B2639">
        <f>A2639</f>
        <v/>
      </c>
      <c r="C2639">
        <f>#REF!</f>
        <v/>
      </c>
    </row>
    <row r="2640">
      <c r="A2640" t="inlineStr">
        <is>
          <t>ComparatorAERate1</t>
        </is>
      </c>
      <c r="B2640">
        <f>A2640</f>
        <v/>
      </c>
      <c r="C2640">
        <f>#REF!</f>
        <v/>
      </c>
    </row>
    <row r="2641">
      <c r="A2641" t="inlineStr">
        <is>
          <t>ComparatorAERate2</t>
        </is>
      </c>
      <c r="B2641">
        <f>A2641</f>
        <v/>
      </c>
      <c r="C2641">
        <f>#REF!</f>
        <v/>
      </c>
    </row>
    <row r="2642">
      <c r="A2642" t="inlineStr">
        <is>
          <t>ComparatorAERate3</t>
        </is>
      </c>
      <c r="B2642">
        <f>A2642</f>
        <v/>
      </c>
      <c r="C2642">
        <f>#REF!</f>
        <v/>
      </c>
    </row>
    <row r="2643">
      <c r="A2643" t="inlineStr">
        <is>
          <t>ComparatorAERate4</t>
        </is>
      </c>
      <c r="B2643">
        <f>A2643</f>
        <v/>
      </c>
      <c r="C2643">
        <f>#REF!</f>
        <v/>
      </c>
    </row>
    <row r="2644">
      <c r="A2644" t="inlineStr">
        <is>
          <t>ComparatorAERate5</t>
        </is>
      </c>
      <c r="B2644">
        <f>A2644</f>
        <v/>
      </c>
      <c r="C2644">
        <f>#REF!</f>
        <v/>
      </c>
    </row>
    <row r="2645">
      <c r="A2645" t="inlineStr">
        <is>
          <t>ComparatorAERate6</t>
        </is>
      </c>
      <c r="B2645">
        <f>A2645</f>
        <v/>
      </c>
      <c r="C2645">
        <f>#REF!</f>
        <v/>
      </c>
    </row>
    <row r="2646">
      <c r="A2646" t="inlineStr">
        <is>
          <t>ComparatorAERate7</t>
        </is>
      </c>
      <c r="B2646">
        <f>A2646</f>
        <v/>
      </c>
      <c r="C2646">
        <f>#REF!</f>
        <v/>
      </c>
    </row>
    <row r="2647">
      <c r="A2647" t="inlineStr">
        <is>
          <t>ComparatorAERate8</t>
        </is>
      </c>
      <c r="B2647">
        <f>A2647</f>
        <v/>
      </c>
      <c r="C2647">
        <f>#REF!</f>
        <v/>
      </c>
    </row>
    <row r="2648">
      <c r="A2648" t="inlineStr">
        <is>
          <t>ComparatorAERate9</t>
        </is>
      </c>
      <c r="B2648">
        <f>A2648</f>
        <v/>
      </c>
      <c r="C2648">
        <f>#REF!</f>
        <v/>
      </c>
    </row>
    <row r="2649">
      <c r="A2649" t="inlineStr">
        <is>
          <t>ComparatorAERate10</t>
        </is>
      </c>
      <c r="B2649">
        <f>A2649</f>
        <v/>
      </c>
      <c r="C2649">
        <f>#REF!</f>
        <v/>
      </c>
    </row>
    <row r="2650">
      <c r="A2650" t="inlineStr">
        <is>
          <t>ComparatorAERate11</t>
        </is>
      </c>
      <c r="B2650">
        <f>A2650</f>
        <v/>
      </c>
      <c r="C2650">
        <f>#REF!</f>
        <v/>
      </c>
    </row>
    <row r="2651">
      <c r="A2651" t="inlineStr">
        <is>
          <t>ComparatorAERate12</t>
        </is>
      </c>
      <c r="B2651">
        <f>A2651</f>
        <v/>
      </c>
      <c r="C2651">
        <f>#REF!</f>
        <v/>
      </c>
    </row>
    <row r="2652">
      <c r="A2652" t="inlineStr">
        <is>
          <t>ComparatorAERate13</t>
        </is>
      </c>
      <c r="B2652">
        <f>A2652</f>
        <v/>
      </c>
      <c r="C2652">
        <f>#REF!</f>
        <v/>
      </c>
    </row>
    <row r="2653">
      <c r="A2653" t="inlineStr">
        <is>
          <t>ComparatorAERate14</t>
        </is>
      </c>
      <c r="B2653">
        <f>A2653</f>
        <v/>
      </c>
      <c r="C2653">
        <f>#REF!</f>
        <v/>
      </c>
    </row>
    <row r="2654">
      <c r="A2654" t="inlineStr">
        <is>
          <t>ComparatorAERate15</t>
        </is>
      </c>
      <c r="B2654">
        <f>A2654</f>
        <v/>
      </c>
      <c r="C2654">
        <f>#REF!</f>
        <v/>
      </c>
    </row>
    <row r="2655">
      <c r="A2655" t="inlineStr">
        <is>
          <t>ComparatorAERate16</t>
        </is>
      </c>
      <c r="B2655">
        <f>A2655</f>
        <v/>
      </c>
      <c r="C2655">
        <f>#REF!</f>
        <v/>
      </c>
    </row>
    <row r="2656">
      <c r="A2656" t="inlineStr">
        <is>
          <t>ComparatorAERate17</t>
        </is>
      </c>
      <c r="B2656">
        <f>A2656</f>
        <v/>
      </c>
      <c r="C2656">
        <f>#REF!</f>
        <v/>
      </c>
    </row>
    <row r="2657">
      <c r="A2657" t="inlineStr">
        <is>
          <t>ComparatorAERate18</t>
        </is>
      </c>
      <c r="B2657">
        <f>A2657</f>
        <v/>
      </c>
      <c r="C2657">
        <f>#REF!</f>
        <v/>
      </c>
    </row>
    <row r="2658">
      <c r="A2658" t="inlineStr">
        <is>
          <t>ComparatorAERate19</t>
        </is>
      </c>
      <c r="B2658">
        <f>A2658</f>
        <v/>
      </c>
      <c r="C2658">
        <f>#REF!</f>
        <v/>
      </c>
    </row>
    <row r="2659">
      <c r="A2659" t="inlineStr">
        <is>
          <t>ComparatorAERate20</t>
        </is>
      </c>
      <c r="B2659">
        <f>A2659</f>
        <v/>
      </c>
      <c r="C2659">
        <f>#REF!</f>
        <v/>
      </c>
    </row>
    <row r="2660">
      <c r="A2660" t="inlineStr">
        <is>
          <t>ComparatorAERate21</t>
        </is>
      </c>
      <c r="B2660">
        <f>A2660</f>
        <v/>
      </c>
      <c r="C2660">
        <f>#REF!</f>
        <v/>
      </c>
    </row>
    <row r="2661">
      <c r="A2661" t="inlineStr">
        <is>
          <t>ComparatorAERate22</t>
        </is>
      </c>
      <c r="B2661">
        <f>A2661</f>
        <v/>
      </c>
      <c r="C2661">
        <f>#REF!</f>
        <v/>
      </c>
    </row>
    <row r="2662">
      <c r="A2662" t="inlineStr">
        <is>
          <t>ComparatorAERate23</t>
        </is>
      </c>
      <c r="B2662">
        <f>A2662</f>
        <v/>
      </c>
      <c r="C2662">
        <f>#REF!</f>
        <v/>
      </c>
    </row>
    <row r="2663">
      <c r="A2663" t="inlineStr">
        <is>
          <t>ComparatorAERate24</t>
        </is>
      </c>
      <c r="B2663">
        <f>A2663</f>
        <v/>
      </c>
      <c r="C2663">
        <f>#REF!</f>
        <v/>
      </c>
    </row>
    <row r="2664">
      <c r="A2664" t="inlineStr">
        <is>
          <t>ComparatorAERate25</t>
        </is>
      </c>
      <c r="B2664">
        <f>A2664</f>
        <v/>
      </c>
      <c r="C2664">
        <f>#REF!</f>
        <v/>
      </c>
    </row>
    <row r="2665">
      <c r="A2665" t="inlineStr">
        <is>
          <t>ComparatorAERate26</t>
        </is>
      </c>
      <c r="B2665">
        <f>A2665</f>
        <v/>
      </c>
      <c r="C2665">
        <f>#REF!</f>
        <v/>
      </c>
    </row>
    <row r="2666">
      <c r="A2666" t="inlineStr">
        <is>
          <t>ComparatorAERate27</t>
        </is>
      </c>
      <c r="B2666">
        <f>A2666</f>
        <v/>
      </c>
      <c r="C2666">
        <f>#REF!</f>
        <v/>
      </c>
    </row>
    <row r="2667">
      <c r="A2667" t="inlineStr">
        <is>
          <t>ComparatorAERate28</t>
        </is>
      </c>
      <c r="B2667">
        <f>A2667</f>
        <v/>
      </c>
      <c r="C2667">
        <f>#REF!</f>
        <v/>
      </c>
    </row>
    <row r="2668">
      <c r="A2668" t="inlineStr">
        <is>
          <t>ComparatorAERate29</t>
        </is>
      </c>
      <c r="B2668">
        <f>A2668</f>
        <v/>
      </c>
      <c r="C2668">
        <f>#REF!</f>
        <v/>
      </c>
    </row>
    <row r="2669">
      <c r="A2669" t="inlineStr">
        <is>
          <t>ComparatorAERate30</t>
        </is>
      </c>
      <c r="B2669">
        <f>A2669</f>
        <v/>
      </c>
      <c r="C2669">
        <f>#REF!</f>
        <v/>
      </c>
    </row>
    <row r="2670">
      <c r="A2670" t="inlineStr">
        <is>
          <t>Comparator2AERate1</t>
        </is>
      </c>
      <c r="B2670">
        <f>A2670</f>
        <v/>
      </c>
      <c r="C2670" s="29">
        <f>#REF!</f>
        <v/>
      </c>
    </row>
    <row r="2671">
      <c r="A2671" t="inlineStr">
        <is>
          <t>Comparator2AERate2</t>
        </is>
      </c>
      <c r="B2671">
        <f>A2671</f>
        <v/>
      </c>
      <c r="C2671" s="29">
        <f>#REF!</f>
        <v/>
      </c>
    </row>
    <row r="2672">
      <c r="A2672" t="inlineStr">
        <is>
          <t>Comparator2AERate3</t>
        </is>
      </c>
      <c r="B2672">
        <f>A2672</f>
        <v/>
      </c>
      <c r="C2672" s="29">
        <f>#REF!</f>
        <v/>
      </c>
    </row>
    <row r="2673">
      <c r="A2673" t="inlineStr">
        <is>
          <t>Comparator2AERate4</t>
        </is>
      </c>
      <c r="B2673">
        <f>A2673</f>
        <v/>
      </c>
      <c r="C2673" s="29">
        <f>#REF!</f>
        <v/>
      </c>
    </row>
    <row r="2674">
      <c r="A2674" t="inlineStr">
        <is>
          <t>Comparator2AERate5</t>
        </is>
      </c>
      <c r="B2674">
        <f>A2674</f>
        <v/>
      </c>
      <c r="C2674" s="29">
        <f>#REF!</f>
        <v/>
      </c>
    </row>
    <row r="2675">
      <c r="A2675" t="inlineStr">
        <is>
          <t>Comparator2AERate6</t>
        </is>
      </c>
      <c r="B2675">
        <f>A2675</f>
        <v/>
      </c>
      <c r="C2675" s="29">
        <f>#REF!</f>
        <v/>
      </c>
    </row>
    <row r="2676">
      <c r="A2676" t="inlineStr">
        <is>
          <t>Comparator2AERate7</t>
        </is>
      </c>
      <c r="B2676">
        <f>A2676</f>
        <v/>
      </c>
      <c r="C2676" s="29">
        <f>#REF!</f>
        <v/>
      </c>
    </row>
    <row r="2677">
      <c r="A2677" t="inlineStr">
        <is>
          <t>Comparator2AERate8</t>
        </is>
      </c>
      <c r="B2677">
        <f>A2677</f>
        <v/>
      </c>
      <c r="C2677" s="29">
        <f>#REF!</f>
        <v/>
      </c>
    </row>
    <row r="2678">
      <c r="A2678" t="inlineStr">
        <is>
          <t>Comparator2AERate9</t>
        </is>
      </c>
      <c r="B2678">
        <f>A2678</f>
        <v/>
      </c>
      <c r="C2678" s="29">
        <f>#REF!</f>
        <v/>
      </c>
    </row>
    <row r="2679">
      <c r="A2679" t="inlineStr">
        <is>
          <t>Comparator2AERate10</t>
        </is>
      </c>
      <c r="B2679">
        <f>A2679</f>
        <v/>
      </c>
      <c r="C2679" s="29">
        <f>#REF!</f>
        <v/>
      </c>
    </row>
    <row r="2680">
      <c r="A2680" t="inlineStr">
        <is>
          <t>Comparator2AERate11</t>
        </is>
      </c>
      <c r="B2680">
        <f>A2680</f>
        <v/>
      </c>
      <c r="C2680" s="29">
        <f>#REF!</f>
        <v/>
      </c>
    </row>
    <row r="2681">
      <c r="A2681" t="inlineStr">
        <is>
          <t>Comparator2AERate12</t>
        </is>
      </c>
      <c r="B2681">
        <f>A2681</f>
        <v/>
      </c>
      <c r="C2681" s="29">
        <f>#REF!</f>
        <v/>
      </c>
    </row>
    <row r="2682">
      <c r="A2682" t="inlineStr">
        <is>
          <t>Comparator2AERate13</t>
        </is>
      </c>
      <c r="B2682">
        <f>A2682</f>
        <v/>
      </c>
      <c r="C2682" s="29">
        <f>#REF!</f>
        <v/>
      </c>
    </row>
    <row r="2683">
      <c r="A2683" t="inlineStr">
        <is>
          <t>Comparator2AERate14</t>
        </is>
      </c>
      <c r="B2683">
        <f>A2683</f>
        <v/>
      </c>
      <c r="C2683" s="29">
        <f>#REF!</f>
        <v/>
      </c>
    </row>
    <row r="2684">
      <c r="A2684" t="inlineStr">
        <is>
          <t>Comparator2AERate15</t>
        </is>
      </c>
      <c r="B2684">
        <f>A2684</f>
        <v/>
      </c>
      <c r="C2684" s="29">
        <f>#REF!</f>
        <v/>
      </c>
    </row>
    <row r="2685">
      <c r="A2685" t="inlineStr">
        <is>
          <t>Comparator2AERate16</t>
        </is>
      </c>
      <c r="B2685">
        <f>A2685</f>
        <v/>
      </c>
      <c r="C2685" s="29">
        <f>#REF!</f>
        <v/>
      </c>
    </row>
    <row r="2686">
      <c r="A2686" t="inlineStr">
        <is>
          <t>Comparator2AERate17</t>
        </is>
      </c>
      <c r="B2686">
        <f>A2686</f>
        <v/>
      </c>
      <c r="C2686" s="29">
        <f>#REF!</f>
        <v/>
      </c>
    </row>
    <row r="2687">
      <c r="A2687" t="inlineStr">
        <is>
          <t>Comparator2AERate18</t>
        </is>
      </c>
      <c r="B2687">
        <f>A2687</f>
        <v/>
      </c>
      <c r="C2687" s="29">
        <f>#REF!</f>
        <v/>
      </c>
    </row>
    <row r="2688">
      <c r="A2688" t="inlineStr">
        <is>
          <t>Comparator2AERate19</t>
        </is>
      </c>
      <c r="B2688">
        <f>A2688</f>
        <v/>
      </c>
      <c r="C2688" s="29">
        <f>#REF!</f>
        <v/>
      </c>
    </row>
    <row r="2689">
      <c r="A2689" t="inlineStr">
        <is>
          <t>Comparator2AERate20</t>
        </is>
      </c>
      <c r="B2689">
        <f>A2689</f>
        <v/>
      </c>
      <c r="C2689" s="29">
        <f>#REF!</f>
        <v/>
      </c>
    </row>
    <row r="2690">
      <c r="A2690" t="inlineStr">
        <is>
          <t>Comparator2AERate21</t>
        </is>
      </c>
      <c r="B2690">
        <f>A2690</f>
        <v/>
      </c>
      <c r="C2690" s="29">
        <f>#REF!</f>
        <v/>
      </c>
    </row>
    <row r="2691">
      <c r="A2691" t="inlineStr">
        <is>
          <t>Comparator2AERate22</t>
        </is>
      </c>
      <c r="B2691">
        <f>A2691</f>
        <v/>
      </c>
      <c r="C2691" s="29">
        <f>#REF!</f>
        <v/>
      </c>
    </row>
    <row r="2692">
      <c r="A2692" t="inlineStr">
        <is>
          <t>Comparator2AERate23</t>
        </is>
      </c>
      <c r="B2692">
        <f>A2692</f>
        <v/>
      </c>
      <c r="C2692" s="29">
        <f>#REF!</f>
        <v/>
      </c>
    </row>
    <row r="2693">
      <c r="A2693" t="inlineStr">
        <is>
          <t>Comparator2AERate24</t>
        </is>
      </c>
      <c r="B2693">
        <f>A2693</f>
        <v/>
      </c>
      <c r="C2693" s="29">
        <f>#REF!</f>
        <v/>
      </c>
    </row>
    <row r="2694">
      <c r="A2694" t="inlineStr">
        <is>
          <t>Comparator2AERate25</t>
        </is>
      </c>
      <c r="B2694">
        <f>A2694</f>
        <v/>
      </c>
      <c r="C2694" s="29">
        <f>#REF!</f>
        <v/>
      </c>
    </row>
    <row r="2695">
      <c r="A2695" t="inlineStr">
        <is>
          <t>Comparator2AERate26</t>
        </is>
      </c>
      <c r="B2695">
        <f>A2695</f>
        <v/>
      </c>
      <c r="C2695" s="29">
        <f>#REF!</f>
        <v/>
      </c>
    </row>
    <row r="2696">
      <c r="A2696" t="inlineStr">
        <is>
          <t>Comparator2AERate27</t>
        </is>
      </c>
      <c r="B2696">
        <f>A2696</f>
        <v/>
      </c>
      <c r="C2696" s="29">
        <f>#REF!</f>
        <v/>
      </c>
    </row>
    <row r="2697">
      <c r="A2697" t="inlineStr">
        <is>
          <t>Comparator2AERate28</t>
        </is>
      </c>
      <c r="B2697">
        <f>A2697</f>
        <v/>
      </c>
      <c r="C2697" s="29">
        <f>#REF!</f>
        <v/>
      </c>
    </row>
    <row r="2698">
      <c r="A2698" t="inlineStr">
        <is>
          <t>Comparator2AERate29</t>
        </is>
      </c>
      <c r="B2698">
        <f>A2698</f>
        <v/>
      </c>
      <c r="C2698" s="29">
        <f>#REF!</f>
        <v/>
      </c>
    </row>
    <row r="2699">
      <c r="A2699" t="inlineStr">
        <is>
          <t>Comparator2AERate30</t>
        </is>
      </c>
      <c r="B2699">
        <f>A2699</f>
        <v/>
      </c>
      <c r="C2699" s="29">
        <f>#REF!</f>
        <v/>
      </c>
    </row>
    <row r="2700">
      <c r="A2700" t="inlineStr">
        <is>
          <t>Comparator3AERate1</t>
        </is>
      </c>
      <c r="B2700">
        <f>A2700</f>
        <v/>
      </c>
      <c r="C2700" s="29">
        <f>#REF!</f>
        <v/>
      </c>
    </row>
    <row r="2701">
      <c r="A2701" t="inlineStr">
        <is>
          <t>Comparator3AERate2</t>
        </is>
      </c>
      <c r="B2701">
        <f>A2701</f>
        <v/>
      </c>
      <c r="C2701" s="29">
        <f>#REF!</f>
        <v/>
      </c>
    </row>
    <row r="2702">
      <c r="A2702" t="inlineStr">
        <is>
          <t>Comparator3AERate3</t>
        </is>
      </c>
      <c r="B2702">
        <f>A2702</f>
        <v/>
      </c>
      <c r="C2702" s="29">
        <f>#REF!</f>
        <v/>
      </c>
    </row>
    <row r="2703">
      <c r="A2703" t="inlineStr">
        <is>
          <t>Comparator3AERate4</t>
        </is>
      </c>
      <c r="B2703">
        <f>A2703</f>
        <v/>
      </c>
      <c r="C2703" s="29">
        <f>#REF!</f>
        <v/>
      </c>
    </row>
    <row r="2704">
      <c r="A2704" t="inlineStr">
        <is>
          <t>Comparator3AERate5</t>
        </is>
      </c>
      <c r="B2704">
        <f>A2704</f>
        <v/>
      </c>
      <c r="C2704" s="29">
        <f>#REF!</f>
        <v/>
      </c>
    </row>
    <row r="2705">
      <c r="A2705" t="inlineStr">
        <is>
          <t>Comparator3AERate6</t>
        </is>
      </c>
      <c r="B2705">
        <f>A2705</f>
        <v/>
      </c>
      <c r="C2705" s="29">
        <f>#REF!</f>
        <v/>
      </c>
    </row>
    <row r="2706">
      <c r="A2706" t="inlineStr">
        <is>
          <t>Comparator3AERate7</t>
        </is>
      </c>
      <c r="B2706">
        <f>A2706</f>
        <v/>
      </c>
      <c r="C2706" s="29">
        <f>#REF!</f>
        <v/>
      </c>
    </row>
    <row r="2707">
      <c r="A2707" t="inlineStr">
        <is>
          <t>Comparator3AERate8</t>
        </is>
      </c>
      <c r="B2707">
        <f>A2707</f>
        <v/>
      </c>
      <c r="C2707" s="29">
        <f>#REF!</f>
        <v/>
      </c>
    </row>
    <row r="2708">
      <c r="A2708" t="inlineStr">
        <is>
          <t>Comparator3AERate9</t>
        </is>
      </c>
      <c r="B2708">
        <f>A2708</f>
        <v/>
      </c>
      <c r="C2708" s="29">
        <f>#REF!</f>
        <v/>
      </c>
    </row>
    <row r="2709">
      <c r="A2709" t="inlineStr">
        <is>
          <t>Comparator3AERate10</t>
        </is>
      </c>
      <c r="B2709">
        <f>A2709</f>
        <v/>
      </c>
      <c r="C2709" s="29">
        <f>#REF!</f>
        <v/>
      </c>
    </row>
    <row r="2710">
      <c r="A2710" t="inlineStr">
        <is>
          <t>Comparator3AERate11</t>
        </is>
      </c>
      <c r="B2710">
        <f>A2710</f>
        <v/>
      </c>
      <c r="C2710" s="29">
        <f>#REF!</f>
        <v/>
      </c>
    </row>
    <row r="2711">
      <c r="A2711" t="inlineStr">
        <is>
          <t>Comparator3AERate12</t>
        </is>
      </c>
      <c r="B2711">
        <f>A2711</f>
        <v/>
      </c>
      <c r="C2711" s="29">
        <f>#REF!</f>
        <v/>
      </c>
    </row>
    <row r="2712">
      <c r="A2712" t="inlineStr">
        <is>
          <t>Comparator3AERate13</t>
        </is>
      </c>
      <c r="B2712">
        <f>A2712</f>
        <v/>
      </c>
      <c r="C2712" s="29">
        <f>#REF!</f>
        <v/>
      </c>
    </row>
    <row r="2713">
      <c r="A2713" t="inlineStr">
        <is>
          <t>Comparator3AERate14</t>
        </is>
      </c>
      <c r="B2713">
        <f>A2713</f>
        <v/>
      </c>
      <c r="C2713" s="29">
        <f>#REF!</f>
        <v/>
      </c>
    </row>
    <row r="2714">
      <c r="A2714" t="inlineStr">
        <is>
          <t>Comparator3AERate15</t>
        </is>
      </c>
      <c r="B2714">
        <f>A2714</f>
        <v/>
      </c>
      <c r="C2714" s="29">
        <f>#REF!</f>
        <v/>
      </c>
    </row>
    <row r="2715">
      <c r="A2715" t="inlineStr">
        <is>
          <t>Comparator3AERate16</t>
        </is>
      </c>
      <c r="B2715">
        <f>A2715</f>
        <v/>
      </c>
      <c r="C2715" s="29">
        <f>#REF!</f>
        <v/>
      </c>
    </row>
    <row r="2716">
      <c r="A2716" t="inlineStr">
        <is>
          <t>Comparator3AERate17</t>
        </is>
      </c>
      <c r="B2716">
        <f>A2716</f>
        <v/>
      </c>
      <c r="C2716" s="29">
        <f>#REF!</f>
        <v/>
      </c>
    </row>
    <row r="2717">
      <c r="A2717" t="inlineStr">
        <is>
          <t>Comparator3AERate18</t>
        </is>
      </c>
      <c r="B2717">
        <f>A2717</f>
        <v/>
      </c>
      <c r="C2717" s="29">
        <f>#REF!</f>
        <v/>
      </c>
    </row>
    <row r="2718">
      <c r="A2718" t="inlineStr">
        <is>
          <t>Comparator3AERate19</t>
        </is>
      </c>
      <c r="B2718">
        <f>A2718</f>
        <v/>
      </c>
      <c r="C2718" s="29">
        <f>#REF!</f>
        <v/>
      </c>
    </row>
    <row r="2719">
      <c r="A2719" t="inlineStr">
        <is>
          <t>Comparator3AERate20</t>
        </is>
      </c>
      <c r="B2719">
        <f>A2719</f>
        <v/>
      </c>
      <c r="C2719" s="29">
        <f>#REF!</f>
        <v/>
      </c>
    </row>
    <row r="2720">
      <c r="A2720" t="inlineStr">
        <is>
          <t>Comparator3AERate21</t>
        </is>
      </c>
      <c r="B2720">
        <f>A2720</f>
        <v/>
      </c>
      <c r="C2720" s="29">
        <f>#REF!</f>
        <v/>
      </c>
    </row>
    <row r="2721">
      <c r="A2721" t="inlineStr">
        <is>
          <t>Comparator3AERate22</t>
        </is>
      </c>
      <c r="B2721">
        <f>A2721</f>
        <v/>
      </c>
      <c r="C2721" s="29">
        <f>#REF!</f>
        <v/>
      </c>
    </row>
    <row r="2722">
      <c r="A2722" t="inlineStr">
        <is>
          <t>Comparator3AERate23</t>
        </is>
      </c>
      <c r="B2722">
        <f>A2722</f>
        <v/>
      </c>
      <c r="C2722" s="29">
        <f>#REF!</f>
        <v/>
      </c>
    </row>
    <row r="2723">
      <c r="A2723" t="inlineStr">
        <is>
          <t>Comparator3AERate24</t>
        </is>
      </c>
      <c r="B2723">
        <f>A2723</f>
        <v/>
      </c>
      <c r="C2723" s="29">
        <f>#REF!</f>
        <v/>
      </c>
    </row>
    <row r="2724">
      <c r="A2724" t="inlineStr">
        <is>
          <t>Comparator3AERate25</t>
        </is>
      </c>
      <c r="B2724">
        <f>A2724</f>
        <v/>
      </c>
      <c r="C2724" s="29">
        <f>#REF!</f>
        <v/>
      </c>
    </row>
    <row r="2725">
      <c r="A2725" t="inlineStr">
        <is>
          <t>Comparator3AERate26</t>
        </is>
      </c>
      <c r="B2725">
        <f>A2725</f>
        <v/>
      </c>
      <c r="C2725" s="29">
        <f>#REF!</f>
        <v/>
      </c>
    </row>
    <row r="2726">
      <c r="A2726" t="inlineStr">
        <is>
          <t>Comparator3AERate27</t>
        </is>
      </c>
      <c r="B2726">
        <f>A2726</f>
        <v/>
      </c>
      <c r="C2726" s="29">
        <f>#REF!</f>
        <v/>
      </c>
    </row>
    <row r="2727">
      <c r="A2727" t="inlineStr">
        <is>
          <t>Comparator3AERate28</t>
        </is>
      </c>
      <c r="B2727">
        <f>A2727</f>
        <v/>
      </c>
      <c r="C2727" s="29">
        <f>#REF!</f>
        <v/>
      </c>
    </row>
    <row r="2728">
      <c r="A2728" t="inlineStr">
        <is>
          <t>Comparator3AERate29</t>
        </is>
      </c>
      <c r="B2728">
        <f>A2728</f>
        <v/>
      </c>
      <c r="C2728" s="29">
        <f>#REF!</f>
        <v/>
      </c>
    </row>
    <row r="2729">
      <c r="A2729" t="inlineStr">
        <is>
          <t>Comparator3AERate30</t>
        </is>
      </c>
      <c r="B2729">
        <f>A2729</f>
        <v/>
      </c>
      <c r="C2729" s="29">
        <f>#REF!</f>
        <v/>
      </c>
    </row>
    <row r="2730">
      <c r="A2730" t="inlineStr">
        <is>
          <t>Comparator4AERate1</t>
        </is>
      </c>
      <c r="B2730">
        <f>A2730</f>
        <v/>
      </c>
      <c r="C2730" s="29">
        <f>#REF!</f>
        <v/>
      </c>
    </row>
    <row r="2731">
      <c r="A2731" t="inlineStr">
        <is>
          <t>Comparator4AERate2</t>
        </is>
      </c>
      <c r="B2731">
        <f>A2731</f>
        <v/>
      </c>
      <c r="C2731" s="29">
        <f>#REF!</f>
        <v/>
      </c>
    </row>
    <row r="2732">
      <c r="A2732" t="inlineStr">
        <is>
          <t>Comparator4AERate3</t>
        </is>
      </c>
      <c r="B2732">
        <f>A2732</f>
        <v/>
      </c>
      <c r="C2732" s="29">
        <f>#REF!</f>
        <v/>
      </c>
    </row>
    <row r="2733">
      <c r="A2733" t="inlineStr">
        <is>
          <t>Comparator4AERate4</t>
        </is>
      </c>
      <c r="B2733">
        <f>A2733</f>
        <v/>
      </c>
      <c r="C2733" s="29">
        <f>#REF!</f>
        <v/>
      </c>
    </row>
    <row r="2734">
      <c r="A2734" t="inlineStr">
        <is>
          <t>Comparator4AERate5</t>
        </is>
      </c>
      <c r="B2734">
        <f>A2734</f>
        <v/>
      </c>
      <c r="C2734" s="29">
        <f>#REF!</f>
        <v/>
      </c>
    </row>
    <row r="2735">
      <c r="A2735" t="inlineStr">
        <is>
          <t>Comparator4AERate6</t>
        </is>
      </c>
      <c r="B2735">
        <f>A2735</f>
        <v/>
      </c>
      <c r="C2735" s="29">
        <f>#REF!</f>
        <v/>
      </c>
    </row>
    <row r="2736">
      <c r="A2736" t="inlineStr">
        <is>
          <t>Comparator4AERate7</t>
        </is>
      </c>
      <c r="B2736">
        <f>A2736</f>
        <v/>
      </c>
      <c r="C2736" s="29">
        <f>#REF!</f>
        <v/>
      </c>
    </row>
    <row r="2737">
      <c r="A2737" t="inlineStr">
        <is>
          <t>Comparator4AERate8</t>
        </is>
      </c>
      <c r="B2737">
        <f>A2737</f>
        <v/>
      </c>
      <c r="C2737" s="29">
        <f>#REF!</f>
        <v/>
      </c>
    </row>
    <row r="2738">
      <c r="A2738" t="inlineStr">
        <is>
          <t>Comparator4AERate9</t>
        </is>
      </c>
      <c r="B2738">
        <f>A2738</f>
        <v/>
      </c>
      <c r="C2738" s="29">
        <f>#REF!</f>
        <v/>
      </c>
    </row>
    <row r="2739">
      <c r="A2739" t="inlineStr">
        <is>
          <t>Comparator4AERate10</t>
        </is>
      </c>
      <c r="B2739">
        <f>A2739</f>
        <v/>
      </c>
      <c r="C2739" s="29">
        <f>#REF!</f>
        <v/>
      </c>
    </row>
    <row r="2740">
      <c r="A2740" t="inlineStr">
        <is>
          <t>Comparator4AERate11</t>
        </is>
      </c>
      <c r="B2740">
        <f>A2740</f>
        <v/>
      </c>
      <c r="C2740" s="29">
        <f>#REF!</f>
        <v/>
      </c>
    </row>
    <row r="2741">
      <c r="A2741" t="inlineStr">
        <is>
          <t>Comparator4AERate12</t>
        </is>
      </c>
      <c r="B2741">
        <f>A2741</f>
        <v/>
      </c>
      <c r="C2741" s="29">
        <f>#REF!</f>
        <v/>
      </c>
    </row>
    <row r="2742">
      <c r="A2742" t="inlineStr">
        <is>
          <t>Comparator4AERate13</t>
        </is>
      </c>
      <c r="B2742">
        <f>A2742</f>
        <v/>
      </c>
      <c r="C2742" s="29">
        <f>#REF!</f>
        <v/>
      </c>
    </row>
    <row r="2743">
      <c r="A2743" t="inlineStr">
        <is>
          <t>Comparator4AERate14</t>
        </is>
      </c>
      <c r="B2743">
        <f>A2743</f>
        <v/>
      </c>
      <c r="C2743" s="29">
        <f>#REF!</f>
        <v/>
      </c>
    </row>
    <row r="2744">
      <c r="A2744" t="inlineStr">
        <is>
          <t>Comparator4AERate15</t>
        </is>
      </c>
      <c r="B2744">
        <f>A2744</f>
        <v/>
      </c>
      <c r="C2744" s="29">
        <f>#REF!</f>
        <v/>
      </c>
    </row>
    <row r="2745">
      <c r="A2745" t="inlineStr">
        <is>
          <t>Comparator4AERate16</t>
        </is>
      </c>
      <c r="B2745">
        <f>A2745</f>
        <v/>
      </c>
      <c r="C2745" s="29">
        <f>#REF!</f>
        <v/>
      </c>
    </row>
    <row r="2746">
      <c r="A2746" t="inlineStr">
        <is>
          <t>Comparator4AERate17</t>
        </is>
      </c>
      <c r="B2746">
        <f>A2746</f>
        <v/>
      </c>
      <c r="C2746" s="29">
        <f>#REF!</f>
        <v/>
      </c>
    </row>
    <row r="2747">
      <c r="A2747" t="inlineStr">
        <is>
          <t>Comparator4AERate18</t>
        </is>
      </c>
      <c r="B2747">
        <f>A2747</f>
        <v/>
      </c>
      <c r="C2747" s="29">
        <f>#REF!</f>
        <v/>
      </c>
    </row>
    <row r="2748">
      <c r="A2748" t="inlineStr">
        <is>
          <t>Comparator4AERate19</t>
        </is>
      </c>
      <c r="B2748">
        <f>A2748</f>
        <v/>
      </c>
      <c r="C2748" s="29">
        <f>#REF!</f>
        <v/>
      </c>
    </row>
    <row r="2749">
      <c r="A2749" t="inlineStr">
        <is>
          <t>Comparator4AERate20</t>
        </is>
      </c>
      <c r="B2749">
        <f>A2749</f>
        <v/>
      </c>
      <c r="C2749" s="29">
        <f>#REF!</f>
        <v/>
      </c>
    </row>
    <row r="2750">
      <c r="A2750" t="inlineStr">
        <is>
          <t>Comparator4AERate21</t>
        </is>
      </c>
      <c r="B2750">
        <f>A2750</f>
        <v/>
      </c>
      <c r="C2750" s="29">
        <f>#REF!</f>
        <v/>
      </c>
    </row>
    <row r="2751">
      <c r="A2751" t="inlineStr">
        <is>
          <t>Comparator4AERate22</t>
        </is>
      </c>
      <c r="B2751">
        <f>A2751</f>
        <v/>
      </c>
      <c r="C2751" s="29">
        <f>#REF!</f>
        <v/>
      </c>
    </row>
    <row r="2752">
      <c r="A2752" t="inlineStr">
        <is>
          <t>Comparator4AERate23</t>
        </is>
      </c>
      <c r="B2752">
        <f>A2752</f>
        <v/>
      </c>
      <c r="C2752" s="29">
        <f>#REF!</f>
        <v/>
      </c>
    </row>
    <row r="2753">
      <c r="A2753" t="inlineStr">
        <is>
          <t>Comparator4AERate24</t>
        </is>
      </c>
      <c r="B2753">
        <f>A2753</f>
        <v/>
      </c>
      <c r="C2753" s="29">
        <f>#REF!</f>
        <v/>
      </c>
    </row>
    <row r="2754">
      <c r="A2754" t="inlineStr">
        <is>
          <t>Comparator4AERate25</t>
        </is>
      </c>
      <c r="B2754">
        <f>A2754</f>
        <v/>
      </c>
      <c r="C2754" s="29">
        <f>#REF!</f>
        <v/>
      </c>
    </row>
    <row r="2755">
      <c r="A2755" t="inlineStr">
        <is>
          <t>Comparator4AERate26</t>
        </is>
      </c>
      <c r="B2755">
        <f>A2755</f>
        <v/>
      </c>
      <c r="C2755" s="29">
        <f>#REF!</f>
        <v/>
      </c>
    </row>
    <row r="2756">
      <c r="A2756" t="inlineStr">
        <is>
          <t>Comparator4AERate27</t>
        </is>
      </c>
      <c r="B2756">
        <f>A2756</f>
        <v/>
      </c>
      <c r="C2756" s="29">
        <f>#REF!</f>
        <v/>
      </c>
    </row>
    <row r="2757">
      <c r="A2757" t="inlineStr">
        <is>
          <t>Comparator4AERate28</t>
        </is>
      </c>
      <c r="B2757">
        <f>A2757</f>
        <v/>
      </c>
      <c r="C2757" s="29">
        <f>#REF!</f>
        <v/>
      </c>
    </row>
    <row r="2758">
      <c r="A2758" t="inlineStr">
        <is>
          <t>Comparator4AERate29</t>
        </is>
      </c>
      <c r="B2758">
        <f>A2758</f>
        <v/>
      </c>
      <c r="C2758" s="29">
        <f>#REF!</f>
        <v/>
      </c>
    </row>
    <row r="2759">
      <c r="A2759" t="inlineStr">
        <is>
          <t>Comparator4AERate30</t>
        </is>
      </c>
      <c r="B2759">
        <f>A2759</f>
        <v/>
      </c>
      <c r="C2759" s="29">
        <f>#REF!</f>
        <v/>
      </c>
    </row>
    <row r="2760">
      <c r="A2760" t="inlineStr">
        <is>
          <t>Comparator5AERate1</t>
        </is>
      </c>
      <c r="B2760">
        <f>A2760</f>
        <v/>
      </c>
      <c r="C2760" s="29">
        <f>#REF!</f>
        <v/>
      </c>
    </row>
    <row r="2761">
      <c r="A2761" t="inlineStr">
        <is>
          <t>Comparator5AERate2</t>
        </is>
      </c>
      <c r="B2761">
        <f>A2761</f>
        <v/>
      </c>
      <c r="C2761" s="29">
        <f>#REF!</f>
        <v/>
      </c>
    </row>
    <row r="2762">
      <c r="A2762" t="inlineStr">
        <is>
          <t>Comparator5AERate3</t>
        </is>
      </c>
      <c r="B2762">
        <f>A2762</f>
        <v/>
      </c>
      <c r="C2762" s="29">
        <f>#REF!</f>
        <v/>
      </c>
    </row>
    <row r="2763">
      <c r="A2763" t="inlineStr">
        <is>
          <t>Comparator5AERate4</t>
        </is>
      </c>
      <c r="B2763">
        <f>A2763</f>
        <v/>
      </c>
      <c r="C2763" s="29">
        <f>#REF!</f>
        <v/>
      </c>
    </row>
    <row r="2764">
      <c r="A2764" t="inlineStr">
        <is>
          <t>Comparator5AERate5</t>
        </is>
      </c>
      <c r="B2764">
        <f>A2764</f>
        <v/>
      </c>
      <c r="C2764" s="29">
        <f>#REF!</f>
        <v/>
      </c>
    </row>
    <row r="2765">
      <c r="A2765" t="inlineStr">
        <is>
          <t>Comparator5AERate6</t>
        </is>
      </c>
      <c r="B2765">
        <f>A2765</f>
        <v/>
      </c>
      <c r="C2765" s="29">
        <f>#REF!</f>
        <v/>
      </c>
    </row>
    <row r="2766">
      <c r="A2766" t="inlineStr">
        <is>
          <t>Comparator5AERate7</t>
        </is>
      </c>
      <c r="B2766">
        <f>A2766</f>
        <v/>
      </c>
      <c r="C2766" s="29">
        <f>#REF!</f>
        <v/>
      </c>
    </row>
    <row r="2767">
      <c r="A2767" t="inlineStr">
        <is>
          <t>Comparator5AERate8</t>
        </is>
      </c>
      <c r="B2767">
        <f>A2767</f>
        <v/>
      </c>
      <c r="C2767" s="29">
        <f>#REF!</f>
        <v/>
      </c>
    </row>
    <row r="2768">
      <c r="A2768" t="inlineStr">
        <is>
          <t>Comparator5AERate9</t>
        </is>
      </c>
      <c r="B2768">
        <f>A2768</f>
        <v/>
      </c>
      <c r="C2768" s="29">
        <f>#REF!</f>
        <v/>
      </c>
    </row>
    <row r="2769">
      <c r="A2769" t="inlineStr">
        <is>
          <t>Comparator5AERate10</t>
        </is>
      </c>
      <c r="B2769">
        <f>A2769</f>
        <v/>
      </c>
      <c r="C2769" s="29">
        <f>#REF!</f>
        <v/>
      </c>
    </row>
    <row r="2770">
      <c r="A2770" t="inlineStr">
        <is>
          <t>Comparator5AERate11</t>
        </is>
      </c>
      <c r="B2770">
        <f>A2770</f>
        <v/>
      </c>
      <c r="C2770" s="29">
        <f>#REF!</f>
        <v/>
      </c>
    </row>
    <row r="2771">
      <c r="A2771" t="inlineStr">
        <is>
          <t>Comparator5AERate12</t>
        </is>
      </c>
      <c r="B2771">
        <f>A2771</f>
        <v/>
      </c>
      <c r="C2771" s="29">
        <f>#REF!</f>
        <v/>
      </c>
    </row>
    <row r="2772">
      <c r="A2772" t="inlineStr">
        <is>
          <t>Comparator5AERate13</t>
        </is>
      </c>
      <c r="B2772">
        <f>A2772</f>
        <v/>
      </c>
      <c r="C2772" s="29">
        <f>#REF!</f>
        <v/>
      </c>
    </row>
    <row r="2773">
      <c r="A2773" t="inlineStr">
        <is>
          <t>Comparator5AERate14</t>
        </is>
      </c>
      <c r="B2773">
        <f>A2773</f>
        <v/>
      </c>
      <c r="C2773" s="29">
        <f>#REF!</f>
        <v/>
      </c>
    </row>
    <row r="2774">
      <c r="A2774" t="inlineStr">
        <is>
          <t>Comparator5AERate15</t>
        </is>
      </c>
      <c r="B2774">
        <f>A2774</f>
        <v/>
      </c>
      <c r="C2774" s="29">
        <f>#REF!</f>
        <v/>
      </c>
    </row>
    <row r="2775">
      <c r="A2775" t="inlineStr">
        <is>
          <t>Comparator5AERate16</t>
        </is>
      </c>
      <c r="B2775">
        <f>A2775</f>
        <v/>
      </c>
      <c r="C2775" s="29">
        <f>#REF!</f>
        <v/>
      </c>
    </row>
    <row r="2776">
      <c r="A2776" t="inlineStr">
        <is>
          <t>Comparator5AERate17</t>
        </is>
      </c>
      <c r="B2776">
        <f>A2776</f>
        <v/>
      </c>
      <c r="C2776" s="29">
        <f>#REF!</f>
        <v/>
      </c>
    </row>
    <row r="2777">
      <c r="A2777" t="inlineStr">
        <is>
          <t>Comparator5AERate18</t>
        </is>
      </c>
      <c r="B2777">
        <f>A2777</f>
        <v/>
      </c>
      <c r="C2777" s="29">
        <f>#REF!</f>
        <v/>
      </c>
    </row>
    <row r="2778">
      <c r="A2778" t="inlineStr">
        <is>
          <t>Comparator5AERate19</t>
        </is>
      </c>
      <c r="B2778">
        <f>A2778</f>
        <v/>
      </c>
      <c r="C2778" s="29">
        <f>#REF!</f>
        <v/>
      </c>
    </row>
    <row r="2779">
      <c r="A2779" t="inlineStr">
        <is>
          <t>Comparator5AERate20</t>
        </is>
      </c>
      <c r="B2779">
        <f>A2779</f>
        <v/>
      </c>
      <c r="C2779" s="29">
        <f>#REF!</f>
        <v/>
      </c>
    </row>
    <row r="2780">
      <c r="A2780" t="inlineStr">
        <is>
          <t>Comparator5AERate21</t>
        </is>
      </c>
      <c r="B2780">
        <f>A2780</f>
        <v/>
      </c>
      <c r="C2780" s="29">
        <f>#REF!</f>
        <v/>
      </c>
    </row>
    <row r="2781">
      <c r="A2781" t="inlineStr">
        <is>
          <t>Comparator5AERate22</t>
        </is>
      </c>
      <c r="B2781">
        <f>A2781</f>
        <v/>
      </c>
      <c r="C2781" s="29">
        <f>#REF!</f>
        <v/>
      </c>
    </row>
    <row r="2782">
      <c r="A2782" t="inlineStr">
        <is>
          <t>Comparator5AERate23</t>
        </is>
      </c>
      <c r="B2782">
        <f>A2782</f>
        <v/>
      </c>
      <c r="C2782" s="29">
        <f>#REF!</f>
        <v/>
      </c>
    </row>
    <row r="2783">
      <c r="A2783" t="inlineStr">
        <is>
          <t>Comparator5AERate24</t>
        </is>
      </c>
      <c r="B2783">
        <f>A2783</f>
        <v/>
      </c>
      <c r="C2783" s="29">
        <f>#REF!</f>
        <v/>
      </c>
    </row>
    <row r="2784">
      <c r="A2784" t="inlineStr">
        <is>
          <t>Comparator5AERate25</t>
        </is>
      </c>
      <c r="B2784">
        <f>A2784</f>
        <v/>
      </c>
      <c r="C2784" s="29">
        <f>#REF!</f>
        <v/>
      </c>
    </row>
    <row r="2785">
      <c r="A2785" t="inlineStr">
        <is>
          <t>Comparator5AERate26</t>
        </is>
      </c>
      <c r="B2785">
        <f>A2785</f>
        <v/>
      </c>
      <c r="C2785" s="29">
        <f>#REF!</f>
        <v/>
      </c>
    </row>
    <row r="2786">
      <c r="A2786" t="inlineStr">
        <is>
          <t>Comparator5AERate27</t>
        </is>
      </c>
      <c r="B2786">
        <f>A2786</f>
        <v/>
      </c>
      <c r="C2786" s="29">
        <f>#REF!</f>
        <v/>
      </c>
    </row>
    <row r="2787">
      <c r="A2787" t="inlineStr">
        <is>
          <t>Comparator5AERate28</t>
        </is>
      </c>
      <c r="B2787">
        <f>A2787</f>
        <v/>
      </c>
      <c r="C2787" s="29">
        <f>#REF!</f>
        <v/>
      </c>
    </row>
    <row r="2788">
      <c r="A2788" t="inlineStr">
        <is>
          <t>Comparator5AERate29</t>
        </is>
      </c>
      <c r="B2788">
        <f>A2788</f>
        <v/>
      </c>
      <c r="C2788" s="29">
        <f>#REF!</f>
        <v/>
      </c>
    </row>
    <row r="2789">
      <c r="A2789" t="inlineStr">
        <is>
          <t>Comparator5AERate30</t>
        </is>
      </c>
      <c r="B2789">
        <f>A2789</f>
        <v/>
      </c>
      <c r="C2789" s="29">
        <f>#REF!</f>
        <v/>
      </c>
    </row>
    <row r="2790">
      <c r="A2790">
        <f>#REF!</f>
        <v/>
      </c>
      <c r="B2790" t="inlineStr">
        <is>
          <t>AETableRef</t>
        </is>
      </c>
      <c r="C2790">
        <f>#REF!</f>
        <v/>
      </c>
    </row>
    <row r="2791">
      <c r="A2791" t="inlineStr">
        <is>
          <t>TreatmentName1</t>
        </is>
      </c>
      <c r="B2791">
        <f>A2791</f>
        <v/>
      </c>
      <c r="C2791">
        <f>'Treatment Costs'!F11</f>
        <v/>
      </c>
    </row>
    <row r="2792">
      <c r="A2792" t="inlineStr">
        <is>
          <t>TreatmentName2</t>
        </is>
      </c>
      <c r="B2792">
        <f>A2792</f>
        <v/>
      </c>
      <c r="C2792">
        <f>'Treatment Costs'!F12</f>
        <v/>
      </c>
    </row>
    <row r="2793">
      <c r="A2793" t="inlineStr">
        <is>
          <t>TreatmentName3</t>
        </is>
      </c>
      <c r="B2793">
        <f>A2793</f>
        <v/>
      </c>
      <c r="C2793">
        <f>'Treatment Costs'!F13</f>
        <v/>
      </c>
    </row>
    <row r="2794">
      <c r="A2794" t="inlineStr">
        <is>
          <t>TreatmentName4</t>
        </is>
      </c>
      <c r="B2794">
        <f>A2794</f>
        <v/>
      </c>
      <c r="C2794">
        <f>'Treatment Costs'!F14</f>
        <v/>
      </c>
    </row>
    <row r="2795">
      <c r="A2795" t="inlineStr">
        <is>
          <t>TreatmentName5</t>
        </is>
      </c>
      <c r="B2795">
        <f>A2795</f>
        <v/>
      </c>
      <c r="C2795">
        <f>'Treatment Costs'!F15</f>
        <v/>
      </c>
    </row>
    <row r="2796">
      <c r="A2796" t="inlineStr">
        <is>
          <t>TreatmentName6</t>
        </is>
      </c>
      <c r="B2796">
        <f>A2796</f>
        <v/>
      </c>
      <c r="C2796">
        <f>'Treatment Costs'!F16</f>
        <v/>
      </c>
    </row>
    <row r="2797">
      <c r="A2797" t="inlineStr">
        <is>
          <t>TreatmentName7</t>
        </is>
      </c>
      <c r="B2797">
        <f>A2797</f>
        <v/>
      </c>
      <c r="C2797">
        <f>'Treatment Costs'!F17</f>
        <v/>
      </c>
    </row>
    <row r="2798">
      <c r="A2798" t="inlineStr">
        <is>
          <t>TreatmentName8</t>
        </is>
      </c>
      <c r="B2798">
        <f>A2798</f>
        <v/>
      </c>
      <c r="C2798">
        <f>'Treatment Costs'!F18</f>
        <v/>
      </c>
    </row>
    <row r="2799">
      <c r="A2799" t="inlineStr">
        <is>
          <t>TreatmentName9</t>
        </is>
      </c>
      <c r="B2799">
        <f>A2799</f>
        <v/>
      </c>
      <c r="C2799">
        <f>'Treatment Costs'!F19</f>
        <v/>
      </c>
    </row>
    <row r="2800">
      <c r="A2800" t="inlineStr">
        <is>
          <t>TreatmentName10</t>
        </is>
      </c>
      <c r="B2800">
        <f>A2800</f>
        <v/>
      </c>
      <c r="C2800">
        <f>'Treatment Costs'!F20</f>
        <v/>
      </c>
    </row>
    <row r="2801">
      <c r="A2801" t="inlineStr">
        <is>
          <t>TreatmentName11</t>
        </is>
      </c>
      <c r="B2801">
        <f>A2801</f>
        <v/>
      </c>
      <c r="C2801">
        <f>'Treatment Costs'!F21</f>
        <v/>
      </c>
    </row>
    <row r="2802">
      <c r="A2802" t="inlineStr">
        <is>
          <t>TreatmentName12</t>
        </is>
      </c>
      <c r="B2802">
        <f>A2802</f>
        <v/>
      </c>
      <c r="C2802">
        <f>'Treatment Costs'!F22</f>
        <v/>
      </c>
    </row>
    <row r="2803">
      <c r="A2803" t="inlineStr">
        <is>
          <t>TreatmentName13</t>
        </is>
      </c>
      <c r="B2803">
        <f>A2803</f>
        <v/>
      </c>
      <c r="C2803">
        <f>'Treatment Costs'!F23</f>
        <v/>
      </c>
    </row>
    <row r="2804">
      <c r="A2804" t="inlineStr">
        <is>
          <t>TreatmentName14</t>
        </is>
      </c>
      <c r="B2804">
        <f>A2804</f>
        <v/>
      </c>
      <c r="C2804">
        <f>'Treatment Costs'!F24</f>
        <v/>
      </c>
    </row>
    <row r="2805">
      <c r="A2805" t="inlineStr">
        <is>
          <t>TreatmentName15</t>
        </is>
      </c>
      <c r="B2805">
        <f>A2805</f>
        <v/>
      </c>
      <c r="C2805">
        <f>'Treatment Costs'!F25</f>
        <v/>
      </c>
    </row>
    <row r="2806">
      <c r="A2806" t="inlineStr">
        <is>
          <t>TreatmentName16</t>
        </is>
      </c>
      <c r="B2806">
        <f>A2806</f>
        <v/>
      </c>
      <c r="C2806">
        <f>'Treatment Costs'!F26</f>
        <v/>
      </c>
    </row>
    <row r="2807">
      <c r="A2807" t="inlineStr">
        <is>
          <t>TreatmentName17</t>
        </is>
      </c>
      <c r="B2807">
        <f>A2807</f>
        <v/>
      </c>
      <c r="C2807">
        <f>'Treatment Costs'!F27</f>
        <v/>
      </c>
    </row>
    <row r="2808">
      <c r="A2808" t="inlineStr">
        <is>
          <t>TreatmentName18</t>
        </is>
      </c>
      <c r="B2808">
        <f>A2808</f>
        <v/>
      </c>
      <c r="C2808">
        <f>'Treatment Costs'!F28</f>
        <v/>
      </c>
    </row>
    <row r="2809">
      <c r="A2809" t="inlineStr">
        <is>
          <t>TreatmentName19</t>
        </is>
      </c>
      <c r="B2809">
        <f>A2809</f>
        <v/>
      </c>
      <c r="C2809">
        <f>'Treatment Costs'!F29</f>
        <v/>
      </c>
    </row>
    <row r="2810">
      <c r="A2810" t="inlineStr">
        <is>
          <t>TreatmentName20</t>
        </is>
      </c>
      <c r="B2810">
        <f>A2810</f>
        <v/>
      </c>
      <c r="C2810">
        <f>'Treatment Costs'!F30</f>
        <v/>
      </c>
    </row>
    <row r="2811">
      <c r="A2811" t="inlineStr">
        <is>
          <t>TreatmentType1</t>
        </is>
      </c>
      <c r="B2811" t="inlineStr">
        <is>
          <t>TreatmentType1</t>
        </is>
      </c>
      <c r="C2811">
        <f>'Treatment Costs'!G11</f>
        <v/>
      </c>
    </row>
    <row r="2812">
      <c r="A2812" t="inlineStr">
        <is>
          <t>TreatmentType2</t>
        </is>
      </c>
      <c r="B2812" t="inlineStr">
        <is>
          <t>TreatmentType2</t>
        </is>
      </c>
      <c r="C2812">
        <f>'Treatment Costs'!G12</f>
        <v/>
      </c>
    </row>
    <row r="2813">
      <c r="A2813" t="inlineStr">
        <is>
          <t>TreatmentType3</t>
        </is>
      </c>
      <c r="B2813" t="inlineStr">
        <is>
          <t>TreatmentType3</t>
        </is>
      </c>
      <c r="C2813">
        <f>'Treatment Costs'!G13</f>
        <v/>
      </c>
    </row>
    <row r="2814">
      <c r="A2814" t="inlineStr">
        <is>
          <t>TreatmentType4</t>
        </is>
      </c>
      <c r="B2814" t="inlineStr">
        <is>
          <t>TreatmentType4</t>
        </is>
      </c>
      <c r="C2814">
        <f>'Treatment Costs'!G14</f>
        <v/>
      </c>
    </row>
    <row r="2815">
      <c r="A2815" t="inlineStr">
        <is>
          <t>TreatmentType5</t>
        </is>
      </c>
      <c r="B2815" t="inlineStr">
        <is>
          <t>TreatmentType5</t>
        </is>
      </c>
      <c r="C2815">
        <f>'Treatment Costs'!G15</f>
        <v/>
      </c>
    </row>
    <row r="2816">
      <c r="A2816" t="inlineStr">
        <is>
          <t>TreatmentType6</t>
        </is>
      </c>
      <c r="B2816" t="inlineStr">
        <is>
          <t>TreatmentType6</t>
        </is>
      </c>
      <c r="C2816">
        <f>'Treatment Costs'!G16</f>
        <v/>
      </c>
    </row>
    <row r="2817">
      <c r="A2817" t="inlineStr">
        <is>
          <t>TreatmentType7</t>
        </is>
      </c>
      <c r="B2817" t="inlineStr">
        <is>
          <t>TreatmentType7</t>
        </is>
      </c>
      <c r="C2817">
        <f>'Treatment Costs'!G17</f>
        <v/>
      </c>
    </row>
    <row r="2818">
      <c r="A2818" t="inlineStr">
        <is>
          <t>TreatmentType8</t>
        </is>
      </c>
      <c r="B2818" t="inlineStr">
        <is>
          <t>TreatmentType8</t>
        </is>
      </c>
      <c r="C2818">
        <f>'Treatment Costs'!G18</f>
        <v/>
      </c>
    </row>
    <row r="2819">
      <c r="A2819" t="inlineStr">
        <is>
          <t>TreatmentType9</t>
        </is>
      </c>
      <c r="B2819" t="inlineStr">
        <is>
          <t>TreatmentType9</t>
        </is>
      </c>
      <c r="C2819">
        <f>'Treatment Costs'!G19</f>
        <v/>
      </c>
    </row>
    <row r="2820">
      <c r="A2820" t="inlineStr">
        <is>
          <t>TreatmentType10</t>
        </is>
      </c>
      <c r="B2820" t="inlineStr">
        <is>
          <t>TreatmentType10</t>
        </is>
      </c>
      <c r="C2820">
        <f>'Treatment Costs'!G20</f>
        <v/>
      </c>
    </row>
    <row r="2821">
      <c r="A2821" t="inlineStr">
        <is>
          <t>TreatmentType11</t>
        </is>
      </c>
      <c r="B2821" t="inlineStr">
        <is>
          <t>TreatmentType11</t>
        </is>
      </c>
      <c r="C2821">
        <f>'Treatment Costs'!G21</f>
        <v/>
      </c>
    </row>
    <row r="2822">
      <c r="A2822" t="inlineStr">
        <is>
          <t>TreatmentType12</t>
        </is>
      </c>
      <c r="B2822" t="inlineStr">
        <is>
          <t>TreatmentType12</t>
        </is>
      </c>
      <c r="C2822">
        <f>'Treatment Costs'!G22</f>
        <v/>
      </c>
    </row>
    <row r="2823">
      <c r="A2823" t="inlineStr">
        <is>
          <t>TreatmentType13</t>
        </is>
      </c>
      <c r="B2823" t="inlineStr">
        <is>
          <t>TreatmentType13</t>
        </is>
      </c>
      <c r="C2823">
        <f>'Treatment Costs'!G23</f>
        <v/>
      </c>
    </row>
    <row r="2824">
      <c r="A2824" t="inlineStr">
        <is>
          <t>TreatmentType14</t>
        </is>
      </c>
      <c r="B2824" t="inlineStr">
        <is>
          <t>TreatmentType14</t>
        </is>
      </c>
      <c r="C2824">
        <f>'Treatment Costs'!G24</f>
        <v/>
      </c>
    </row>
    <row r="2825">
      <c r="A2825" t="inlineStr">
        <is>
          <t>TreatmentType15</t>
        </is>
      </c>
      <c r="B2825" t="inlineStr">
        <is>
          <t>TreatmentType15</t>
        </is>
      </c>
      <c r="C2825">
        <f>'Treatment Costs'!G25</f>
        <v/>
      </c>
    </row>
    <row r="2826">
      <c r="A2826" t="inlineStr">
        <is>
          <t>TreatmentType16</t>
        </is>
      </c>
      <c r="B2826" t="inlineStr">
        <is>
          <t>TreatmentType16</t>
        </is>
      </c>
      <c r="C2826">
        <f>'Treatment Costs'!G26</f>
        <v/>
      </c>
    </row>
    <row r="2827">
      <c r="A2827" t="inlineStr">
        <is>
          <t>TreatmentType17</t>
        </is>
      </c>
      <c r="B2827" t="inlineStr">
        <is>
          <t>TreatmentType17</t>
        </is>
      </c>
      <c r="C2827">
        <f>'Treatment Costs'!G27</f>
        <v/>
      </c>
    </row>
    <row r="2828">
      <c r="A2828" t="inlineStr">
        <is>
          <t>TreatmentType18</t>
        </is>
      </c>
      <c r="B2828" t="inlineStr">
        <is>
          <t>TreatmentType18</t>
        </is>
      </c>
      <c r="C2828">
        <f>'Treatment Costs'!G28</f>
        <v/>
      </c>
    </row>
    <row r="2829">
      <c r="A2829" t="inlineStr">
        <is>
          <t>TreatmentType19</t>
        </is>
      </c>
      <c r="B2829" t="inlineStr">
        <is>
          <t>TreatmentType19</t>
        </is>
      </c>
      <c r="C2829">
        <f>'Treatment Costs'!G29</f>
        <v/>
      </c>
    </row>
    <row r="2830">
      <c r="A2830" t="inlineStr">
        <is>
          <t>TreatmentType20</t>
        </is>
      </c>
      <c r="B2830" t="inlineStr">
        <is>
          <t>TreatmentType20</t>
        </is>
      </c>
      <c r="C2830">
        <f>'Treatment Costs'!G30</f>
        <v/>
      </c>
    </row>
    <row r="2831">
      <c r="A2831" t="inlineStr">
        <is>
          <t>TreatmentDose1</t>
        </is>
      </c>
      <c r="B2831">
        <f>A2831</f>
        <v/>
      </c>
      <c r="C2831">
        <f>'Treatment Costs'!H11</f>
        <v/>
      </c>
    </row>
    <row r="2832">
      <c r="A2832" t="inlineStr">
        <is>
          <t>TreatmentDose2</t>
        </is>
      </c>
      <c r="B2832">
        <f>A2832</f>
        <v/>
      </c>
      <c r="C2832">
        <f>'Treatment Costs'!H12</f>
        <v/>
      </c>
    </row>
    <row r="2833">
      <c r="A2833" t="inlineStr">
        <is>
          <t>TreatmentDose3</t>
        </is>
      </c>
      <c r="B2833">
        <f>A2833</f>
        <v/>
      </c>
      <c r="C2833">
        <f>'Treatment Costs'!H13</f>
        <v/>
      </c>
    </row>
    <row r="2834">
      <c r="A2834" t="inlineStr">
        <is>
          <t>TreatmentDose4</t>
        </is>
      </c>
      <c r="B2834">
        <f>A2834</f>
        <v/>
      </c>
      <c r="C2834">
        <f>'Treatment Costs'!H14</f>
        <v/>
      </c>
    </row>
    <row r="2835">
      <c r="A2835" t="inlineStr">
        <is>
          <t>TreatmentDose5</t>
        </is>
      </c>
      <c r="B2835">
        <f>A2835</f>
        <v/>
      </c>
      <c r="C2835">
        <f>'Treatment Costs'!H15</f>
        <v/>
      </c>
    </row>
    <row r="2836">
      <c r="A2836" t="inlineStr">
        <is>
          <t>TreatmentDose6</t>
        </is>
      </c>
      <c r="B2836">
        <f>A2836</f>
        <v/>
      </c>
      <c r="C2836">
        <f>'Treatment Costs'!H16</f>
        <v/>
      </c>
    </row>
    <row r="2837">
      <c r="A2837" t="inlineStr">
        <is>
          <t>TreatmentDose7</t>
        </is>
      </c>
      <c r="B2837">
        <f>A2837</f>
        <v/>
      </c>
      <c r="C2837">
        <f>'Treatment Costs'!H17</f>
        <v/>
      </c>
    </row>
    <row r="2838">
      <c r="A2838" t="inlineStr">
        <is>
          <t>TreatmentDose8</t>
        </is>
      </c>
      <c r="B2838">
        <f>A2838</f>
        <v/>
      </c>
      <c r="C2838">
        <f>'Treatment Costs'!H18</f>
        <v/>
      </c>
    </row>
    <row r="2839">
      <c r="A2839" t="inlineStr">
        <is>
          <t>TreatmentDose9</t>
        </is>
      </c>
      <c r="B2839">
        <f>A2839</f>
        <v/>
      </c>
      <c r="C2839">
        <f>'Treatment Costs'!H19</f>
        <v/>
      </c>
    </row>
    <row r="2840">
      <c r="A2840" t="inlineStr">
        <is>
          <t>TreatmentDose10</t>
        </is>
      </c>
      <c r="B2840">
        <f>A2840</f>
        <v/>
      </c>
      <c r="C2840">
        <f>'Treatment Costs'!H20</f>
        <v/>
      </c>
    </row>
    <row r="2841">
      <c r="A2841" t="inlineStr">
        <is>
          <t>TreatmentDose11</t>
        </is>
      </c>
      <c r="B2841">
        <f>A2841</f>
        <v/>
      </c>
      <c r="C2841">
        <f>'Treatment Costs'!H21</f>
        <v/>
      </c>
    </row>
    <row r="2842">
      <c r="A2842" t="inlineStr">
        <is>
          <t>TreatmentDose12</t>
        </is>
      </c>
      <c r="B2842">
        <f>A2842</f>
        <v/>
      </c>
      <c r="C2842">
        <f>'Treatment Costs'!H22</f>
        <v/>
      </c>
    </row>
    <row r="2843">
      <c r="A2843" t="inlineStr">
        <is>
          <t>TreatmentDose13</t>
        </is>
      </c>
      <c r="B2843">
        <f>A2843</f>
        <v/>
      </c>
      <c r="C2843">
        <f>'Treatment Costs'!H23</f>
        <v/>
      </c>
    </row>
    <row r="2844">
      <c r="A2844" t="inlineStr">
        <is>
          <t>TreatmentDose14</t>
        </is>
      </c>
      <c r="B2844">
        <f>A2844</f>
        <v/>
      </c>
      <c r="C2844">
        <f>'Treatment Costs'!H24</f>
        <v/>
      </c>
    </row>
    <row r="2845">
      <c r="A2845" t="inlineStr">
        <is>
          <t>TreatmentDose15</t>
        </is>
      </c>
      <c r="B2845">
        <f>A2845</f>
        <v/>
      </c>
      <c r="C2845">
        <f>'Treatment Costs'!H25</f>
        <v/>
      </c>
    </row>
    <row r="2846">
      <c r="A2846" t="inlineStr">
        <is>
          <t>TreatmentDose16</t>
        </is>
      </c>
      <c r="B2846">
        <f>A2846</f>
        <v/>
      </c>
      <c r="C2846">
        <f>'Treatment Costs'!H26</f>
        <v/>
      </c>
    </row>
    <row r="2847">
      <c r="A2847" t="inlineStr">
        <is>
          <t>TreatmentDose17</t>
        </is>
      </c>
      <c r="B2847">
        <f>A2847</f>
        <v/>
      </c>
      <c r="C2847">
        <f>'Treatment Costs'!H27</f>
        <v/>
      </c>
    </row>
    <row r="2848">
      <c r="A2848" t="inlineStr">
        <is>
          <t>TreatmentDose18</t>
        </is>
      </c>
      <c r="B2848">
        <f>A2848</f>
        <v/>
      </c>
      <c r="C2848">
        <f>'Treatment Costs'!H28</f>
        <v/>
      </c>
    </row>
    <row r="2849">
      <c r="A2849" t="inlineStr">
        <is>
          <t>TreatmentDose19</t>
        </is>
      </c>
      <c r="B2849">
        <f>A2849</f>
        <v/>
      </c>
      <c r="C2849">
        <f>'Treatment Costs'!H29</f>
        <v/>
      </c>
    </row>
    <row r="2850">
      <c r="A2850" t="inlineStr">
        <is>
          <t>TreatmentDose20</t>
        </is>
      </c>
      <c r="B2850">
        <f>A2850</f>
        <v/>
      </c>
      <c r="C2850">
        <f>'Treatment Costs'!H30</f>
        <v/>
      </c>
    </row>
    <row r="2851">
      <c r="A2851" t="inlineStr">
        <is>
          <t>TreatmentUnit1</t>
        </is>
      </c>
      <c r="B2851">
        <f>A2851</f>
        <v/>
      </c>
      <c r="C2851">
        <f>'Treatment Costs'!I11</f>
        <v/>
      </c>
    </row>
    <row r="2852">
      <c r="A2852" t="inlineStr">
        <is>
          <t>TreatmentUnit2</t>
        </is>
      </c>
      <c r="B2852">
        <f>A2852</f>
        <v/>
      </c>
      <c r="C2852">
        <f>'Treatment Costs'!I12</f>
        <v/>
      </c>
    </row>
    <row r="2853">
      <c r="A2853" t="inlineStr">
        <is>
          <t>TreatmentUnit3</t>
        </is>
      </c>
      <c r="B2853">
        <f>A2853</f>
        <v/>
      </c>
      <c r="C2853">
        <f>'Treatment Costs'!I13</f>
        <v/>
      </c>
    </row>
    <row r="2854">
      <c r="A2854" t="inlineStr">
        <is>
          <t>TreatmentUnit4</t>
        </is>
      </c>
      <c r="B2854">
        <f>A2854</f>
        <v/>
      </c>
      <c r="C2854">
        <f>'Treatment Costs'!I14</f>
        <v/>
      </c>
    </row>
    <row r="2855">
      <c r="A2855" t="inlineStr">
        <is>
          <t>TreatmentUnit5</t>
        </is>
      </c>
      <c r="B2855">
        <f>A2855</f>
        <v/>
      </c>
      <c r="C2855">
        <f>'Treatment Costs'!I15</f>
        <v/>
      </c>
    </row>
    <row r="2856">
      <c r="A2856" t="inlineStr">
        <is>
          <t>TreatmentUnit6</t>
        </is>
      </c>
      <c r="B2856">
        <f>A2856</f>
        <v/>
      </c>
      <c r="C2856">
        <f>'Treatment Costs'!I16</f>
        <v/>
      </c>
    </row>
    <row r="2857">
      <c r="A2857" t="inlineStr">
        <is>
          <t>TreatmentUnit7</t>
        </is>
      </c>
      <c r="B2857">
        <f>A2857</f>
        <v/>
      </c>
      <c r="C2857">
        <f>'Treatment Costs'!I17</f>
        <v/>
      </c>
    </row>
    <row r="2858">
      <c r="A2858" t="inlineStr">
        <is>
          <t>TreatmentUnit8</t>
        </is>
      </c>
      <c r="B2858">
        <f>A2858</f>
        <v/>
      </c>
      <c r="C2858">
        <f>'Treatment Costs'!I18</f>
        <v/>
      </c>
    </row>
    <row r="2859">
      <c r="A2859" t="inlineStr">
        <is>
          <t>TreatmentUnit9</t>
        </is>
      </c>
      <c r="B2859">
        <f>A2859</f>
        <v/>
      </c>
      <c r="C2859">
        <f>'Treatment Costs'!I19</f>
        <v/>
      </c>
    </row>
    <row r="2860">
      <c r="A2860" t="inlineStr">
        <is>
          <t>TreatmentUnit10</t>
        </is>
      </c>
      <c r="B2860">
        <f>A2860</f>
        <v/>
      </c>
      <c r="C2860">
        <f>'Treatment Costs'!I20</f>
        <v/>
      </c>
    </row>
    <row r="2861">
      <c r="A2861" t="inlineStr">
        <is>
          <t>TreatmentUnit11</t>
        </is>
      </c>
      <c r="B2861">
        <f>A2861</f>
        <v/>
      </c>
      <c r="C2861">
        <f>'Treatment Costs'!I21</f>
        <v/>
      </c>
    </row>
    <row r="2862">
      <c r="A2862" t="inlineStr">
        <is>
          <t>TreatmentUnit12</t>
        </is>
      </c>
      <c r="B2862">
        <f>A2862</f>
        <v/>
      </c>
      <c r="C2862">
        <f>'Treatment Costs'!I22</f>
        <v/>
      </c>
    </row>
    <row r="2863">
      <c r="A2863" t="inlineStr">
        <is>
          <t>TreatmentUnit13</t>
        </is>
      </c>
      <c r="B2863">
        <f>A2863</f>
        <v/>
      </c>
      <c r="C2863">
        <f>'Treatment Costs'!I23</f>
        <v/>
      </c>
    </row>
    <row r="2864">
      <c r="A2864" t="inlineStr">
        <is>
          <t>TreatmentUnit14</t>
        </is>
      </c>
      <c r="B2864">
        <f>A2864</f>
        <v/>
      </c>
      <c r="C2864">
        <f>'Treatment Costs'!I24</f>
        <v/>
      </c>
    </row>
    <row r="2865">
      <c r="A2865" t="inlineStr">
        <is>
          <t>TreatmentUnit15</t>
        </is>
      </c>
      <c r="B2865">
        <f>A2865</f>
        <v/>
      </c>
      <c r="C2865">
        <f>'Treatment Costs'!I25</f>
        <v/>
      </c>
    </row>
    <row r="2866">
      <c r="A2866" t="inlineStr">
        <is>
          <t>TreatmentUnit16</t>
        </is>
      </c>
      <c r="B2866">
        <f>A2866</f>
        <v/>
      </c>
      <c r="C2866">
        <f>'Treatment Costs'!I26</f>
        <v/>
      </c>
    </row>
    <row r="2867">
      <c r="A2867" t="inlineStr">
        <is>
          <t>TreatmentUnit17</t>
        </is>
      </c>
      <c r="B2867">
        <f>A2867</f>
        <v/>
      </c>
      <c r="C2867">
        <f>'Treatment Costs'!I27</f>
        <v/>
      </c>
    </row>
    <row r="2868">
      <c r="A2868" t="inlineStr">
        <is>
          <t>TreatmentUnit18</t>
        </is>
      </c>
      <c r="B2868">
        <f>A2868</f>
        <v/>
      </c>
      <c r="C2868">
        <f>'Treatment Costs'!I28</f>
        <v/>
      </c>
    </row>
    <row r="2869">
      <c r="A2869" t="inlineStr">
        <is>
          <t>TreatmentUnit19</t>
        </is>
      </c>
      <c r="B2869">
        <f>A2869</f>
        <v/>
      </c>
      <c r="C2869">
        <f>'Treatment Costs'!I29</f>
        <v/>
      </c>
    </row>
    <row r="2870">
      <c r="A2870" t="inlineStr">
        <is>
          <t>TreatmentUnit20</t>
        </is>
      </c>
      <c r="B2870">
        <f>A2870</f>
        <v/>
      </c>
      <c r="C2870">
        <f>'Treatment Costs'!I30</f>
        <v/>
      </c>
    </row>
    <row r="2871">
      <c r="A2871" t="inlineStr">
        <is>
          <t>TreatmentFrequency1</t>
        </is>
      </c>
      <c r="B2871">
        <f>A2871</f>
        <v/>
      </c>
      <c r="C2871">
        <f>'Treatment Costs'!J11</f>
        <v/>
      </c>
    </row>
    <row r="2872">
      <c r="A2872" t="inlineStr">
        <is>
          <t>TreatmentFrequency2</t>
        </is>
      </c>
      <c r="B2872">
        <f>A2872</f>
        <v/>
      </c>
      <c r="C2872">
        <f>'Treatment Costs'!J12</f>
        <v/>
      </c>
    </row>
    <row r="2873">
      <c r="A2873" t="inlineStr">
        <is>
          <t>TreatmentFrequency3</t>
        </is>
      </c>
      <c r="B2873">
        <f>A2873</f>
        <v/>
      </c>
      <c r="C2873">
        <f>'Treatment Costs'!J13</f>
        <v/>
      </c>
    </row>
    <row r="2874">
      <c r="A2874" t="inlineStr">
        <is>
          <t>TreatmentFrequency4</t>
        </is>
      </c>
      <c r="B2874">
        <f>A2874</f>
        <v/>
      </c>
      <c r="C2874">
        <f>'Treatment Costs'!J14</f>
        <v/>
      </c>
    </row>
    <row r="2875">
      <c r="A2875" t="inlineStr">
        <is>
          <t>TreatmentFrequency5</t>
        </is>
      </c>
      <c r="B2875">
        <f>A2875</f>
        <v/>
      </c>
      <c r="C2875">
        <f>'Treatment Costs'!J15</f>
        <v/>
      </c>
    </row>
    <row r="2876">
      <c r="A2876" t="inlineStr">
        <is>
          <t>TreatmentFrequency6</t>
        </is>
      </c>
      <c r="B2876">
        <f>A2876</f>
        <v/>
      </c>
      <c r="C2876">
        <f>'Treatment Costs'!J16</f>
        <v/>
      </c>
    </row>
    <row r="2877">
      <c r="A2877" t="inlineStr">
        <is>
          <t>TreatmentFrequency7</t>
        </is>
      </c>
      <c r="B2877">
        <f>A2877</f>
        <v/>
      </c>
      <c r="C2877">
        <f>'Treatment Costs'!J17</f>
        <v/>
      </c>
    </row>
    <row r="2878">
      <c r="A2878" t="inlineStr">
        <is>
          <t>TreatmentFrequency8</t>
        </is>
      </c>
      <c r="B2878">
        <f>A2878</f>
        <v/>
      </c>
      <c r="C2878">
        <f>'Treatment Costs'!J18</f>
        <v/>
      </c>
    </row>
    <row r="2879">
      <c r="A2879" t="inlineStr">
        <is>
          <t>TreatmentFrequency9</t>
        </is>
      </c>
      <c r="B2879">
        <f>A2879</f>
        <v/>
      </c>
      <c r="C2879">
        <f>'Treatment Costs'!J19</f>
        <v/>
      </c>
    </row>
    <row r="2880">
      <c r="A2880" t="inlineStr">
        <is>
          <t>TreatmentFrequency10</t>
        </is>
      </c>
      <c r="B2880">
        <f>A2880</f>
        <v/>
      </c>
      <c r="C2880">
        <f>'Treatment Costs'!J20</f>
        <v/>
      </c>
    </row>
    <row r="2881">
      <c r="A2881" t="inlineStr">
        <is>
          <t>TreatmentFrequency11</t>
        </is>
      </c>
      <c r="B2881">
        <f>A2881</f>
        <v/>
      </c>
      <c r="C2881">
        <f>'Treatment Costs'!J21</f>
        <v/>
      </c>
    </row>
    <row r="2882">
      <c r="A2882" t="inlineStr">
        <is>
          <t>TreatmentFrequency12</t>
        </is>
      </c>
      <c r="B2882">
        <f>A2882</f>
        <v/>
      </c>
      <c r="C2882">
        <f>'Treatment Costs'!J22</f>
        <v/>
      </c>
    </row>
    <row r="2883">
      <c r="A2883" t="inlineStr">
        <is>
          <t>TreatmentFrequency13</t>
        </is>
      </c>
      <c r="B2883">
        <f>A2883</f>
        <v/>
      </c>
      <c r="C2883">
        <f>'Treatment Costs'!J23</f>
        <v/>
      </c>
    </row>
    <row r="2884">
      <c r="A2884" t="inlineStr">
        <is>
          <t>TreatmentFrequency14</t>
        </is>
      </c>
      <c r="B2884">
        <f>A2884</f>
        <v/>
      </c>
      <c r="C2884">
        <f>'Treatment Costs'!J24</f>
        <v/>
      </c>
    </row>
    <row r="2885">
      <c r="A2885" t="inlineStr">
        <is>
          <t>TreatmentFrequency15</t>
        </is>
      </c>
      <c r="B2885">
        <f>A2885</f>
        <v/>
      </c>
      <c r="C2885">
        <f>'Treatment Costs'!J25</f>
        <v/>
      </c>
    </row>
    <row r="2886">
      <c r="A2886" t="inlineStr">
        <is>
          <t>TreatmentFrequency16</t>
        </is>
      </c>
      <c r="B2886">
        <f>A2886</f>
        <v/>
      </c>
      <c r="C2886">
        <f>'Treatment Costs'!J26</f>
        <v/>
      </c>
    </row>
    <row r="2887">
      <c r="A2887" t="inlineStr">
        <is>
          <t>TreatmentFrequency17</t>
        </is>
      </c>
      <c r="B2887">
        <f>A2887</f>
        <v/>
      </c>
      <c r="C2887">
        <f>'Treatment Costs'!J27</f>
        <v/>
      </c>
    </row>
    <row r="2888">
      <c r="A2888" t="inlineStr">
        <is>
          <t>TreatmentFrequency18</t>
        </is>
      </c>
      <c r="B2888">
        <f>A2888</f>
        <v/>
      </c>
      <c r="C2888">
        <f>'Treatment Costs'!J28</f>
        <v/>
      </c>
    </row>
    <row r="2889">
      <c r="A2889" t="inlineStr">
        <is>
          <t>TreatmentFrequency19</t>
        </is>
      </c>
      <c r="B2889">
        <f>A2889</f>
        <v/>
      </c>
      <c r="C2889">
        <f>'Treatment Costs'!J29</f>
        <v/>
      </c>
    </row>
    <row r="2890">
      <c r="A2890" t="inlineStr">
        <is>
          <t>TreatmentFrequency20</t>
        </is>
      </c>
      <c r="B2890">
        <f>A2890</f>
        <v/>
      </c>
      <c r="C2890">
        <f>'Treatment Costs'!J30</f>
        <v/>
      </c>
    </row>
    <row r="2891">
      <c r="A2891" t="inlineStr">
        <is>
          <t>TreatmentRoute1</t>
        </is>
      </c>
      <c r="B2891">
        <f>A2891</f>
        <v/>
      </c>
      <c r="C2891">
        <f>'Treatment Costs'!K11</f>
        <v/>
      </c>
    </row>
    <row r="2892">
      <c r="A2892" t="inlineStr">
        <is>
          <t>TreatmentRoute2</t>
        </is>
      </c>
      <c r="B2892">
        <f>A2892</f>
        <v/>
      </c>
      <c r="C2892">
        <f>'Treatment Costs'!K12</f>
        <v/>
      </c>
    </row>
    <row r="2893">
      <c r="A2893" t="inlineStr">
        <is>
          <t>TreatmentRoute3</t>
        </is>
      </c>
      <c r="B2893">
        <f>A2893</f>
        <v/>
      </c>
      <c r="C2893">
        <f>'Treatment Costs'!K13</f>
        <v/>
      </c>
    </row>
    <row r="2894">
      <c r="A2894" t="inlineStr">
        <is>
          <t>TreatmentRoute4</t>
        </is>
      </c>
      <c r="B2894">
        <f>A2894</f>
        <v/>
      </c>
      <c r="C2894">
        <f>'Treatment Costs'!K14</f>
        <v/>
      </c>
    </row>
    <row r="2895">
      <c r="A2895" t="inlineStr">
        <is>
          <t>TreatmentRoute5</t>
        </is>
      </c>
      <c r="B2895">
        <f>A2895</f>
        <v/>
      </c>
      <c r="C2895">
        <f>'Treatment Costs'!K15</f>
        <v/>
      </c>
    </row>
    <row r="2896">
      <c r="A2896" t="inlineStr">
        <is>
          <t>TreatmentRoute6</t>
        </is>
      </c>
      <c r="B2896">
        <f>A2896</f>
        <v/>
      </c>
      <c r="C2896">
        <f>'Treatment Costs'!K16</f>
        <v/>
      </c>
    </row>
    <row r="2897">
      <c r="A2897" t="inlineStr">
        <is>
          <t>TreatmentRoute7</t>
        </is>
      </c>
      <c r="B2897">
        <f>A2897</f>
        <v/>
      </c>
      <c r="C2897">
        <f>'Treatment Costs'!K17</f>
        <v/>
      </c>
    </row>
    <row r="2898">
      <c r="A2898" t="inlineStr">
        <is>
          <t>TreatmentRoute8</t>
        </is>
      </c>
      <c r="B2898">
        <f>A2898</f>
        <v/>
      </c>
      <c r="C2898">
        <f>'Treatment Costs'!K18</f>
        <v/>
      </c>
    </row>
    <row r="2899">
      <c r="A2899" t="inlineStr">
        <is>
          <t>TreatmentRoute9</t>
        </is>
      </c>
      <c r="B2899">
        <f>A2899</f>
        <v/>
      </c>
      <c r="C2899">
        <f>'Treatment Costs'!K19</f>
        <v/>
      </c>
    </row>
    <row r="2900">
      <c r="A2900" t="inlineStr">
        <is>
          <t>TreatmentRoute10</t>
        </is>
      </c>
      <c r="B2900">
        <f>A2900</f>
        <v/>
      </c>
      <c r="C2900">
        <f>'Treatment Costs'!K20</f>
        <v/>
      </c>
    </row>
    <row r="2901">
      <c r="A2901" t="inlineStr">
        <is>
          <t>TreatmentRoute11</t>
        </is>
      </c>
      <c r="B2901">
        <f>A2901</f>
        <v/>
      </c>
      <c r="C2901">
        <f>'Treatment Costs'!K21</f>
        <v/>
      </c>
    </row>
    <row r="2902">
      <c r="A2902" t="inlineStr">
        <is>
          <t>TreatmentRoute12</t>
        </is>
      </c>
      <c r="B2902">
        <f>A2902</f>
        <v/>
      </c>
      <c r="C2902">
        <f>'Treatment Costs'!K22</f>
        <v/>
      </c>
    </row>
    <row r="2903">
      <c r="A2903" t="inlineStr">
        <is>
          <t>TreatmentRoute13</t>
        </is>
      </c>
      <c r="B2903">
        <f>A2903</f>
        <v/>
      </c>
      <c r="C2903">
        <f>'Treatment Costs'!K23</f>
        <v/>
      </c>
    </row>
    <row r="2904">
      <c r="A2904" t="inlineStr">
        <is>
          <t>TreatmentRoute14</t>
        </is>
      </c>
      <c r="B2904">
        <f>A2904</f>
        <v/>
      </c>
      <c r="C2904">
        <f>'Treatment Costs'!K24</f>
        <v/>
      </c>
    </row>
    <row r="2905">
      <c r="A2905" t="inlineStr">
        <is>
          <t>TreatmentRoute15</t>
        </is>
      </c>
      <c r="B2905">
        <f>A2905</f>
        <v/>
      </c>
      <c r="C2905">
        <f>'Treatment Costs'!K25</f>
        <v/>
      </c>
    </row>
    <row r="2906">
      <c r="A2906" t="inlineStr">
        <is>
          <t>TreatmentRoute16</t>
        </is>
      </c>
      <c r="B2906">
        <f>A2906</f>
        <v/>
      </c>
      <c r="C2906">
        <f>'Treatment Costs'!K26</f>
        <v/>
      </c>
    </row>
    <row r="2907">
      <c r="A2907" t="inlineStr">
        <is>
          <t>TreatmentRoute17</t>
        </is>
      </c>
      <c r="B2907">
        <f>A2907</f>
        <v/>
      </c>
      <c r="C2907">
        <f>'Treatment Costs'!K27</f>
        <v/>
      </c>
    </row>
    <row r="2908">
      <c r="A2908" t="inlineStr">
        <is>
          <t>TreatmentRoute18</t>
        </is>
      </c>
      <c r="B2908">
        <f>A2908</f>
        <v/>
      </c>
      <c r="C2908">
        <f>'Treatment Costs'!K28</f>
        <v/>
      </c>
    </row>
    <row r="2909">
      <c r="A2909" t="inlineStr">
        <is>
          <t>TreatmentRoute19</t>
        </is>
      </c>
      <c r="B2909">
        <f>A2909</f>
        <v/>
      </c>
      <c r="C2909">
        <f>'Treatment Costs'!K29</f>
        <v/>
      </c>
    </row>
    <row r="2910">
      <c r="A2910" t="inlineStr">
        <is>
          <t>TreatmentRoute20</t>
        </is>
      </c>
      <c r="B2910">
        <f>A2910</f>
        <v/>
      </c>
      <c r="C2910">
        <f>'Treatment Costs'!K30</f>
        <v/>
      </c>
    </row>
    <row r="2911">
      <c r="A2911" t="inlineStr">
        <is>
          <t>TreatmentChairTime1</t>
        </is>
      </c>
      <c r="B2911">
        <f>A2911</f>
        <v/>
      </c>
      <c r="C2911">
        <f>'Treatment Costs'!L11</f>
        <v/>
      </c>
    </row>
    <row r="2912">
      <c r="A2912" t="inlineStr">
        <is>
          <t>TreatmentChairTime2</t>
        </is>
      </c>
      <c r="B2912">
        <f>A2912</f>
        <v/>
      </c>
      <c r="C2912">
        <f>'Treatment Costs'!L12</f>
        <v/>
      </c>
    </row>
    <row r="2913">
      <c r="A2913" t="inlineStr">
        <is>
          <t>TreatmentChairTime3</t>
        </is>
      </c>
      <c r="B2913">
        <f>A2913</f>
        <v/>
      </c>
      <c r="C2913">
        <f>'Treatment Costs'!L13</f>
        <v/>
      </c>
    </row>
    <row r="2914">
      <c r="A2914" t="inlineStr">
        <is>
          <t>TreatmentChairTime4</t>
        </is>
      </c>
      <c r="B2914">
        <f>A2914</f>
        <v/>
      </c>
      <c r="C2914">
        <f>'Treatment Costs'!L14</f>
        <v/>
      </c>
    </row>
    <row r="2915">
      <c r="A2915" t="inlineStr">
        <is>
          <t>TreatmentChairTime5</t>
        </is>
      </c>
      <c r="B2915">
        <f>A2915</f>
        <v/>
      </c>
      <c r="C2915">
        <f>'Treatment Costs'!L15</f>
        <v/>
      </c>
    </row>
    <row r="2916">
      <c r="A2916" t="inlineStr">
        <is>
          <t>TreatmentChairTime6</t>
        </is>
      </c>
      <c r="B2916">
        <f>A2916</f>
        <v/>
      </c>
      <c r="C2916">
        <f>'Treatment Costs'!L16</f>
        <v/>
      </c>
    </row>
    <row r="2917">
      <c r="A2917" t="inlineStr">
        <is>
          <t>TreatmentChairTime7</t>
        </is>
      </c>
      <c r="B2917">
        <f>A2917</f>
        <v/>
      </c>
      <c r="C2917">
        <f>'Treatment Costs'!L17</f>
        <v/>
      </c>
    </row>
    <row r="2918">
      <c r="A2918" t="inlineStr">
        <is>
          <t>TreatmentChairTime8</t>
        </is>
      </c>
      <c r="B2918">
        <f>A2918</f>
        <v/>
      </c>
      <c r="C2918">
        <f>'Treatment Costs'!L18</f>
        <v/>
      </c>
    </row>
    <row r="2919">
      <c r="A2919" t="inlineStr">
        <is>
          <t>TreatmentChairTime9</t>
        </is>
      </c>
      <c r="B2919">
        <f>A2919</f>
        <v/>
      </c>
      <c r="C2919">
        <f>'Treatment Costs'!L19</f>
        <v/>
      </c>
    </row>
    <row r="2920">
      <c r="A2920" t="inlineStr">
        <is>
          <t>TreatmentChairTime10</t>
        </is>
      </c>
      <c r="B2920">
        <f>A2920</f>
        <v/>
      </c>
      <c r="C2920">
        <f>'Treatment Costs'!L20</f>
        <v/>
      </c>
    </row>
    <row r="2921">
      <c r="A2921" t="inlineStr">
        <is>
          <t>TreatmentChairTime11</t>
        </is>
      </c>
      <c r="B2921">
        <f>A2921</f>
        <v/>
      </c>
      <c r="C2921">
        <f>'Treatment Costs'!L21</f>
        <v/>
      </c>
    </row>
    <row r="2922">
      <c r="A2922" t="inlineStr">
        <is>
          <t>TreatmentChairTime12</t>
        </is>
      </c>
      <c r="B2922">
        <f>A2922</f>
        <v/>
      </c>
      <c r="C2922">
        <f>'Treatment Costs'!L22</f>
        <v/>
      </c>
    </row>
    <row r="2923">
      <c r="A2923" t="inlineStr">
        <is>
          <t>TreatmentChairTime13</t>
        </is>
      </c>
      <c r="B2923">
        <f>A2923</f>
        <v/>
      </c>
      <c r="C2923">
        <f>'Treatment Costs'!L23</f>
        <v/>
      </c>
    </row>
    <row r="2924">
      <c r="A2924" t="inlineStr">
        <is>
          <t>TreatmentChairTime14</t>
        </is>
      </c>
      <c r="B2924">
        <f>A2924</f>
        <v/>
      </c>
      <c r="C2924">
        <f>'Treatment Costs'!L24</f>
        <v/>
      </c>
    </row>
    <row r="2925">
      <c r="A2925" t="inlineStr">
        <is>
          <t>TreatmentChairTime15</t>
        </is>
      </c>
      <c r="B2925">
        <f>A2925</f>
        <v/>
      </c>
      <c r="C2925">
        <f>'Treatment Costs'!L25</f>
        <v/>
      </c>
    </row>
    <row r="2926">
      <c r="A2926" t="inlineStr">
        <is>
          <t>TreatmentChairTime16</t>
        </is>
      </c>
      <c r="B2926">
        <f>A2926</f>
        <v/>
      </c>
      <c r="C2926">
        <f>'Treatment Costs'!L26</f>
        <v/>
      </c>
    </row>
    <row r="2927">
      <c r="A2927" t="inlineStr">
        <is>
          <t>TreatmentChairTime17</t>
        </is>
      </c>
      <c r="B2927">
        <f>A2927</f>
        <v/>
      </c>
      <c r="C2927">
        <f>'Treatment Costs'!L27</f>
        <v/>
      </c>
    </row>
    <row r="2928">
      <c r="A2928" t="inlineStr">
        <is>
          <t>TreatmentChairTime18</t>
        </is>
      </c>
      <c r="B2928">
        <f>A2928</f>
        <v/>
      </c>
      <c r="C2928">
        <f>'Treatment Costs'!L28</f>
        <v/>
      </c>
    </row>
    <row r="2929">
      <c r="A2929" t="inlineStr">
        <is>
          <t>TreatmentChairTime19</t>
        </is>
      </c>
      <c r="B2929">
        <f>A2929</f>
        <v/>
      </c>
      <c r="C2929">
        <f>'Treatment Costs'!L29</f>
        <v/>
      </c>
    </row>
    <row r="2930">
      <c r="A2930" t="inlineStr">
        <is>
          <t>TreatmentChairTime20</t>
        </is>
      </c>
      <c r="B2930">
        <f>A2930</f>
        <v/>
      </c>
      <c r="C2930">
        <f>'Treatment Costs'!L30</f>
        <v/>
      </c>
    </row>
    <row r="2931">
      <c r="A2931" t="inlineStr">
        <is>
          <t>TreatmentStopRule1</t>
        </is>
      </c>
      <c r="B2931">
        <f>A2931</f>
        <v/>
      </c>
      <c r="C2931">
        <f>'Treatment Costs'!M11</f>
        <v/>
      </c>
    </row>
    <row r="2932">
      <c r="A2932" t="inlineStr">
        <is>
          <t>TreatmentStopRule2</t>
        </is>
      </c>
      <c r="B2932">
        <f>A2932</f>
        <v/>
      </c>
      <c r="C2932">
        <f>'Treatment Costs'!M12</f>
        <v/>
      </c>
    </row>
    <row r="2933">
      <c r="A2933" t="inlineStr">
        <is>
          <t>TreatmentStopRule3</t>
        </is>
      </c>
      <c r="B2933">
        <f>A2933</f>
        <v/>
      </c>
      <c r="C2933">
        <f>'Treatment Costs'!M13</f>
        <v/>
      </c>
    </row>
    <row r="2934">
      <c r="A2934" t="inlineStr">
        <is>
          <t>TreatmentStopRule4</t>
        </is>
      </c>
      <c r="B2934">
        <f>A2934</f>
        <v/>
      </c>
      <c r="C2934">
        <f>'Treatment Costs'!M14</f>
        <v/>
      </c>
    </row>
    <row r="2935">
      <c r="A2935" t="inlineStr">
        <is>
          <t>TreatmentStopRule5</t>
        </is>
      </c>
      <c r="B2935">
        <f>A2935</f>
        <v/>
      </c>
      <c r="C2935">
        <f>'Treatment Costs'!M15</f>
        <v/>
      </c>
    </row>
    <row r="2936">
      <c r="A2936" t="inlineStr">
        <is>
          <t>TreatmentStopRule6</t>
        </is>
      </c>
      <c r="B2936">
        <f>A2936</f>
        <v/>
      </c>
      <c r="C2936">
        <f>'Treatment Costs'!M16</f>
        <v/>
      </c>
    </row>
    <row r="2937">
      <c r="A2937" t="inlineStr">
        <is>
          <t>TreatmentStopRule7</t>
        </is>
      </c>
      <c r="B2937">
        <f>A2937</f>
        <v/>
      </c>
      <c r="C2937">
        <f>'Treatment Costs'!M17</f>
        <v/>
      </c>
    </row>
    <row r="2938">
      <c r="A2938" t="inlineStr">
        <is>
          <t>TreatmentStopRule8</t>
        </is>
      </c>
      <c r="B2938">
        <f>A2938</f>
        <v/>
      </c>
      <c r="C2938">
        <f>'Treatment Costs'!M18</f>
        <v/>
      </c>
    </row>
    <row r="2939">
      <c r="A2939" t="inlineStr">
        <is>
          <t>TreatmentStopRule9</t>
        </is>
      </c>
      <c r="B2939">
        <f>A2939</f>
        <v/>
      </c>
      <c r="C2939">
        <f>'Treatment Costs'!M19</f>
        <v/>
      </c>
    </row>
    <row r="2940">
      <c r="A2940" t="inlineStr">
        <is>
          <t>TreatmentStopRule10</t>
        </is>
      </c>
      <c r="B2940">
        <f>A2940</f>
        <v/>
      </c>
      <c r="C2940">
        <f>'Treatment Costs'!M20</f>
        <v/>
      </c>
    </row>
    <row r="2941">
      <c r="A2941" t="inlineStr">
        <is>
          <t>TreatmentStopRule11</t>
        </is>
      </c>
      <c r="B2941">
        <f>A2941</f>
        <v/>
      </c>
      <c r="C2941">
        <f>'Treatment Costs'!M21</f>
        <v/>
      </c>
    </row>
    <row r="2942">
      <c r="A2942" t="inlineStr">
        <is>
          <t>TreatmentStopRule12</t>
        </is>
      </c>
      <c r="B2942">
        <f>A2942</f>
        <v/>
      </c>
      <c r="C2942">
        <f>'Treatment Costs'!M22</f>
        <v/>
      </c>
    </row>
    <row r="2943">
      <c r="A2943" t="inlineStr">
        <is>
          <t>TreatmentStopRule13</t>
        </is>
      </c>
      <c r="B2943">
        <f>A2943</f>
        <v/>
      </c>
      <c r="C2943">
        <f>'Treatment Costs'!M23</f>
        <v/>
      </c>
    </row>
    <row r="2944">
      <c r="A2944" t="inlineStr">
        <is>
          <t>TreatmentStopRule14</t>
        </is>
      </c>
      <c r="B2944">
        <f>A2944</f>
        <v/>
      </c>
      <c r="C2944">
        <f>'Treatment Costs'!M24</f>
        <v/>
      </c>
    </row>
    <row r="2945">
      <c r="A2945" t="inlineStr">
        <is>
          <t>TreatmentStopRule15</t>
        </is>
      </c>
      <c r="B2945">
        <f>A2945</f>
        <v/>
      </c>
      <c r="C2945">
        <f>'Treatment Costs'!M25</f>
        <v/>
      </c>
    </row>
    <row r="2946">
      <c r="A2946" t="inlineStr">
        <is>
          <t>TreatmentStopRule16</t>
        </is>
      </c>
      <c r="B2946">
        <f>A2946</f>
        <v/>
      </c>
      <c r="C2946">
        <f>'Treatment Costs'!M26</f>
        <v/>
      </c>
    </row>
    <row r="2947">
      <c r="A2947" t="inlineStr">
        <is>
          <t>TreatmentStopRule17</t>
        </is>
      </c>
      <c r="B2947">
        <f>A2947</f>
        <v/>
      </c>
      <c r="C2947">
        <f>'Treatment Costs'!M27</f>
        <v/>
      </c>
    </row>
    <row r="2948">
      <c r="A2948" t="inlineStr">
        <is>
          <t>TreatmentStopRule18</t>
        </is>
      </c>
      <c r="B2948">
        <f>A2948</f>
        <v/>
      </c>
      <c r="C2948">
        <f>'Treatment Costs'!M28</f>
        <v/>
      </c>
    </row>
    <row r="2949">
      <c r="A2949" t="inlineStr">
        <is>
          <t>TreatmentStopRule19</t>
        </is>
      </c>
      <c r="B2949">
        <f>A2949</f>
        <v/>
      </c>
      <c r="C2949">
        <f>'Treatment Costs'!M29</f>
        <v/>
      </c>
    </row>
    <row r="2950">
      <c r="A2950" t="inlineStr">
        <is>
          <t>TreatmentStopRule20</t>
        </is>
      </c>
      <c r="B2950">
        <f>A2950</f>
        <v/>
      </c>
      <c r="C2950">
        <f>'Treatment Costs'!M30</f>
        <v/>
      </c>
    </row>
    <row r="2951">
      <c r="A2951" t="inlineStr">
        <is>
          <t>TreatmentWaning1</t>
        </is>
      </c>
      <c r="B2951" t="inlineStr">
        <is>
          <t>TreatmentWaning1</t>
        </is>
      </c>
      <c r="C2951">
        <f>'Treatment Costs'!N11</f>
        <v/>
      </c>
    </row>
    <row r="2952">
      <c r="A2952" t="inlineStr">
        <is>
          <t>TreatmentWaning2</t>
        </is>
      </c>
      <c r="B2952" t="inlineStr">
        <is>
          <t>TreatmentWaning2</t>
        </is>
      </c>
      <c r="C2952">
        <f>'Treatment Costs'!N12</f>
        <v/>
      </c>
    </row>
    <row r="2953">
      <c r="A2953" t="inlineStr">
        <is>
          <t>TreatmentWaning3</t>
        </is>
      </c>
      <c r="B2953" t="inlineStr">
        <is>
          <t>TreatmentWaning3</t>
        </is>
      </c>
      <c r="C2953">
        <f>'Treatment Costs'!N13</f>
        <v/>
      </c>
    </row>
    <row r="2954">
      <c r="A2954" t="inlineStr">
        <is>
          <t>TreatmentWaning4</t>
        </is>
      </c>
      <c r="B2954" t="inlineStr">
        <is>
          <t>TreatmentWaning4</t>
        </is>
      </c>
      <c r="C2954">
        <f>'Treatment Costs'!N14</f>
        <v/>
      </c>
    </row>
    <row r="2955">
      <c r="A2955" t="inlineStr">
        <is>
          <t>TreatmentWaning5</t>
        </is>
      </c>
      <c r="B2955" t="inlineStr">
        <is>
          <t>TreatmentWaning5</t>
        </is>
      </c>
      <c r="C2955">
        <f>'Treatment Costs'!N15</f>
        <v/>
      </c>
    </row>
    <row r="2956">
      <c r="A2956" t="inlineStr">
        <is>
          <t>TreatmentWaning6</t>
        </is>
      </c>
      <c r="B2956" t="inlineStr">
        <is>
          <t>TreatmentWaning6</t>
        </is>
      </c>
      <c r="C2956">
        <f>'Treatment Costs'!N16</f>
        <v/>
      </c>
    </row>
    <row r="2957">
      <c r="A2957" t="inlineStr">
        <is>
          <t>TreatmentWaning7</t>
        </is>
      </c>
      <c r="B2957" t="inlineStr">
        <is>
          <t>TreatmentWaning7</t>
        </is>
      </c>
      <c r="C2957">
        <f>'Treatment Costs'!N17</f>
        <v/>
      </c>
    </row>
    <row r="2958">
      <c r="A2958" t="inlineStr">
        <is>
          <t>TreatmentWaning8</t>
        </is>
      </c>
      <c r="B2958" t="inlineStr">
        <is>
          <t>TreatmentWaning8</t>
        </is>
      </c>
      <c r="C2958">
        <f>'Treatment Costs'!N18</f>
        <v/>
      </c>
    </row>
    <row r="2959">
      <c r="A2959" t="inlineStr">
        <is>
          <t>TreatmentWaning9</t>
        </is>
      </c>
      <c r="B2959" t="inlineStr">
        <is>
          <t>TreatmentWaning9</t>
        </is>
      </c>
      <c r="C2959">
        <f>'Treatment Costs'!N19</f>
        <v/>
      </c>
    </row>
    <row r="2960">
      <c r="A2960" t="inlineStr">
        <is>
          <t>TreatmentWaning10</t>
        </is>
      </c>
      <c r="B2960" t="inlineStr">
        <is>
          <t>TreatmentWaning10</t>
        </is>
      </c>
      <c r="C2960">
        <f>'Treatment Costs'!N20</f>
        <v/>
      </c>
    </row>
    <row r="2961">
      <c r="A2961" t="inlineStr">
        <is>
          <t>TreatmentWaning11</t>
        </is>
      </c>
      <c r="B2961" t="inlineStr">
        <is>
          <t>TreatmentWaning11</t>
        </is>
      </c>
      <c r="C2961">
        <f>'Treatment Costs'!N21</f>
        <v/>
      </c>
    </row>
    <row r="2962">
      <c r="A2962" t="inlineStr">
        <is>
          <t>TreatmentWaning12</t>
        </is>
      </c>
      <c r="B2962" t="inlineStr">
        <is>
          <t>TreatmentWaning12</t>
        </is>
      </c>
      <c r="C2962">
        <f>'Treatment Costs'!N22</f>
        <v/>
      </c>
    </row>
    <row r="2963">
      <c r="A2963" t="inlineStr">
        <is>
          <t>TreatmentWaning13</t>
        </is>
      </c>
      <c r="B2963" t="inlineStr">
        <is>
          <t>TreatmentWaning13</t>
        </is>
      </c>
      <c r="C2963">
        <f>'Treatment Costs'!N23</f>
        <v/>
      </c>
    </row>
    <row r="2964">
      <c r="A2964" t="inlineStr">
        <is>
          <t>TreatmentWaning14</t>
        </is>
      </c>
      <c r="B2964" t="inlineStr">
        <is>
          <t>TreatmentWaning14</t>
        </is>
      </c>
      <c r="C2964">
        <f>'Treatment Costs'!N24</f>
        <v/>
      </c>
    </row>
    <row r="2965">
      <c r="A2965" t="inlineStr">
        <is>
          <t>TreatmentWaning15</t>
        </is>
      </c>
      <c r="B2965" t="inlineStr">
        <is>
          <t>TreatmentWaning15</t>
        </is>
      </c>
      <c r="C2965">
        <f>'Treatment Costs'!N25</f>
        <v/>
      </c>
    </row>
    <row r="2966">
      <c r="A2966" t="inlineStr">
        <is>
          <t>TreatmentWaning16</t>
        </is>
      </c>
      <c r="B2966" t="inlineStr">
        <is>
          <t>TreatmentWaning16</t>
        </is>
      </c>
      <c r="C2966">
        <f>'Treatment Costs'!N26</f>
        <v/>
      </c>
    </row>
    <row r="2967">
      <c r="A2967" t="inlineStr">
        <is>
          <t>TreatmentWaning17</t>
        </is>
      </c>
      <c r="B2967" t="inlineStr">
        <is>
          <t>TreatmentWaning17</t>
        </is>
      </c>
      <c r="C2967">
        <f>'Treatment Costs'!N27</f>
        <v/>
      </c>
    </row>
    <row r="2968">
      <c r="A2968" t="inlineStr">
        <is>
          <t>TreatmentWaning18</t>
        </is>
      </c>
      <c r="B2968" t="inlineStr">
        <is>
          <t>TreatmentWaning18</t>
        </is>
      </c>
      <c r="C2968">
        <f>'Treatment Costs'!N28</f>
        <v/>
      </c>
    </row>
    <row r="2969">
      <c r="A2969" t="inlineStr">
        <is>
          <t>TreatmentWaning19</t>
        </is>
      </c>
      <c r="B2969" t="inlineStr">
        <is>
          <t>TreatmentWaning19</t>
        </is>
      </c>
      <c r="C2969">
        <f>'Treatment Costs'!N29</f>
        <v/>
      </c>
    </row>
    <row r="2970">
      <c r="A2970" t="inlineStr">
        <is>
          <t>TreatmentWaning20</t>
        </is>
      </c>
      <c r="B2970" t="inlineStr">
        <is>
          <t>TreatmentWaning20</t>
        </is>
      </c>
      <c r="C2970">
        <f>'Treatment Costs'!N30</f>
        <v/>
      </c>
    </row>
    <row r="2971">
      <c r="A2971" t="inlineStr">
        <is>
          <t>TreatmentVial1Size1</t>
        </is>
      </c>
      <c r="B2971">
        <f>A2971</f>
        <v/>
      </c>
      <c r="C2971">
        <f>'Treatment Costs'!O11</f>
        <v/>
      </c>
    </row>
    <row r="2972">
      <c r="A2972" t="inlineStr">
        <is>
          <t>TreatmentVial1Size2</t>
        </is>
      </c>
      <c r="B2972">
        <f>A2972</f>
        <v/>
      </c>
      <c r="C2972">
        <f>'Treatment Costs'!O12</f>
        <v/>
      </c>
    </row>
    <row r="2973">
      <c r="A2973" t="inlineStr">
        <is>
          <t>TreatmentVial1Size3</t>
        </is>
      </c>
      <c r="B2973">
        <f>A2973</f>
        <v/>
      </c>
      <c r="C2973">
        <f>'Treatment Costs'!O13</f>
        <v/>
      </c>
    </row>
    <row r="2974">
      <c r="A2974" t="inlineStr">
        <is>
          <t>TreatmentVial1Size4</t>
        </is>
      </c>
      <c r="B2974">
        <f>A2974</f>
        <v/>
      </c>
      <c r="C2974">
        <f>'Treatment Costs'!O14</f>
        <v/>
      </c>
    </row>
    <row r="2975">
      <c r="A2975" t="inlineStr">
        <is>
          <t>TreatmentVial1Size5</t>
        </is>
      </c>
      <c r="B2975">
        <f>A2975</f>
        <v/>
      </c>
      <c r="C2975">
        <f>'Treatment Costs'!O15</f>
        <v/>
      </c>
    </row>
    <row r="2976">
      <c r="A2976" t="inlineStr">
        <is>
          <t>TreatmentVial1Size6</t>
        </is>
      </c>
      <c r="B2976">
        <f>A2976</f>
        <v/>
      </c>
      <c r="C2976">
        <f>'Treatment Costs'!O16</f>
        <v/>
      </c>
    </row>
    <row r="2977">
      <c r="A2977" t="inlineStr">
        <is>
          <t>TreatmentVial1Size7</t>
        </is>
      </c>
      <c r="B2977">
        <f>A2977</f>
        <v/>
      </c>
      <c r="C2977">
        <f>'Treatment Costs'!O17</f>
        <v/>
      </c>
    </row>
    <row r="2978">
      <c r="A2978" t="inlineStr">
        <is>
          <t>TreatmentVial1Size8</t>
        </is>
      </c>
      <c r="B2978">
        <f>A2978</f>
        <v/>
      </c>
      <c r="C2978">
        <f>'Treatment Costs'!O18</f>
        <v/>
      </c>
    </row>
    <row r="2979">
      <c r="A2979" t="inlineStr">
        <is>
          <t>TreatmentVial1Size9</t>
        </is>
      </c>
      <c r="B2979">
        <f>A2979</f>
        <v/>
      </c>
      <c r="C2979">
        <f>'Treatment Costs'!O19</f>
        <v/>
      </c>
    </row>
    <row r="2980">
      <c r="A2980" t="inlineStr">
        <is>
          <t>TreatmentVial1Size10</t>
        </is>
      </c>
      <c r="B2980">
        <f>A2980</f>
        <v/>
      </c>
      <c r="C2980">
        <f>'Treatment Costs'!O20</f>
        <v/>
      </c>
    </row>
    <row r="2981">
      <c r="A2981" t="inlineStr">
        <is>
          <t>TreatmentVial1Size11</t>
        </is>
      </c>
      <c r="B2981">
        <f>A2981</f>
        <v/>
      </c>
      <c r="C2981">
        <f>'Treatment Costs'!O21</f>
        <v/>
      </c>
    </row>
    <row r="2982">
      <c r="A2982" t="inlineStr">
        <is>
          <t>TreatmentVial1Size12</t>
        </is>
      </c>
      <c r="B2982">
        <f>A2982</f>
        <v/>
      </c>
      <c r="C2982">
        <f>'Treatment Costs'!O22</f>
        <v/>
      </c>
    </row>
    <row r="2983">
      <c r="A2983" t="inlineStr">
        <is>
          <t>TreatmentVial1Size13</t>
        </is>
      </c>
      <c r="B2983">
        <f>A2983</f>
        <v/>
      </c>
      <c r="C2983">
        <f>'Treatment Costs'!O23</f>
        <v/>
      </c>
    </row>
    <row r="2984">
      <c r="A2984" t="inlineStr">
        <is>
          <t>TreatmentVial1Size14</t>
        </is>
      </c>
      <c r="B2984">
        <f>A2984</f>
        <v/>
      </c>
      <c r="C2984">
        <f>'Treatment Costs'!O24</f>
        <v/>
      </c>
    </row>
    <row r="2985">
      <c r="A2985" t="inlineStr">
        <is>
          <t>TreatmentVial1Size15</t>
        </is>
      </c>
      <c r="B2985">
        <f>A2985</f>
        <v/>
      </c>
      <c r="C2985">
        <f>'Treatment Costs'!O25</f>
        <v/>
      </c>
    </row>
    <row r="2986">
      <c r="A2986" t="inlineStr">
        <is>
          <t>TreatmentVial1Size16</t>
        </is>
      </c>
      <c r="B2986">
        <f>A2986</f>
        <v/>
      </c>
      <c r="C2986">
        <f>'Treatment Costs'!O26</f>
        <v/>
      </c>
    </row>
    <row r="2987">
      <c r="A2987" t="inlineStr">
        <is>
          <t>TreatmentVial1Size17</t>
        </is>
      </c>
      <c r="B2987">
        <f>A2987</f>
        <v/>
      </c>
      <c r="C2987">
        <f>'Treatment Costs'!O27</f>
        <v/>
      </c>
    </row>
    <row r="2988">
      <c r="A2988" t="inlineStr">
        <is>
          <t>TreatmentVial1Size18</t>
        </is>
      </c>
      <c r="B2988">
        <f>A2988</f>
        <v/>
      </c>
      <c r="C2988">
        <f>'Treatment Costs'!O28</f>
        <v/>
      </c>
    </row>
    <row r="2989">
      <c r="A2989" t="inlineStr">
        <is>
          <t>TreatmentVial1Size19</t>
        </is>
      </c>
      <c r="B2989">
        <f>A2989</f>
        <v/>
      </c>
      <c r="C2989">
        <f>'Treatment Costs'!O29</f>
        <v/>
      </c>
    </row>
    <row r="2990">
      <c r="A2990" t="inlineStr">
        <is>
          <t>TreatmentVial1Size20</t>
        </is>
      </c>
      <c r="B2990">
        <f>A2990</f>
        <v/>
      </c>
      <c r="C2990">
        <f>'Treatment Costs'!O30</f>
        <v/>
      </c>
    </row>
    <row r="2991">
      <c r="A2991" t="inlineStr">
        <is>
          <t>TreatmentVial1Cost1</t>
        </is>
      </c>
      <c r="B2991">
        <f>A2991</f>
        <v/>
      </c>
      <c r="C2991">
        <f>'Treatment Costs'!P11</f>
        <v/>
      </c>
    </row>
    <row r="2992">
      <c r="A2992" t="inlineStr">
        <is>
          <t>TreatmentVial1Cost2</t>
        </is>
      </c>
      <c r="B2992">
        <f>A2992</f>
        <v/>
      </c>
      <c r="C2992">
        <f>'Treatment Costs'!P12</f>
        <v/>
      </c>
    </row>
    <row r="2993">
      <c r="A2993" t="inlineStr">
        <is>
          <t>TreatmentVial1Cost3</t>
        </is>
      </c>
      <c r="B2993">
        <f>A2993</f>
        <v/>
      </c>
      <c r="C2993">
        <f>'Treatment Costs'!P13</f>
        <v/>
      </c>
    </row>
    <row r="2994">
      <c r="A2994" t="inlineStr">
        <is>
          <t>TreatmentVial1Cost4</t>
        </is>
      </c>
      <c r="B2994">
        <f>A2994</f>
        <v/>
      </c>
      <c r="C2994">
        <f>'Treatment Costs'!P14</f>
        <v/>
      </c>
    </row>
    <row r="2995">
      <c r="A2995" t="inlineStr">
        <is>
          <t>TreatmentVial1Cost5</t>
        </is>
      </c>
      <c r="B2995">
        <f>A2995</f>
        <v/>
      </c>
      <c r="C2995">
        <f>'Treatment Costs'!P15</f>
        <v/>
      </c>
    </row>
    <row r="2996">
      <c r="A2996" t="inlineStr">
        <is>
          <t>TreatmentVial1Cost6</t>
        </is>
      </c>
      <c r="B2996">
        <f>A2996</f>
        <v/>
      </c>
      <c r="C2996">
        <f>'Treatment Costs'!P16</f>
        <v/>
      </c>
    </row>
    <row r="2997">
      <c r="A2997" t="inlineStr">
        <is>
          <t>TreatmentVial1Cost7</t>
        </is>
      </c>
      <c r="B2997">
        <f>A2997</f>
        <v/>
      </c>
      <c r="C2997">
        <f>'Treatment Costs'!P17</f>
        <v/>
      </c>
    </row>
    <row r="2998">
      <c r="A2998" t="inlineStr">
        <is>
          <t>TreatmentVial1Cost8</t>
        </is>
      </c>
      <c r="B2998">
        <f>A2998</f>
        <v/>
      </c>
      <c r="C2998">
        <f>'Treatment Costs'!P18</f>
        <v/>
      </c>
    </row>
    <row r="2999">
      <c r="A2999" t="inlineStr">
        <is>
          <t>TreatmentVial1Cost9</t>
        </is>
      </c>
      <c r="B2999">
        <f>A2999</f>
        <v/>
      </c>
      <c r="C2999">
        <f>'Treatment Costs'!P19</f>
        <v/>
      </c>
    </row>
    <row r="3000">
      <c r="A3000" t="inlineStr">
        <is>
          <t>TreatmentVial1Cost10</t>
        </is>
      </c>
      <c r="B3000">
        <f>A3000</f>
        <v/>
      </c>
      <c r="C3000">
        <f>'Treatment Costs'!P20</f>
        <v/>
      </c>
    </row>
    <row r="3001">
      <c r="A3001" t="inlineStr">
        <is>
          <t>TreatmentVial1Cost11</t>
        </is>
      </c>
      <c r="B3001">
        <f>A3001</f>
        <v/>
      </c>
      <c r="C3001">
        <f>'Treatment Costs'!P21</f>
        <v/>
      </c>
    </row>
    <row r="3002">
      <c r="A3002" t="inlineStr">
        <is>
          <t>TreatmentVial1Cost12</t>
        </is>
      </c>
      <c r="B3002">
        <f>A3002</f>
        <v/>
      </c>
      <c r="C3002">
        <f>'Treatment Costs'!P22</f>
        <v/>
      </c>
    </row>
    <row r="3003">
      <c r="A3003" t="inlineStr">
        <is>
          <t>TreatmentVial1Cost13</t>
        </is>
      </c>
      <c r="B3003">
        <f>A3003</f>
        <v/>
      </c>
      <c r="C3003">
        <f>'Treatment Costs'!P23</f>
        <v/>
      </c>
    </row>
    <row r="3004">
      <c r="A3004" t="inlineStr">
        <is>
          <t>TreatmentVial1Cost14</t>
        </is>
      </c>
      <c r="B3004">
        <f>A3004</f>
        <v/>
      </c>
      <c r="C3004">
        <f>'Treatment Costs'!P24</f>
        <v/>
      </c>
    </row>
    <row r="3005">
      <c r="A3005" t="inlineStr">
        <is>
          <t>TreatmentVial1Cost15</t>
        </is>
      </c>
      <c r="B3005">
        <f>A3005</f>
        <v/>
      </c>
      <c r="C3005">
        <f>'Treatment Costs'!P25</f>
        <v/>
      </c>
    </row>
    <row r="3006">
      <c r="A3006" t="inlineStr">
        <is>
          <t>TreatmentVial1Cost16</t>
        </is>
      </c>
      <c r="B3006">
        <f>A3006</f>
        <v/>
      </c>
      <c r="C3006">
        <f>'Treatment Costs'!P26</f>
        <v/>
      </c>
    </row>
    <row r="3007">
      <c r="A3007" t="inlineStr">
        <is>
          <t>TreatmentVial1Cost17</t>
        </is>
      </c>
      <c r="B3007">
        <f>A3007</f>
        <v/>
      </c>
      <c r="C3007">
        <f>'Treatment Costs'!P27</f>
        <v/>
      </c>
    </row>
    <row r="3008">
      <c r="A3008" t="inlineStr">
        <is>
          <t>TreatmentVial1Cost18</t>
        </is>
      </c>
      <c r="B3008">
        <f>A3008</f>
        <v/>
      </c>
      <c r="C3008">
        <f>'Treatment Costs'!P28</f>
        <v/>
      </c>
    </row>
    <row r="3009">
      <c r="A3009" t="inlineStr">
        <is>
          <t>TreatmentVial1Cost19</t>
        </is>
      </c>
      <c r="B3009">
        <f>A3009</f>
        <v/>
      </c>
      <c r="C3009">
        <f>'Treatment Costs'!P29</f>
        <v/>
      </c>
    </row>
    <row r="3010">
      <c r="A3010" t="inlineStr">
        <is>
          <t>TreatmentVial1Cost20</t>
        </is>
      </c>
      <c r="B3010">
        <f>A3010</f>
        <v/>
      </c>
      <c r="C3010">
        <f>'Treatment Costs'!P30</f>
        <v/>
      </c>
    </row>
    <row r="3011">
      <c r="A3011" t="inlineStr">
        <is>
          <t>TreatmentVial2Size1</t>
        </is>
      </c>
      <c r="B3011">
        <f>A3011</f>
        <v/>
      </c>
      <c r="C3011">
        <f>'Treatment Costs'!Q11</f>
        <v/>
      </c>
    </row>
    <row r="3012">
      <c r="A3012" t="inlineStr">
        <is>
          <t>TreatmentVial2Size2</t>
        </is>
      </c>
      <c r="B3012">
        <f>A3012</f>
        <v/>
      </c>
      <c r="C3012">
        <f>'Treatment Costs'!Q12</f>
        <v/>
      </c>
    </row>
    <row r="3013">
      <c r="A3013" t="inlineStr">
        <is>
          <t>TreatmentVial2Size3</t>
        </is>
      </c>
      <c r="B3013">
        <f>A3013</f>
        <v/>
      </c>
      <c r="C3013">
        <f>'Treatment Costs'!Q13</f>
        <v/>
      </c>
    </row>
    <row r="3014">
      <c r="A3014" t="inlineStr">
        <is>
          <t>TreatmentVial2Size4</t>
        </is>
      </c>
      <c r="B3014">
        <f>A3014</f>
        <v/>
      </c>
      <c r="C3014">
        <f>'Treatment Costs'!Q14</f>
        <v/>
      </c>
    </row>
    <row r="3015">
      <c r="A3015" t="inlineStr">
        <is>
          <t>TreatmentVial2Size5</t>
        </is>
      </c>
      <c r="B3015">
        <f>A3015</f>
        <v/>
      </c>
      <c r="C3015">
        <f>'Treatment Costs'!Q15</f>
        <v/>
      </c>
    </row>
    <row r="3016">
      <c r="A3016" t="inlineStr">
        <is>
          <t>TreatmentVial2Size6</t>
        </is>
      </c>
      <c r="B3016">
        <f>A3016</f>
        <v/>
      </c>
      <c r="C3016">
        <f>'Treatment Costs'!Q16</f>
        <v/>
      </c>
    </row>
    <row r="3017">
      <c r="A3017" t="inlineStr">
        <is>
          <t>TreatmentVial2Size7</t>
        </is>
      </c>
      <c r="B3017">
        <f>A3017</f>
        <v/>
      </c>
      <c r="C3017">
        <f>'Treatment Costs'!Q17</f>
        <v/>
      </c>
    </row>
    <row r="3018">
      <c r="A3018" t="inlineStr">
        <is>
          <t>TreatmentVial2Size8</t>
        </is>
      </c>
      <c r="B3018">
        <f>A3018</f>
        <v/>
      </c>
      <c r="C3018">
        <f>'Treatment Costs'!Q18</f>
        <v/>
      </c>
    </row>
    <row r="3019">
      <c r="A3019" t="inlineStr">
        <is>
          <t>TreatmentVial2Size9</t>
        </is>
      </c>
      <c r="B3019">
        <f>A3019</f>
        <v/>
      </c>
      <c r="C3019">
        <f>'Treatment Costs'!Q19</f>
        <v/>
      </c>
    </row>
    <row r="3020">
      <c r="A3020" t="inlineStr">
        <is>
          <t>TreatmentVial2Size10</t>
        </is>
      </c>
      <c r="B3020">
        <f>A3020</f>
        <v/>
      </c>
      <c r="C3020">
        <f>'Treatment Costs'!Q20</f>
        <v/>
      </c>
    </row>
    <row r="3021">
      <c r="A3021" t="inlineStr">
        <is>
          <t>TreatmentVial2Size11</t>
        </is>
      </c>
      <c r="B3021">
        <f>A3021</f>
        <v/>
      </c>
      <c r="C3021">
        <f>'Treatment Costs'!Q21</f>
        <v/>
      </c>
    </row>
    <row r="3022">
      <c r="A3022" t="inlineStr">
        <is>
          <t>TreatmentVial2Size12</t>
        </is>
      </c>
      <c r="B3022">
        <f>A3022</f>
        <v/>
      </c>
      <c r="C3022">
        <f>'Treatment Costs'!Q22</f>
        <v/>
      </c>
    </row>
    <row r="3023">
      <c r="A3023" t="inlineStr">
        <is>
          <t>TreatmentVial2Size13</t>
        </is>
      </c>
      <c r="B3023">
        <f>A3023</f>
        <v/>
      </c>
      <c r="C3023">
        <f>'Treatment Costs'!Q23</f>
        <v/>
      </c>
    </row>
    <row r="3024">
      <c r="A3024" t="inlineStr">
        <is>
          <t>TreatmentVial2Size14</t>
        </is>
      </c>
      <c r="B3024">
        <f>A3024</f>
        <v/>
      </c>
      <c r="C3024">
        <f>'Treatment Costs'!Q24</f>
        <v/>
      </c>
    </row>
    <row r="3025">
      <c r="A3025" t="inlineStr">
        <is>
          <t>TreatmentVial2Size15</t>
        </is>
      </c>
      <c r="B3025">
        <f>A3025</f>
        <v/>
      </c>
      <c r="C3025">
        <f>'Treatment Costs'!Q25</f>
        <v/>
      </c>
    </row>
    <row r="3026">
      <c r="A3026" t="inlineStr">
        <is>
          <t>TreatmentVial2Size16</t>
        </is>
      </c>
      <c r="B3026">
        <f>A3026</f>
        <v/>
      </c>
      <c r="C3026">
        <f>'Treatment Costs'!Q26</f>
        <v/>
      </c>
    </row>
    <row r="3027">
      <c r="A3027" t="inlineStr">
        <is>
          <t>TreatmentVial2Size17</t>
        </is>
      </c>
      <c r="B3027">
        <f>A3027</f>
        <v/>
      </c>
      <c r="C3027">
        <f>'Treatment Costs'!Q27</f>
        <v/>
      </c>
    </row>
    <row r="3028">
      <c r="A3028" t="inlineStr">
        <is>
          <t>TreatmentVial2Size18</t>
        </is>
      </c>
      <c r="B3028">
        <f>A3028</f>
        <v/>
      </c>
      <c r="C3028">
        <f>'Treatment Costs'!Q28</f>
        <v/>
      </c>
    </row>
    <row r="3029">
      <c r="A3029" t="inlineStr">
        <is>
          <t>TreatmentVial2Size19</t>
        </is>
      </c>
      <c r="B3029">
        <f>A3029</f>
        <v/>
      </c>
      <c r="C3029">
        <f>'Treatment Costs'!Q29</f>
        <v/>
      </c>
    </row>
    <row r="3030">
      <c r="A3030" t="inlineStr">
        <is>
          <t>TreatmentVial2Size20</t>
        </is>
      </c>
      <c r="B3030">
        <f>A3030</f>
        <v/>
      </c>
      <c r="C3030">
        <f>'Treatment Costs'!Q30</f>
        <v/>
      </c>
    </row>
    <row r="3031">
      <c r="A3031" t="inlineStr">
        <is>
          <t>TreatmentVial2Cost1</t>
        </is>
      </c>
      <c r="B3031">
        <f>A3031</f>
        <v/>
      </c>
      <c r="C3031">
        <f>'Treatment Costs'!R11</f>
        <v/>
      </c>
    </row>
    <row r="3032">
      <c r="A3032" t="inlineStr">
        <is>
          <t>TreatmentVial2Cost2</t>
        </is>
      </c>
      <c r="B3032">
        <f>A3032</f>
        <v/>
      </c>
      <c r="C3032">
        <f>'Treatment Costs'!R12</f>
        <v/>
      </c>
    </row>
    <row r="3033">
      <c r="A3033" t="inlineStr">
        <is>
          <t>TreatmentVial2Cost3</t>
        </is>
      </c>
      <c r="B3033">
        <f>A3033</f>
        <v/>
      </c>
      <c r="C3033">
        <f>'Treatment Costs'!R13</f>
        <v/>
      </c>
    </row>
    <row r="3034">
      <c r="A3034" t="inlineStr">
        <is>
          <t>TreatmentVial2Cost4</t>
        </is>
      </c>
      <c r="B3034">
        <f>A3034</f>
        <v/>
      </c>
      <c r="C3034">
        <f>'Treatment Costs'!R14</f>
        <v/>
      </c>
    </row>
    <row r="3035">
      <c r="A3035" t="inlineStr">
        <is>
          <t>TreatmentVial2Cost5</t>
        </is>
      </c>
      <c r="B3035">
        <f>A3035</f>
        <v/>
      </c>
      <c r="C3035">
        <f>'Treatment Costs'!R15</f>
        <v/>
      </c>
    </row>
    <row r="3036">
      <c r="A3036" t="inlineStr">
        <is>
          <t>TreatmentVial2Cost6</t>
        </is>
      </c>
      <c r="B3036">
        <f>A3036</f>
        <v/>
      </c>
      <c r="C3036">
        <f>'Treatment Costs'!R16</f>
        <v/>
      </c>
    </row>
    <row r="3037">
      <c r="A3037" t="inlineStr">
        <is>
          <t>TreatmentVial2Cost7</t>
        </is>
      </c>
      <c r="B3037">
        <f>A3037</f>
        <v/>
      </c>
      <c r="C3037">
        <f>'Treatment Costs'!R17</f>
        <v/>
      </c>
    </row>
    <row r="3038">
      <c r="A3038" t="inlineStr">
        <is>
          <t>TreatmentVial2Cost8</t>
        </is>
      </c>
      <c r="B3038">
        <f>A3038</f>
        <v/>
      </c>
      <c r="C3038">
        <f>'Treatment Costs'!R18</f>
        <v/>
      </c>
    </row>
    <row r="3039">
      <c r="A3039" t="inlineStr">
        <is>
          <t>TreatmentVial2Cost9</t>
        </is>
      </c>
      <c r="B3039">
        <f>A3039</f>
        <v/>
      </c>
      <c r="C3039">
        <f>'Treatment Costs'!R19</f>
        <v/>
      </c>
    </row>
    <row r="3040">
      <c r="A3040" t="inlineStr">
        <is>
          <t>TreatmentVial2Cost10</t>
        </is>
      </c>
      <c r="B3040">
        <f>A3040</f>
        <v/>
      </c>
      <c r="C3040">
        <f>'Treatment Costs'!R20</f>
        <v/>
      </c>
    </row>
    <row r="3041">
      <c r="A3041" t="inlineStr">
        <is>
          <t>TreatmentVial2Cost11</t>
        </is>
      </c>
      <c r="B3041">
        <f>A3041</f>
        <v/>
      </c>
      <c r="C3041">
        <f>'Treatment Costs'!R21</f>
        <v/>
      </c>
    </row>
    <row r="3042">
      <c r="A3042" t="inlineStr">
        <is>
          <t>TreatmentVial2Cost12</t>
        </is>
      </c>
      <c r="B3042">
        <f>A3042</f>
        <v/>
      </c>
      <c r="C3042">
        <f>'Treatment Costs'!R22</f>
        <v/>
      </c>
    </row>
    <row r="3043">
      <c r="A3043" t="inlineStr">
        <is>
          <t>TreatmentVial2Cost13</t>
        </is>
      </c>
      <c r="B3043">
        <f>A3043</f>
        <v/>
      </c>
      <c r="C3043">
        <f>'Treatment Costs'!R23</f>
        <v/>
      </c>
    </row>
    <row r="3044">
      <c r="A3044" t="inlineStr">
        <is>
          <t>TreatmentVial2Cost14</t>
        </is>
      </c>
      <c r="B3044">
        <f>A3044</f>
        <v/>
      </c>
      <c r="C3044">
        <f>'Treatment Costs'!R24</f>
        <v/>
      </c>
    </row>
    <row r="3045">
      <c r="A3045" t="inlineStr">
        <is>
          <t>TreatmentVial2Cost15</t>
        </is>
      </c>
      <c r="B3045">
        <f>A3045</f>
        <v/>
      </c>
      <c r="C3045">
        <f>'Treatment Costs'!R25</f>
        <v/>
      </c>
    </row>
    <row r="3046">
      <c r="A3046" t="inlineStr">
        <is>
          <t>TreatmentVial2Cost16</t>
        </is>
      </c>
      <c r="B3046">
        <f>A3046</f>
        <v/>
      </c>
      <c r="C3046">
        <f>'Treatment Costs'!R26</f>
        <v/>
      </c>
    </row>
    <row r="3047">
      <c r="A3047" t="inlineStr">
        <is>
          <t>TreatmentVial2Cost17</t>
        </is>
      </c>
      <c r="B3047">
        <f>A3047</f>
        <v/>
      </c>
      <c r="C3047">
        <f>'Treatment Costs'!R27</f>
        <v/>
      </c>
    </row>
    <row r="3048">
      <c r="A3048" t="inlineStr">
        <is>
          <t>TreatmentVial2Cost18</t>
        </is>
      </c>
      <c r="B3048">
        <f>A3048</f>
        <v/>
      </c>
      <c r="C3048">
        <f>'Treatment Costs'!R28</f>
        <v/>
      </c>
    </row>
    <row r="3049">
      <c r="A3049" t="inlineStr">
        <is>
          <t>TreatmentVial2Cost19</t>
        </is>
      </c>
      <c r="B3049">
        <f>A3049</f>
        <v/>
      </c>
      <c r="C3049">
        <f>'Treatment Costs'!R29</f>
        <v/>
      </c>
    </row>
    <row r="3050">
      <c r="A3050" t="inlineStr">
        <is>
          <t>TreatmentVial2Cost20</t>
        </is>
      </c>
      <c r="B3050">
        <f>A3050</f>
        <v/>
      </c>
      <c r="C3050">
        <f>'Treatment Costs'!R30</f>
        <v/>
      </c>
    </row>
    <row r="3051">
      <c r="A3051" t="inlineStr">
        <is>
          <t>TreatmentVial3Size1</t>
        </is>
      </c>
      <c r="B3051">
        <f>A3051</f>
        <v/>
      </c>
      <c r="C3051">
        <f>'Treatment Costs'!S11</f>
        <v/>
      </c>
    </row>
    <row r="3052">
      <c r="A3052" t="inlineStr">
        <is>
          <t>TreatmentVial3Size2</t>
        </is>
      </c>
      <c r="B3052">
        <f>A3052</f>
        <v/>
      </c>
      <c r="C3052">
        <f>'Treatment Costs'!S12</f>
        <v/>
      </c>
    </row>
    <row r="3053">
      <c r="A3053" t="inlineStr">
        <is>
          <t>TreatmentVial3Size3</t>
        </is>
      </c>
      <c r="B3053">
        <f>A3053</f>
        <v/>
      </c>
      <c r="C3053">
        <f>'Treatment Costs'!S13</f>
        <v/>
      </c>
    </row>
    <row r="3054">
      <c r="A3054" t="inlineStr">
        <is>
          <t>TreatmentVial3Size4</t>
        </is>
      </c>
      <c r="B3054">
        <f>A3054</f>
        <v/>
      </c>
      <c r="C3054">
        <f>'Treatment Costs'!S14</f>
        <v/>
      </c>
    </row>
    <row r="3055">
      <c r="A3055" t="inlineStr">
        <is>
          <t>TreatmentVial3Size5</t>
        </is>
      </c>
      <c r="B3055">
        <f>A3055</f>
        <v/>
      </c>
      <c r="C3055">
        <f>'Treatment Costs'!S15</f>
        <v/>
      </c>
    </row>
    <row r="3056">
      <c r="A3056" t="inlineStr">
        <is>
          <t>TreatmentVial3Size6</t>
        </is>
      </c>
      <c r="B3056">
        <f>A3056</f>
        <v/>
      </c>
      <c r="C3056">
        <f>'Treatment Costs'!S16</f>
        <v/>
      </c>
    </row>
    <row r="3057">
      <c r="A3057" t="inlineStr">
        <is>
          <t>TreatmentVial3Size7</t>
        </is>
      </c>
      <c r="B3057">
        <f>A3057</f>
        <v/>
      </c>
      <c r="C3057">
        <f>'Treatment Costs'!S17</f>
        <v/>
      </c>
    </row>
    <row r="3058">
      <c r="A3058" t="inlineStr">
        <is>
          <t>TreatmentVial3Size8</t>
        </is>
      </c>
      <c r="B3058">
        <f>A3058</f>
        <v/>
      </c>
      <c r="C3058">
        <f>'Treatment Costs'!S18</f>
        <v/>
      </c>
    </row>
    <row r="3059">
      <c r="A3059" t="inlineStr">
        <is>
          <t>TreatmentVial3Size9</t>
        </is>
      </c>
      <c r="B3059">
        <f>A3059</f>
        <v/>
      </c>
      <c r="C3059">
        <f>'Treatment Costs'!S19</f>
        <v/>
      </c>
    </row>
    <row r="3060">
      <c r="A3060" t="inlineStr">
        <is>
          <t>TreatmentVial3Size10</t>
        </is>
      </c>
      <c r="B3060">
        <f>A3060</f>
        <v/>
      </c>
      <c r="C3060">
        <f>'Treatment Costs'!S20</f>
        <v/>
      </c>
    </row>
    <row r="3061">
      <c r="A3061" t="inlineStr">
        <is>
          <t>TreatmentVial3Size11</t>
        </is>
      </c>
      <c r="B3061">
        <f>A3061</f>
        <v/>
      </c>
      <c r="C3061">
        <f>'Treatment Costs'!S21</f>
        <v/>
      </c>
    </row>
    <row r="3062">
      <c r="A3062" t="inlineStr">
        <is>
          <t>TreatmentVial3Size12</t>
        </is>
      </c>
      <c r="B3062">
        <f>A3062</f>
        <v/>
      </c>
      <c r="C3062">
        <f>'Treatment Costs'!S22</f>
        <v/>
      </c>
    </row>
    <row r="3063">
      <c r="A3063" t="inlineStr">
        <is>
          <t>TreatmentVial3Size13</t>
        </is>
      </c>
      <c r="B3063">
        <f>A3063</f>
        <v/>
      </c>
      <c r="C3063">
        <f>'Treatment Costs'!S23</f>
        <v/>
      </c>
    </row>
    <row r="3064">
      <c r="A3064" t="inlineStr">
        <is>
          <t>TreatmentVial3Size14</t>
        </is>
      </c>
      <c r="B3064">
        <f>A3064</f>
        <v/>
      </c>
      <c r="C3064">
        <f>'Treatment Costs'!S24</f>
        <v/>
      </c>
    </row>
    <row r="3065">
      <c r="A3065" t="inlineStr">
        <is>
          <t>TreatmentVial3Size15</t>
        </is>
      </c>
      <c r="B3065">
        <f>A3065</f>
        <v/>
      </c>
      <c r="C3065">
        <f>'Treatment Costs'!S25</f>
        <v/>
      </c>
    </row>
    <row r="3066">
      <c r="A3066" t="inlineStr">
        <is>
          <t>TreatmentVial3Size16</t>
        </is>
      </c>
      <c r="B3066">
        <f>A3066</f>
        <v/>
      </c>
      <c r="C3066">
        <f>'Treatment Costs'!S26</f>
        <v/>
      </c>
    </row>
    <row r="3067">
      <c r="A3067" t="inlineStr">
        <is>
          <t>TreatmentVial3Size17</t>
        </is>
      </c>
      <c r="B3067">
        <f>A3067</f>
        <v/>
      </c>
      <c r="C3067">
        <f>'Treatment Costs'!S27</f>
        <v/>
      </c>
    </row>
    <row r="3068">
      <c r="A3068" t="inlineStr">
        <is>
          <t>TreatmentVial3Size18</t>
        </is>
      </c>
      <c r="B3068">
        <f>A3068</f>
        <v/>
      </c>
      <c r="C3068">
        <f>'Treatment Costs'!S28</f>
        <v/>
      </c>
    </row>
    <row r="3069">
      <c r="A3069" t="inlineStr">
        <is>
          <t>TreatmentVial3Size19</t>
        </is>
      </c>
      <c r="B3069">
        <f>A3069</f>
        <v/>
      </c>
      <c r="C3069">
        <f>'Treatment Costs'!S29</f>
        <v/>
      </c>
    </row>
    <row r="3070">
      <c r="A3070" t="inlineStr">
        <is>
          <t>TreatmentVial3Size20</t>
        </is>
      </c>
      <c r="B3070">
        <f>A3070</f>
        <v/>
      </c>
      <c r="C3070">
        <f>'Treatment Costs'!S30</f>
        <v/>
      </c>
    </row>
    <row r="3071">
      <c r="A3071" t="inlineStr">
        <is>
          <t>TreatmentVial3Cost1</t>
        </is>
      </c>
      <c r="B3071">
        <f>A3071</f>
        <v/>
      </c>
      <c r="C3071">
        <f>'Treatment Costs'!T11</f>
        <v/>
      </c>
    </row>
    <row r="3072">
      <c r="A3072" t="inlineStr">
        <is>
          <t>TreatmentVial3Cost2</t>
        </is>
      </c>
      <c r="B3072">
        <f>A3072</f>
        <v/>
      </c>
      <c r="C3072">
        <f>'Treatment Costs'!T12</f>
        <v/>
      </c>
    </row>
    <row r="3073">
      <c r="A3073" t="inlineStr">
        <is>
          <t>TreatmentVial3Cost3</t>
        </is>
      </c>
      <c r="B3073">
        <f>A3073</f>
        <v/>
      </c>
      <c r="C3073">
        <f>'Treatment Costs'!T13</f>
        <v/>
      </c>
    </row>
    <row r="3074">
      <c r="A3074" t="inlineStr">
        <is>
          <t>TreatmentVial3Cost4</t>
        </is>
      </c>
      <c r="B3074">
        <f>A3074</f>
        <v/>
      </c>
      <c r="C3074">
        <f>'Treatment Costs'!T14</f>
        <v/>
      </c>
    </row>
    <row r="3075">
      <c r="A3075" t="inlineStr">
        <is>
          <t>TreatmentVial3Cost5</t>
        </is>
      </c>
      <c r="B3075">
        <f>A3075</f>
        <v/>
      </c>
      <c r="C3075">
        <f>'Treatment Costs'!T15</f>
        <v/>
      </c>
    </row>
    <row r="3076">
      <c r="A3076" t="inlineStr">
        <is>
          <t>TreatmentVial3Cost6</t>
        </is>
      </c>
      <c r="B3076">
        <f>A3076</f>
        <v/>
      </c>
      <c r="C3076">
        <f>'Treatment Costs'!T16</f>
        <v/>
      </c>
    </row>
    <row r="3077">
      <c r="A3077" t="inlineStr">
        <is>
          <t>TreatmentVial3Cost7</t>
        </is>
      </c>
      <c r="B3077">
        <f>A3077</f>
        <v/>
      </c>
      <c r="C3077">
        <f>'Treatment Costs'!T17</f>
        <v/>
      </c>
    </row>
    <row r="3078">
      <c r="A3078" t="inlineStr">
        <is>
          <t>TreatmentVial3Cost8</t>
        </is>
      </c>
      <c r="B3078">
        <f>A3078</f>
        <v/>
      </c>
      <c r="C3078">
        <f>'Treatment Costs'!T18</f>
        <v/>
      </c>
    </row>
    <row r="3079">
      <c r="A3079" t="inlineStr">
        <is>
          <t>TreatmentVial3Cost9</t>
        </is>
      </c>
      <c r="B3079">
        <f>A3079</f>
        <v/>
      </c>
      <c r="C3079">
        <f>'Treatment Costs'!T19</f>
        <v/>
      </c>
    </row>
    <row r="3080">
      <c r="A3080" t="inlineStr">
        <is>
          <t>TreatmentVial3Cost10</t>
        </is>
      </c>
      <c r="B3080">
        <f>A3080</f>
        <v/>
      </c>
      <c r="C3080">
        <f>'Treatment Costs'!T20</f>
        <v/>
      </c>
    </row>
    <row r="3081">
      <c r="A3081" t="inlineStr">
        <is>
          <t>TreatmentVial3Cost11</t>
        </is>
      </c>
      <c r="B3081">
        <f>A3081</f>
        <v/>
      </c>
      <c r="C3081">
        <f>'Treatment Costs'!T21</f>
        <v/>
      </c>
    </row>
    <row r="3082">
      <c r="A3082" t="inlineStr">
        <is>
          <t>TreatmentVial3Cost12</t>
        </is>
      </c>
      <c r="B3082">
        <f>A3082</f>
        <v/>
      </c>
      <c r="C3082">
        <f>'Treatment Costs'!T22</f>
        <v/>
      </c>
    </row>
    <row r="3083">
      <c r="A3083" t="inlineStr">
        <is>
          <t>TreatmentVial3Cost13</t>
        </is>
      </c>
      <c r="B3083">
        <f>A3083</f>
        <v/>
      </c>
      <c r="C3083">
        <f>'Treatment Costs'!T23</f>
        <v/>
      </c>
    </row>
    <row r="3084">
      <c r="A3084" t="inlineStr">
        <is>
          <t>TreatmentVial3Cost14</t>
        </is>
      </c>
      <c r="B3084">
        <f>A3084</f>
        <v/>
      </c>
      <c r="C3084">
        <f>'Treatment Costs'!T24</f>
        <v/>
      </c>
    </row>
    <row r="3085">
      <c r="A3085" t="inlineStr">
        <is>
          <t>TreatmentVial3Cost15</t>
        </is>
      </c>
      <c r="B3085">
        <f>A3085</f>
        <v/>
      </c>
      <c r="C3085">
        <f>'Treatment Costs'!T25</f>
        <v/>
      </c>
    </row>
    <row r="3086">
      <c r="A3086" t="inlineStr">
        <is>
          <t>TreatmentVial3Cost16</t>
        </is>
      </c>
      <c r="B3086">
        <f>A3086</f>
        <v/>
      </c>
      <c r="C3086">
        <f>'Treatment Costs'!T26</f>
        <v/>
      </c>
    </row>
    <row r="3087">
      <c r="A3087" t="inlineStr">
        <is>
          <t>TreatmentVial3Cost17</t>
        </is>
      </c>
      <c r="B3087">
        <f>A3087</f>
        <v/>
      </c>
      <c r="C3087">
        <f>'Treatment Costs'!T27</f>
        <v/>
      </c>
    </row>
    <row r="3088">
      <c r="A3088" t="inlineStr">
        <is>
          <t>TreatmentVial3Cost18</t>
        </is>
      </c>
      <c r="B3088">
        <f>A3088</f>
        <v/>
      </c>
      <c r="C3088">
        <f>'Treatment Costs'!T28</f>
        <v/>
      </c>
    </row>
    <row r="3089">
      <c r="A3089" t="inlineStr">
        <is>
          <t>TreatmentVial3Cost19</t>
        </is>
      </c>
      <c r="B3089">
        <f>A3089</f>
        <v/>
      </c>
      <c r="C3089">
        <f>'Treatment Costs'!T29</f>
        <v/>
      </c>
    </row>
    <row r="3090">
      <c r="A3090" t="inlineStr">
        <is>
          <t>TreatmentVial3Cost20</t>
        </is>
      </c>
      <c r="B3090">
        <f>A3090</f>
        <v/>
      </c>
      <c r="C3090">
        <f>'Treatment Costs'!T30</f>
        <v/>
      </c>
    </row>
    <row r="3091">
      <c r="A3091" t="inlineStr">
        <is>
          <t>TreatmentDiscount1</t>
        </is>
      </c>
      <c r="B3091">
        <f>A3091</f>
        <v/>
      </c>
      <c r="C3091">
        <f>'Treatment Costs'!U11</f>
        <v/>
      </c>
    </row>
    <row r="3092">
      <c r="A3092" t="inlineStr">
        <is>
          <t>TreatmentDiscount2</t>
        </is>
      </c>
      <c r="B3092">
        <f>A3092</f>
        <v/>
      </c>
      <c r="C3092">
        <f>'Treatment Costs'!U12</f>
        <v/>
      </c>
    </row>
    <row r="3093">
      <c r="A3093" t="inlineStr">
        <is>
          <t>TreatmentDiscount3</t>
        </is>
      </c>
      <c r="B3093">
        <f>A3093</f>
        <v/>
      </c>
      <c r="C3093">
        <f>'Treatment Costs'!U13</f>
        <v/>
      </c>
    </row>
    <row r="3094">
      <c r="A3094" t="inlineStr">
        <is>
          <t>TreatmentDiscount4</t>
        </is>
      </c>
      <c r="B3094">
        <f>A3094</f>
        <v/>
      </c>
      <c r="C3094">
        <f>'Treatment Costs'!U14</f>
        <v/>
      </c>
    </row>
    <row r="3095">
      <c r="A3095" t="inlineStr">
        <is>
          <t>TreatmentDiscount5</t>
        </is>
      </c>
      <c r="B3095">
        <f>A3095</f>
        <v/>
      </c>
      <c r="C3095">
        <f>'Treatment Costs'!U15</f>
        <v/>
      </c>
    </row>
    <row r="3096">
      <c r="A3096" t="inlineStr">
        <is>
          <t>TreatmentDiscount6</t>
        </is>
      </c>
      <c r="B3096">
        <f>A3096</f>
        <v/>
      </c>
      <c r="C3096">
        <f>'Treatment Costs'!U16</f>
        <v/>
      </c>
    </row>
    <row r="3097">
      <c r="A3097" t="inlineStr">
        <is>
          <t>TreatmentDiscount7</t>
        </is>
      </c>
      <c r="B3097">
        <f>A3097</f>
        <v/>
      </c>
      <c r="C3097">
        <f>'Treatment Costs'!U17</f>
        <v/>
      </c>
    </row>
    <row r="3098">
      <c r="A3098" t="inlineStr">
        <is>
          <t>TreatmentDiscount8</t>
        </is>
      </c>
      <c r="B3098">
        <f>A3098</f>
        <v/>
      </c>
      <c r="C3098">
        <f>'Treatment Costs'!U18</f>
        <v/>
      </c>
    </row>
    <row r="3099">
      <c r="A3099" t="inlineStr">
        <is>
          <t>TreatmentDiscount9</t>
        </is>
      </c>
      <c r="B3099">
        <f>A3099</f>
        <v/>
      </c>
      <c r="C3099">
        <f>'Treatment Costs'!U19</f>
        <v/>
      </c>
    </row>
    <row r="3100">
      <c r="A3100" t="inlineStr">
        <is>
          <t>TreatmentDiscount10</t>
        </is>
      </c>
      <c r="B3100">
        <f>A3100</f>
        <v/>
      </c>
      <c r="C3100">
        <f>'Treatment Costs'!U20</f>
        <v/>
      </c>
    </row>
    <row r="3101">
      <c r="A3101" t="inlineStr">
        <is>
          <t>TreatmentDiscount11</t>
        </is>
      </c>
      <c r="B3101">
        <f>A3101</f>
        <v/>
      </c>
      <c r="C3101">
        <f>'Treatment Costs'!U21</f>
        <v/>
      </c>
    </row>
    <row r="3102">
      <c r="A3102" t="inlineStr">
        <is>
          <t>TreatmentDiscount12</t>
        </is>
      </c>
      <c r="B3102">
        <f>A3102</f>
        <v/>
      </c>
      <c r="C3102">
        <f>'Treatment Costs'!U22</f>
        <v/>
      </c>
    </row>
    <row r="3103">
      <c r="A3103" t="inlineStr">
        <is>
          <t>TreatmentDiscount13</t>
        </is>
      </c>
      <c r="B3103">
        <f>A3103</f>
        <v/>
      </c>
      <c r="C3103">
        <f>'Treatment Costs'!U23</f>
        <v/>
      </c>
    </row>
    <row r="3104">
      <c r="A3104" t="inlineStr">
        <is>
          <t>TreatmentDiscount14</t>
        </is>
      </c>
      <c r="B3104">
        <f>A3104</f>
        <v/>
      </c>
      <c r="C3104">
        <f>'Treatment Costs'!U24</f>
        <v/>
      </c>
    </row>
    <row r="3105">
      <c r="A3105" t="inlineStr">
        <is>
          <t>TreatmentDiscount15</t>
        </is>
      </c>
      <c r="B3105">
        <f>A3105</f>
        <v/>
      </c>
      <c r="C3105">
        <f>'Treatment Costs'!U25</f>
        <v/>
      </c>
    </row>
    <row r="3106">
      <c r="A3106" t="inlineStr">
        <is>
          <t>TreatmentDiscount16</t>
        </is>
      </c>
      <c r="B3106">
        <f>A3106</f>
        <v/>
      </c>
      <c r="C3106">
        <f>'Treatment Costs'!U26</f>
        <v/>
      </c>
    </row>
    <row r="3107">
      <c r="A3107" t="inlineStr">
        <is>
          <t>TreatmentDiscount17</t>
        </is>
      </c>
      <c r="B3107">
        <f>A3107</f>
        <v/>
      </c>
      <c r="C3107">
        <f>'Treatment Costs'!U27</f>
        <v/>
      </c>
    </row>
    <row r="3108">
      <c r="A3108" t="inlineStr">
        <is>
          <t>TreatmentDiscount18</t>
        </is>
      </c>
      <c r="B3108">
        <f>A3108</f>
        <v/>
      </c>
      <c r="C3108">
        <f>'Treatment Costs'!U28</f>
        <v/>
      </c>
    </row>
    <row r="3109">
      <c r="A3109" t="inlineStr">
        <is>
          <t>TreatmentDiscount19</t>
        </is>
      </c>
      <c r="B3109">
        <f>A3109</f>
        <v/>
      </c>
      <c r="C3109">
        <f>'Treatment Costs'!U29</f>
        <v/>
      </c>
    </row>
    <row r="3110">
      <c r="A3110" t="inlineStr">
        <is>
          <t>TreatmentDiscount20</t>
        </is>
      </c>
      <c r="B3110">
        <f>A3110</f>
        <v/>
      </c>
      <c r="C3110">
        <f>'Treatment Costs'!U30</f>
        <v/>
      </c>
    </row>
    <row r="3111">
      <c r="A3111" t="inlineStr">
        <is>
          <t>TreatmentReference</t>
        </is>
      </c>
      <c r="B3111" t="inlineStr">
        <is>
          <t>TreatmentTableRef</t>
        </is>
      </c>
      <c r="C3111">
        <f>'Treatment Costs'!G32</f>
        <v/>
      </c>
    </row>
    <row r="3112">
      <c r="A3112">
        <f>'Treatment Costs'!F35</f>
        <v/>
      </c>
      <c r="B3112" t="inlineStr">
        <is>
          <t>AdminCostApproach</t>
        </is>
      </c>
      <c r="C3112">
        <f>'Treatment Costs'!G35</f>
        <v/>
      </c>
    </row>
    <row r="3113">
      <c r="A3113">
        <f>'Treatment Costs'!F36</f>
        <v/>
      </c>
      <c r="B3113">
        <f>B3112 &amp; "Ref"</f>
        <v/>
      </c>
      <c r="C3113">
        <f>'Treatment Costs'!G36</f>
        <v/>
      </c>
    </row>
    <row r="3114">
      <c r="A3114">
        <f>'Treatment Costs'!F41</f>
        <v/>
      </c>
      <c r="B3114" t="inlineStr">
        <is>
          <t>AdminRouteCost1</t>
        </is>
      </c>
      <c r="C3114">
        <f>'Treatment Costs'!G41</f>
        <v/>
      </c>
    </row>
    <row r="3115">
      <c r="A3115">
        <f>'Treatment Costs'!F42</f>
        <v/>
      </c>
      <c r="B3115" t="inlineStr">
        <is>
          <t>AdminRouteCost2</t>
        </is>
      </c>
      <c r="C3115">
        <f>'Treatment Costs'!G42</f>
        <v/>
      </c>
    </row>
    <row r="3116">
      <c r="A3116">
        <f>'Treatment Costs'!F43</f>
        <v/>
      </c>
      <c r="B3116" t="inlineStr">
        <is>
          <t>AdminRouteCost3</t>
        </is>
      </c>
      <c r="C3116">
        <f>'Treatment Costs'!G43</f>
        <v/>
      </c>
    </row>
    <row r="3117">
      <c r="A3117">
        <f>'Treatment Costs'!F44</f>
        <v/>
      </c>
      <c r="B3117" t="inlineStr">
        <is>
          <t>AdminRouteCost4</t>
        </is>
      </c>
      <c r="C3117">
        <f>'Treatment Costs'!G44</f>
        <v/>
      </c>
    </row>
    <row r="3118">
      <c r="A3118">
        <f>'Treatment Costs'!F48</f>
        <v/>
      </c>
      <c r="B3118" t="inlineStr">
        <is>
          <t>AdminChairTimeCost</t>
        </is>
      </c>
      <c r="C3118">
        <f>'Treatment Costs'!G49</f>
        <v/>
      </c>
    </row>
    <row r="3119">
      <c r="A3119" t="inlineStr">
        <is>
          <t>MonitorRUName1</t>
        </is>
      </c>
      <c r="B3119">
        <f>A3119</f>
        <v/>
      </c>
      <c r="C3119">
        <f>#REF!</f>
        <v/>
      </c>
    </row>
    <row r="3120">
      <c r="A3120" t="inlineStr">
        <is>
          <t>MonitorRUName2</t>
        </is>
      </c>
      <c r="B3120">
        <f>A3120</f>
        <v/>
      </c>
      <c r="C3120">
        <f>#REF!</f>
        <v/>
      </c>
    </row>
    <row r="3121">
      <c r="A3121" t="inlineStr">
        <is>
          <t>MonitorRUName3</t>
        </is>
      </c>
      <c r="B3121">
        <f>A3121</f>
        <v/>
      </c>
      <c r="C3121">
        <f>#REF!</f>
        <v/>
      </c>
    </row>
    <row r="3122">
      <c r="A3122" t="inlineStr">
        <is>
          <t>MonitorRUName4</t>
        </is>
      </c>
      <c r="B3122">
        <f>A3122</f>
        <v/>
      </c>
      <c r="C3122">
        <f>#REF!</f>
        <v/>
      </c>
    </row>
    <row r="3123">
      <c r="A3123" t="inlineStr">
        <is>
          <t>MonitorRUName5</t>
        </is>
      </c>
      <c r="B3123">
        <f>A3123</f>
        <v/>
      </c>
      <c r="C3123">
        <f>#REF!</f>
        <v/>
      </c>
    </row>
    <row r="3124">
      <c r="A3124" t="inlineStr">
        <is>
          <t>MonitorRUName6</t>
        </is>
      </c>
      <c r="B3124">
        <f>A3124</f>
        <v/>
      </c>
      <c r="C3124">
        <f>#REF!</f>
        <v/>
      </c>
    </row>
    <row r="3125">
      <c r="A3125" t="inlineStr">
        <is>
          <t>MonitorRUName7</t>
        </is>
      </c>
      <c r="B3125">
        <f>A3125</f>
        <v/>
      </c>
      <c r="C3125">
        <f>#REF!</f>
        <v/>
      </c>
    </row>
    <row r="3126">
      <c r="A3126" t="inlineStr">
        <is>
          <t>MonitorRUName8</t>
        </is>
      </c>
      <c r="B3126">
        <f>A3126</f>
        <v/>
      </c>
      <c r="C3126">
        <f>#REF!</f>
        <v/>
      </c>
    </row>
    <row r="3127">
      <c r="A3127" t="inlineStr">
        <is>
          <t>MonitorRUName9</t>
        </is>
      </c>
      <c r="B3127">
        <f>A3127</f>
        <v/>
      </c>
      <c r="C3127">
        <f>#REF!</f>
        <v/>
      </c>
    </row>
    <row r="3128">
      <c r="A3128" t="inlineStr">
        <is>
          <t>MonitorRUName10</t>
        </is>
      </c>
      <c r="B3128">
        <f>A3128</f>
        <v/>
      </c>
      <c r="C3128">
        <f>#REF!</f>
        <v/>
      </c>
    </row>
    <row r="3129">
      <c r="A3129" t="inlineStr">
        <is>
          <t>MonitorRUName11</t>
        </is>
      </c>
      <c r="B3129">
        <f>A3129</f>
        <v/>
      </c>
      <c r="C3129">
        <f>#REF!</f>
        <v/>
      </c>
    </row>
    <row r="3130">
      <c r="A3130" t="inlineStr">
        <is>
          <t>MonitorRUName12</t>
        </is>
      </c>
      <c r="B3130">
        <f>A3130</f>
        <v/>
      </c>
      <c r="C3130">
        <f>#REF!</f>
        <v/>
      </c>
    </row>
    <row r="3131">
      <c r="A3131" t="inlineStr">
        <is>
          <t>MonitorRUName13</t>
        </is>
      </c>
      <c r="B3131">
        <f>A3131</f>
        <v/>
      </c>
      <c r="C3131">
        <f>#REF!</f>
        <v/>
      </c>
    </row>
    <row r="3132">
      <c r="A3132" t="inlineStr">
        <is>
          <t>MonitorRUName14</t>
        </is>
      </c>
      <c r="B3132">
        <f>A3132</f>
        <v/>
      </c>
      <c r="C3132">
        <f>#REF!</f>
        <v/>
      </c>
    </row>
    <row r="3133">
      <c r="A3133" t="inlineStr">
        <is>
          <t>MonitorRUName15</t>
        </is>
      </c>
      <c r="B3133">
        <f>A3133</f>
        <v/>
      </c>
      <c r="C3133">
        <f>#REF!</f>
        <v/>
      </c>
    </row>
    <row r="3134">
      <c r="A3134" t="inlineStr">
        <is>
          <t>MonitorRUName16</t>
        </is>
      </c>
      <c r="B3134">
        <f>A3134</f>
        <v/>
      </c>
      <c r="C3134">
        <f>#REF!</f>
        <v/>
      </c>
    </row>
    <row r="3135">
      <c r="A3135" t="inlineStr">
        <is>
          <t>MonitorRUName17</t>
        </is>
      </c>
      <c r="B3135">
        <f>A3135</f>
        <v/>
      </c>
      <c r="C3135">
        <f>#REF!</f>
        <v/>
      </c>
    </row>
    <row r="3136">
      <c r="A3136" t="inlineStr">
        <is>
          <t>MonitorRUName18</t>
        </is>
      </c>
      <c r="B3136">
        <f>A3136</f>
        <v/>
      </c>
      <c r="C3136">
        <f>#REF!</f>
        <v/>
      </c>
    </row>
    <row r="3137">
      <c r="A3137" t="inlineStr">
        <is>
          <t>MonitorRUName19</t>
        </is>
      </c>
      <c r="B3137">
        <f>A3137</f>
        <v/>
      </c>
      <c r="C3137">
        <f>#REF!</f>
        <v/>
      </c>
    </row>
    <row r="3138">
      <c r="A3138" t="inlineStr">
        <is>
          <t>MonitorRUName20</t>
        </is>
      </c>
      <c r="B3138">
        <f>A3138</f>
        <v/>
      </c>
      <c r="C3138">
        <f>#REF!</f>
        <v/>
      </c>
    </row>
    <row r="3139">
      <c r="A3139" t="inlineStr">
        <is>
          <t>MonitorRUCost1</t>
        </is>
      </c>
      <c r="B3139">
        <f>A3139</f>
        <v/>
      </c>
      <c r="C3139">
        <f>#REF!</f>
        <v/>
      </c>
    </row>
    <row r="3140">
      <c r="A3140" t="inlineStr">
        <is>
          <t>MonitorRUCost2</t>
        </is>
      </c>
      <c r="B3140">
        <f>A3140</f>
        <v/>
      </c>
      <c r="C3140">
        <f>#REF!</f>
        <v/>
      </c>
    </row>
    <row r="3141">
      <c r="A3141" t="inlineStr">
        <is>
          <t>MonitorRUCost3</t>
        </is>
      </c>
      <c r="B3141">
        <f>A3141</f>
        <v/>
      </c>
      <c r="C3141">
        <f>#REF!</f>
        <v/>
      </c>
    </row>
    <row r="3142">
      <c r="A3142" t="inlineStr">
        <is>
          <t>MonitorRUCost4</t>
        </is>
      </c>
      <c r="B3142">
        <f>A3142</f>
        <v/>
      </c>
      <c r="C3142">
        <f>#REF!</f>
        <v/>
      </c>
    </row>
    <row r="3143">
      <c r="A3143" t="inlineStr">
        <is>
          <t>MonitorRUCost5</t>
        </is>
      </c>
      <c r="B3143">
        <f>A3143</f>
        <v/>
      </c>
      <c r="C3143">
        <f>#REF!</f>
        <v/>
      </c>
    </row>
    <row r="3144">
      <c r="A3144" t="inlineStr">
        <is>
          <t>MonitorRUCost6</t>
        </is>
      </c>
      <c r="B3144">
        <f>A3144</f>
        <v/>
      </c>
      <c r="C3144">
        <f>#REF!</f>
        <v/>
      </c>
    </row>
    <row r="3145">
      <c r="A3145" t="inlineStr">
        <is>
          <t>MonitorRUCost7</t>
        </is>
      </c>
      <c r="B3145">
        <f>A3145</f>
        <v/>
      </c>
      <c r="C3145">
        <f>#REF!</f>
        <v/>
      </c>
    </row>
    <row r="3146">
      <c r="A3146" t="inlineStr">
        <is>
          <t>MonitorRUCost8</t>
        </is>
      </c>
      <c r="B3146">
        <f>A3146</f>
        <v/>
      </c>
      <c r="C3146">
        <f>#REF!</f>
        <v/>
      </c>
    </row>
    <row r="3147">
      <c r="A3147" t="inlineStr">
        <is>
          <t>MonitorRUCost9</t>
        </is>
      </c>
      <c r="B3147">
        <f>A3147</f>
        <v/>
      </c>
      <c r="C3147">
        <f>#REF!</f>
        <v/>
      </c>
    </row>
    <row r="3148">
      <c r="A3148" t="inlineStr">
        <is>
          <t>MonitorRUCost10</t>
        </is>
      </c>
      <c r="B3148">
        <f>A3148</f>
        <v/>
      </c>
      <c r="C3148">
        <f>#REF!</f>
        <v/>
      </c>
    </row>
    <row r="3149">
      <c r="A3149" t="inlineStr">
        <is>
          <t>MonitorRUCost11</t>
        </is>
      </c>
      <c r="B3149">
        <f>A3149</f>
        <v/>
      </c>
      <c r="C3149">
        <f>#REF!</f>
        <v/>
      </c>
    </row>
    <row r="3150">
      <c r="A3150" t="inlineStr">
        <is>
          <t>MonitorRUCost12</t>
        </is>
      </c>
      <c r="B3150">
        <f>A3150</f>
        <v/>
      </c>
      <c r="C3150">
        <f>#REF!</f>
        <v/>
      </c>
    </row>
    <row r="3151">
      <c r="A3151" t="inlineStr">
        <is>
          <t>MonitorRUCost13</t>
        </is>
      </c>
      <c r="B3151">
        <f>A3151</f>
        <v/>
      </c>
      <c r="C3151">
        <f>#REF!</f>
        <v/>
      </c>
    </row>
    <row r="3152">
      <c r="A3152" t="inlineStr">
        <is>
          <t>MonitorRUCost14</t>
        </is>
      </c>
      <c r="B3152">
        <f>A3152</f>
        <v/>
      </c>
      <c r="C3152">
        <f>#REF!</f>
        <v/>
      </c>
    </row>
    <row r="3153">
      <c r="A3153" t="inlineStr">
        <is>
          <t>MonitorRUCost15</t>
        </is>
      </c>
      <c r="B3153">
        <f>A3153</f>
        <v/>
      </c>
      <c r="C3153">
        <f>#REF!</f>
        <v/>
      </c>
    </row>
    <row r="3154">
      <c r="A3154" t="inlineStr">
        <is>
          <t>MonitorRUCost16</t>
        </is>
      </c>
      <c r="B3154">
        <f>A3154</f>
        <v/>
      </c>
      <c r="C3154">
        <f>#REF!</f>
        <v/>
      </c>
    </row>
    <row r="3155">
      <c r="A3155" t="inlineStr">
        <is>
          <t>MonitorRUCost17</t>
        </is>
      </c>
      <c r="B3155">
        <f>A3155</f>
        <v/>
      </c>
      <c r="C3155">
        <f>#REF!</f>
        <v/>
      </c>
    </row>
    <row r="3156">
      <c r="A3156" t="inlineStr">
        <is>
          <t>MonitorRUCost18</t>
        </is>
      </c>
      <c r="B3156">
        <f>A3156</f>
        <v/>
      </c>
      <c r="C3156">
        <f>#REF!</f>
        <v/>
      </c>
    </row>
    <row r="3157">
      <c r="A3157" t="inlineStr">
        <is>
          <t>MonitorRUCost19</t>
        </is>
      </c>
      <c r="B3157">
        <f>A3157</f>
        <v/>
      </c>
      <c r="C3157">
        <f>#REF!</f>
        <v/>
      </c>
    </row>
    <row r="3158">
      <c r="A3158" t="inlineStr">
        <is>
          <t>MonitorRUCost20</t>
        </is>
      </c>
      <c r="B3158">
        <f>A3158</f>
        <v/>
      </c>
      <c r="C3158">
        <f>#REF!</f>
        <v/>
      </c>
    </row>
    <row r="3159">
      <c r="A3159" t="inlineStr">
        <is>
          <t>MonitorRUCured1</t>
        </is>
      </c>
      <c r="B3159">
        <f>A3159</f>
        <v/>
      </c>
      <c r="C3159">
        <f>#REF!</f>
        <v/>
      </c>
    </row>
    <row r="3160">
      <c r="A3160" t="inlineStr">
        <is>
          <t>MonitorRUCured2</t>
        </is>
      </c>
      <c r="B3160">
        <f>A3160</f>
        <v/>
      </c>
      <c r="C3160">
        <f>#REF!</f>
        <v/>
      </c>
    </row>
    <row r="3161">
      <c r="A3161" t="inlineStr">
        <is>
          <t>MonitorRUCured3</t>
        </is>
      </c>
      <c r="B3161">
        <f>A3161</f>
        <v/>
      </c>
      <c r="C3161">
        <f>#REF!</f>
        <v/>
      </c>
    </row>
    <row r="3162">
      <c r="A3162" t="inlineStr">
        <is>
          <t>MonitorRUCured4</t>
        </is>
      </c>
      <c r="B3162">
        <f>A3162</f>
        <v/>
      </c>
      <c r="C3162">
        <f>#REF!</f>
        <v/>
      </c>
    </row>
    <row r="3163">
      <c r="A3163" t="inlineStr">
        <is>
          <t>MonitorRUCured5</t>
        </is>
      </c>
      <c r="B3163">
        <f>A3163</f>
        <v/>
      </c>
      <c r="C3163">
        <f>#REF!</f>
        <v/>
      </c>
    </row>
    <row r="3164">
      <c r="A3164" t="inlineStr">
        <is>
          <t>MonitorRUCured6</t>
        </is>
      </c>
      <c r="B3164">
        <f>A3164</f>
        <v/>
      </c>
      <c r="C3164">
        <f>#REF!</f>
        <v/>
      </c>
    </row>
    <row r="3165">
      <c r="A3165" t="inlineStr">
        <is>
          <t>MonitorRUCured7</t>
        </is>
      </c>
      <c r="B3165">
        <f>A3165</f>
        <v/>
      </c>
      <c r="C3165">
        <f>#REF!</f>
        <v/>
      </c>
    </row>
    <row r="3166">
      <c r="A3166" t="inlineStr">
        <is>
          <t>MonitorRUCured8</t>
        </is>
      </c>
      <c r="B3166">
        <f>A3166</f>
        <v/>
      </c>
      <c r="C3166">
        <f>#REF!</f>
        <v/>
      </c>
    </row>
    <row r="3167">
      <c r="A3167" t="inlineStr">
        <is>
          <t>MonitorRUCured9</t>
        </is>
      </c>
      <c r="B3167">
        <f>A3167</f>
        <v/>
      </c>
      <c r="C3167">
        <f>#REF!</f>
        <v/>
      </c>
    </row>
    <row r="3168">
      <c r="A3168" t="inlineStr">
        <is>
          <t>MonitorRUCured10</t>
        </is>
      </c>
      <c r="B3168">
        <f>A3168</f>
        <v/>
      </c>
      <c r="C3168">
        <f>#REF!</f>
        <v/>
      </c>
    </row>
    <row r="3169">
      <c r="A3169" t="inlineStr">
        <is>
          <t>MonitorRUCured11</t>
        </is>
      </c>
      <c r="B3169">
        <f>A3169</f>
        <v/>
      </c>
      <c r="C3169">
        <f>#REF!</f>
        <v/>
      </c>
    </row>
    <row r="3170">
      <c r="A3170" t="inlineStr">
        <is>
          <t>MonitorRUCured12</t>
        </is>
      </c>
      <c r="B3170">
        <f>A3170</f>
        <v/>
      </c>
      <c r="C3170">
        <f>#REF!</f>
        <v/>
      </c>
    </row>
    <row r="3171">
      <c r="A3171" t="inlineStr">
        <is>
          <t>MonitorRUCured13</t>
        </is>
      </c>
      <c r="B3171">
        <f>A3171</f>
        <v/>
      </c>
      <c r="C3171">
        <f>#REF!</f>
        <v/>
      </c>
    </row>
    <row r="3172">
      <c r="A3172" t="inlineStr">
        <is>
          <t>MonitorRUCured14</t>
        </is>
      </c>
      <c r="B3172">
        <f>A3172</f>
        <v/>
      </c>
      <c r="C3172">
        <f>#REF!</f>
        <v/>
      </c>
    </row>
    <row r="3173">
      <c r="A3173" t="inlineStr">
        <is>
          <t>MonitorRUCured15</t>
        </is>
      </c>
      <c r="B3173">
        <f>A3173</f>
        <v/>
      </c>
      <c r="C3173">
        <f>#REF!</f>
        <v/>
      </c>
    </row>
    <row r="3174">
      <c r="A3174" t="inlineStr">
        <is>
          <t>MonitorRUCured16</t>
        </is>
      </c>
      <c r="B3174">
        <f>A3174</f>
        <v/>
      </c>
      <c r="C3174">
        <f>#REF!</f>
        <v/>
      </c>
    </row>
    <row r="3175">
      <c r="A3175" t="inlineStr">
        <is>
          <t>MonitorRUCured17</t>
        </is>
      </c>
      <c r="B3175">
        <f>A3175</f>
        <v/>
      </c>
      <c r="C3175">
        <f>#REF!</f>
        <v/>
      </c>
    </row>
    <row r="3176">
      <c r="A3176" t="inlineStr">
        <is>
          <t>MonitorRUCured18</t>
        </is>
      </c>
      <c r="B3176">
        <f>A3176</f>
        <v/>
      </c>
      <c r="C3176">
        <f>#REF!</f>
        <v/>
      </c>
    </row>
    <row r="3177">
      <c r="A3177" t="inlineStr">
        <is>
          <t>MonitorRUCured19</t>
        </is>
      </c>
      <c r="B3177">
        <f>A3177</f>
        <v/>
      </c>
      <c r="C3177">
        <f>#REF!</f>
        <v/>
      </c>
    </row>
    <row r="3178">
      <c r="A3178" t="inlineStr">
        <is>
          <t>MonitorRUCured20</t>
        </is>
      </c>
      <c r="B3178">
        <f>A3178</f>
        <v/>
      </c>
      <c r="C3178">
        <f>#REF!</f>
        <v/>
      </c>
    </row>
    <row r="3179">
      <c r="A3179" t="inlineStr">
        <is>
          <t>MonitorRUPFS1</t>
        </is>
      </c>
      <c r="B3179">
        <f>A3179</f>
        <v/>
      </c>
      <c r="C3179">
        <f>#REF!</f>
        <v/>
      </c>
    </row>
    <row r="3180">
      <c r="A3180" t="inlineStr">
        <is>
          <t>MonitorRUPFS2</t>
        </is>
      </c>
      <c r="B3180">
        <f>A3180</f>
        <v/>
      </c>
      <c r="C3180">
        <f>#REF!</f>
        <v/>
      </c>
    </row>
    <row r="3181">
      <c r="A3181" t="inlineStr">
        <is>
          <t>MonitorRUPFS3</t>
        </is>
      </c>
      <c r="B3181">
        <f>A3181</f>
        <v/>
      </c>
      <c r="C3181">
        <f>#REF!</f>
        <v/>
      </c>
    </row>
    <row r="3182">
      <c r="A3182" t="inlineStr">
        <is>
          <t>MonitorRUPFS4</t>
        </is>
      </c>
      <c r="B3182">
        <f>A3182</f>
        <v/>
      </c>
      <c r="C3182">
        <f>#REF!</f>
        <v/>
      </c>
    </row>
    <row r="3183">
      <c r="A3183" t="inlineStr">
        <is>
          <t>MonitorRUPFS5</t>
        </is>
      </c>
      <c r="B3183">
        <f>A3183</f>
        <v/>
      </c>
      <c r="C3183">
        <f>#REF!</f>
        <v/>
      </c>
    </row>
    <row r="3184">
      <c r="A3184" t="inlineStr">
        <is>
          <t>MonitorRUPFS6</t>
        </is>
      </c>
      <c r="B3184">
        <f>A3184</f>
        <v/>
      </c>
      <c r="C3184">
        <f>#REF!</f>
        <v/>
      </c>
    </row>
    <row r="3185">
      <c r="A3185" t="inlineStr">
        <is>
          <t>MonitorRUPFS7</t>
        </is>
      </c>
      <c r="B3185">
        <f>A3185</f>
        <v/>
      </c>
      <c r="C3185">
        <f>#REF!</f>
        <v/>
      </c>
    </row>
    <row r="3186">
      <c r="A3186" t="inlineStr">
        <is>
          <t>MonitorRUPFS8</t>
        </is>
      </c>
      <c r="B3186">
        <f>A3186</f>
        <v/>
      </c>
      <c r="C3186">
        <f>#REF!</f>
        <v/>
      </c>
    </row>
    <row r="3187">
      <c r="A3187" t="inlineStr">
        <is>
          <t>MonitorRUPFS9</t>
        </is>
      </c>
      <c r="B3187">
        <f>A3187</f>
        <v/>
      </c>
      <c r="C3187">
        <f>#REF!</f>
        <v/>
      </c>
    </row>
    <row r="3188">
      <c r="A3188" t="inlineStr">
        <is>
          <t>MonitorRUPFS10</t>
        </is>
      </c>
      <c r="B3188">
        <f>A3188</f>
        <v/>
      </c>
      <c r="C3188">
        <f>#REF!</f>
        <v/>
      </c>
    </row>
    <row r="3189">
      <c r="A3189" t="inlineStr">
        <is>
          <t>MonitorRUPFS11</t>
        </is>
      </c>
      <c r="B3189">
        <f>A3189</f>
        <v/>
      </c>
      <c r="C3189">
        <f>#REF!</f>
        <v/>
      </c>
    </row>
    <row r="3190">
      <c r="A3190" t="inlineStr">
        <is>
          <t>MonitorRUPFS12</t>
        </is>
      </c>
      <c r="B3190">
        <f>A3190</f>
        <v/>
      </c>
      <c r="C3190">
        <f>#REF!</f>
        <v/>
      </c>
    </row>
    <row r="3191">
      <c r="A3191" t="inlineStr">
        <is>
          <t>MonitorRUPFS13</t>
        </is>
      </c>
      <c r="B3191">
        <f>A3191</f>
        <v/>
      </c>
      <c r="C3191">
        <f>#REF!</f>
        <v/>
      </c>
    </row>
    <row r="3192">
      <c r="A3192" t="inlineStr">
        <is>
          <t>MonitorRUPFS14</t>
        </is>
      </c>
      <c r="B3192">
        <f>A3192</f>
        <v/>
      </c>
      <c r="C3192">
        <f>#REF!</f>
        <v/>
      </c>
    </row>
    <row r="3193">
      <c r="A3193" t="inlineStr">
        <is>
          <t>MonitorRUPFS15</t>
        </is>
      </c>
      <c r="B3193">
        <f>A3193</f>
        <v/>
      </c>
      <c r="C3193">
        <f>#REF!</f>
        <v/>
      </c>
    </row>
    <row r="3194">
      <c r="A3194" t="inlineStr">
        <is>
          <t>MonitorRUPFS16</t>
        </is>
      </c>
      <c r="B3194">
        <f>A3194</f>
        <v/>
      </c>
      <c r="C3194">
        <f>#REF!</f>
        <v/>
      </c>
    </row>
    <row r="3195">
      <c r="A3195" t="inlineStr">
        <is>
          <t>MonitorRUPFS17</t>
        </is>
      </c>
      <c r="B3195">
        <f>A3195</f>
        <v/>
      </c>
      <c r="C3195">
        <f>#REF!</f>
        <v/>
      </c>
    </row>
    <row r="3196">
      <c r="A3196" t="inlineStr">
        <is>
          <t>MonitorRUPFS18</t>
        </is>
      </c>
      <c r="B3196">
        <f>A3196</f>
        <v/>
      </c>
      <c r="C3196">
        <f>#REF!</f>
        <v/>
      </c>
    </row>
    <row r="3197">
      <c r="A3197" t="inlineStr">
        <is>
          <t>MonitorRUPFS19</t>
        </is>
      </c>
      <c r="B3197">
        <f>A3197</f>
        <v/>
      </c>
      <c r="C3197">
        <f>#REF!</f>
        <v/>
      </c>
    </row>
    <row r="3198">
      <c r="A3198" t="inlineStr">
        <is>
          <t>MonitorRUPFS20</t>
        </is>
      </c>
      <c r="B3198">
        <f>A3198</f>
        <v/>
      </c>
      <c r="C3198">
        <f>#REF!</f>
        <v/>
      </c>
    </row>
    <row r="3199">
      <c r="A3199" t="inlineStr">
        <is>
          <t>MonitorRUPD1</t>
        </is>
      </c>
      <c r="B3199">
        <f>A3199</f>
        <v/>
      </c>
      <c r="C3199">
        <f>#REF!</f>
        <v/>
      </c>
    </row>
    <row r="3200">
      <c r="A3200" t="inlineStr">
        <is>
          <t>MonitorRUPD2</t>
        </is>
      </c>
      <c r="B3200">
        <f>A3200</f>
        <v/>
      </c>
      <c r="C3200">
        <f>#REF!</f>
        <v/>
      </c>
    </row>
    <row r="3201">
      <c r="A3201" t="inlineStr">
        <is>
          <t>MonitorRUPD3</t>
        </is>
      </c>
      <c r="B3201">
        <f>A3201</f>
        <v/>
      </c>
      <c r="C3201">
        <f>#REF!</f>
        <v/>
      </c>
    </row>
    <row r="3202">
      <c r="A3202" t="inlineStr">
        <is>
          <t>MonitorRUPD4</t>
        </is>
      </c>
      <c r="B3202">
        <f>A3202</f>
        <v/>
      </c>
      <c r="C3202">
        <f>#REF!</f>
        <v/>
      </c>
    </row>
    <row r="3203">
      <c r="A3203" t="inlineStr">
        <is>
          <t>MonitorRUPD5</t>
        </is>
      </c>
      <c r="B3203">
        <f>A3203</f>
        <v/>
      </c>
      <c r="C3203">
        <f>#REF!</f>
        <v/>
      </c>
    </row>
    <row r="3204">
      <c r="A3204" t="inlineStr">
        <is>
          <t>MonitorRUPD6</t>
        </is>
      </c>
      <c r="B3204">
        <f>A3204</f>
        <v/>
      </c>
      <c r="C3204">
        <f>#REF!</f>
        <v/>
      </c>
    </row>
    <row r="3205">
      <c r="A3205" t="inlineStr">
        <is>
          <t>MonitorRUPD7</t>
        </is>
      </c>
      <c r="B3205">
        <f>A3205</f>
        <v/>
      </c>
      <c r="C3205">
        <f>#REF!</f>
        <v/>
      </c>
    </row>
    <row r="3206">
      <c r="A3206" t="inlineStr">
        <is>
          <t>MonitorRUPD8</t>
        </is>
      </c>
      <c r="B3206">
        <f>A3206</f>
        <v/>
      </c>
      <c r="C3206">
        <f>#REF!</f>
        <v/>
      </c>
    </row>
    <row r="3207">
      <c r="A3207" t="inlineStr">
        <is>
          <t>MonitorRUPD9</t>
        </is>
      </c>
      <c r="B3207">
        <f>A3207</f>
        <v/>
      </c>
      <c r="C3207">
        <f>#REF!</f>
        <v/>
      </c>
    </row>
    <row r="3208">
      <c r="A3208" t="inlineStr">
        <is>
          <t>MonitorRUPD10</t>
        </is>
      </c>
      <c r="B3208">
        <f>A3208</f>
        <v/>
      </c>
      <c r="C3208">
        <f>#REF!</f>
        <v/>
      </c>
    </row>
    <row r="3209">
      <c r="A3209" t="inlineStr">
        <is>
          <t>MonitorRUPD11</t>
        </is>
      </c>
      <c r="B3209">
        <f>A3209</f>
        <v/>
      </c>
      <c r="C3209">
        <f>#REF!</f>
        <v/>
      </c>
    </row>
    <row r="3210">
      <c r="A3210" t="inlineStr">
        <is>
          <t>MonitorRUPD12</t>
        </is>
      </c>
      <c r="B3210">
        <f>A3210</f>
        <v/>
      </c>
      <c r="C3210">
        <f>#REF!</f>
        <v/>
      </c>
    </row>
    <row r="3211">
      <c r="A3211" t="inlineStr">
        <is>
          <t>MonitorRUPD13</t>
        </is>
      </c>
      <c r="B3211">
        <f>A3211</f>
        <v/>
      </c>
      <c r="C3211">
        <f>#REF!</f>
        <v/>
      </c>
    </row>
    <row r="3212">
      <c r="A3212" t="inlineStr">
        <is>
          <t>MonitorRUPD14</t>
        </is>
      </c>
      <c r="B3212">
        <f>A3212</f>
        <v/>
      </c>
      <c r="C3212">
        <f>#REF!</f>
        <v/>
      </c>
    </row>
    <row r="3213">
      <c r="A3213" t="inlineStr">
        <is>
          <t>MonitorRUPD15</t>
        </is>
      </c>
      <c r="B3213">
        <f>A3213</f>
        <v/>
      </c>
      <c r="C3213">
        <f>#REF!</f>
        <v/>
      </c>
    </row>
    <row r="3214">
      <c r="A3214" t="inlineStr">
        <is>
          <t>MonitorRUPD16</t>
        </is>
      </c>
      <c r="B3214">
        <f>A3214</f>
        <v/>
      </c>
      <c r="C3214">
        <f>#REF!</f>
        <v/>
      </c>
    </row>
    <row r="3215">
      <c r="A3215" t="inlineStr">
        <is>
          <t>MonitorRUPD17</t>
        </is>
      </c>
      <c r="B3215">
        <f>A3215</f>
        <v/>
      </c>
      <c r="C3215">
        <f>#REF!</f>
        <v/>
      </c>
    </row>
    <row r="3216">
      <c r="A3216" t="inlineStr">
        <is>
          <t>MonitorRUPD18</t>
        </is>
      </c>
      <c r="B3216">
        <f>A3216</f>
        <v/>
      </c>
      <c r="C3216">
        <f>#REF!</f>
        <v/>
      </c>
    </row>
    <row r="3217">
      <c r="A3217" t="inlineStr">
        <is>
          <t>MonitorRUPD19</t>
        </is>
      </c>
      <c r="B3217">
        <f>A3217</f>
        <v/>
      </c>
      <c r="C3217">
        <f>#REF!</f>
        <v/>
      </c>
    </row>
    <row r="3218">
      <c r="A3218" t="inlineStr">
        <is>
          <t>MonitorRUPD20</t>
        </is>
      </c>
      <c r="B3218">
        <f>A3218</f>
        <v/>
      </c>
      <c r="C3218">
        <f>#REF!</f>
        <v/>
      </c>
    </row>
    <row r="3219">
      <c r="A3219" t="inlineStr">
        <is>
          <t>MonitorRURef</t>
        </is>
      </c>
      <c r="B3219" t="inlineStr">
        <is>
          <t>MonitorRUTableRef</t>
        </is>
      </c>
      <c r="C3219">
        <f>#REF!</f>
        <v/>
      </c>
    </row>
    <row r="3220">
      <c r="A3220" t="inlineStr">
        <is>
          <t>VisitRUName1</t>
        </is>
      </c>
      <c r="B3220">
        <f>A3220</f>
        <v/>
      </c>
      <c r="C3220">
        <f>#REF!</f>
        <v/>
      </c>
    </row>
    <row r="3221">
      <c r="A3221" t="inlineStr">
        <is>
          <t>VisitRUName2</t>
        </is>
      </c>
      <c r="B3221">
        <f>A3221</f>
        <v/>
      </c>
      <c r="C3221">
        <f>#REF!</f>
        <v/>
      </c>
    </row>
    <row r="3222">
      <c r="A3222" t="inlineStr">
        <is>
          <t>VisitRUName3</t>
        </is>
      </c>
      <c r="B3222">
        <f>A3222</f>
        <v/>
      </c>
      <c r="C3222">
        <f>#REF!</f>
        <v/>
      </c>
    </row>
    <row r="3223">
      <c r="A3223" t="inlineStr">
        <is>
          <t>VisitRUName4</t>
        </is>
      </c>
      <c r="B3223">
        <f>A3223</f>
        <v/>
      </c>
      <c r="C3223">
        <f>#REF!</f>
        <v/>
      </c>
    </row>
    <row r="3224">
      <c r="A3224" t="inlineStr">
        <is>
          <t>VisitRUName5</t>
        </is>
      </c>
      <c r="B3224">
        <f>A3224</f>
        <v/>
      </c>
      <c r="C3224">
        <f>#REF!</f>
        <v/>
      </c>
    </row>
    <row r="3225">
      <c r="A3225" t="inlineStr">
        <is>
          <t>VisitRUName6</t>
        </is>
      </c>
      <c r="B3225">
        <f>A3225</f>
        <v/>
      </c>
      <c r="C3225">
        <f>#REF!</f>
        <v/>
      </c>
    </row>
    <row r="3226">
      <c r="A3226" t="inlineStr">
        <is>
          <t>VisitRUName7</t>
        </is>
      </c>
      <c r="B3226">
        <f>A3226</f>
        <v/>
      </c>
      <c r="C3226">
        <f>#REF!</f>
        <v/>
      </c>
    </row>
    <row r="3227">
      <c r="A3227" t="inlineStr">
        <is>
          <t>VisitRUName8</t>
        </is>
      </c>
      <c r="B3227">
        <f>A3227</f>
        <v/>
      </c>
      <c r="C3227">
        <f>#REF!</f>
        <v/>
      </c>
    </row>
    <row r="3228">
      <c r="A3228" t="inlineStr">
        <is>
          <t>VisitRUName9</t>
        </is>
      </c>
      <c r="B3228">
        <f>A3228</f>
        <v/>
      </c>
      <c r="C3228">
        <f>#REF!</f>
        <v/>
      </c>
    </row>
    <row r="3229">
      <c r="A3229" t="inlineStr">
        <is>
          <t>VisitRUName10</t>
        </is>
      </c>
      <c r="B3229">
        <f>A3229</f>
        <v/>
      </c>
      <c r="C3229">
        <f>#REF!</f>
        <v/>
      </c>
    </row>
    <row r="3230">
      <c r="A3230" t="inlineStr">
        <is>
          <t>VisitRUName11</t>
        </is>
      </c>
      <c r="B3230">
        <f>A3230</f>
        <v/>
      </c>
      <c r="C3230">
        <f>#REF!</f>
        <v/>
      </c>
    </row>
    <row r="3231">
      <c r="A3231" t="inlineStr">
        <is>
          <t>VisitRUName12</t>
        </is>
      </c>
      <c r="B3231">
        <f>A3231</f>
        <v/>
      </c>
      <c r="C3231">
        <f>#REF!</f>
        <v/>
      </c>
    </row>
    <row r="3232">
      <c r="A3232" t="inlineStr">
        <is>
          <t>VisitRUName13</t>
        </is>
      </c>
      <c r="B3232">
        <f>A3232</f>
        <v/>
      </c>
      <c r="C3232">
        <f>#REF!</f>
        <v/>
      </c>
    </row>
    <row r="3233">
      <c r="A3233" t="inlineStr">
        <is>
          <t>VisitRUName14</t>
        </is>
      </c>
      <c r="B3233">
        <f>A3233</f>
        <v/>
      </c>
      <c r="C3233">
        <f>#REF!</f>
        <v/>
      </c>
    </row>
    <row r="3234">
      <c r="A3234" t="inlineStr">
        <is>
          <t>VisitRUName15</t>
        </is>
      </c>
      <c r="B3234">
        <f>A3234</f>
        <v/>
      </c>
      <c r="C3234">
        <f>#REF!</f>
        <v/>
      </c>
    </row>
    <row r="3235">
      <c r="A3235" t="inlineStr">
        <is>
          <t>VisitRUName16</t>
        </is>
      </c>
      <c r="B3235">
        <f>A3235</f>
        <v/>
      </c>
      <c r="C3235">
        <f>#REF!</f>
        <v/>
      </c>
    </row>
    <row r="3236">
      <c r="A3236" t="inlineStr">
        <is>
          <t>VisitRUName17</t>
        </is>
      </c>
      <c r="B3236">
        <f>A3236</f>
        <v/>
      </c>
      <c r="C3236">
        <f>#REF!</f>
        <v/>
      </c>
    </row>
    <row r="3237">
      <c r="A3237" t="inlineStr">
        <is>
          <t>VisitRUName18</t>
        </is>
      </c>
      <c r="B3237">
        <f>A3237</f>
        <v/>
      </c>
      <c r="C3237">
        <f>#REF!</f>
        <v/>
      </c>
    </row>
    <row r="3238">
      <c r="A3238" t="inlineStr">
        <is>
          <t>VisitRUName19</t>
        </is>
      </c>
      <c r="B3238">
        <f>A3238</f>
        <v/>
      </c>
      <c r="C3238">
        <f>#REF!</f>
        <v/>
      </c>
    </row>
    <row r="3239">
      <c r="A3239" t="inlineStr">
        <is>
          <t>VisitRUName20</t>
        </is>
      </c>
      <c r="B3239">
        <f>A3239</f>
        <v/>
      </c>
      <c r="C3239">
        <f>#REF!</f>
        <v/>
      </c>
    </row>
    <row r="3240">
      <c r="A3240" t="inlineStr">
        <is>
          <t>VisitRUCost1</t>
        </is>
      </c>
      <c r="B3240">
        <f>A3240</f>
        <v/>
      </c>
      <c r="C3240">
        <f>#REF!</f>
        <v/>
      </c>
    </row>
    <row r="3241">
      <c r="A3241" t="inlineStr">
        <is>
          <t>VisitRUCost2</t>
        </is>
      </c>
      <c r="B3241">
        <f>A3241</f>
        <v/>
      </c>
      <c r="C3241">
        <f>#REF!</f>
        <v/>
      </c>
    </row>
    <row r="3242">
      <c r="A3242" t="inlineStr">
        <is>
          <t>VisitRUCost3</t>
        </is>
      </c>
      <c r="B3242">
        <f>A3242</f>
        <v/>
      </c>
      <c r="C3242">
        <f>#REF!</f>
        <v/>
      </c>
    </row>
    <row r="3243">
      <c r="A3243" t="inlineStr">
        <is>
          <t>VisitRUCost4</t>
        </is>
      </c>
      <c r="B3243">
        <f>A3243</f>
        <v/>
      </c>
      <c r="C3243">
        <f>#REF!</f>
        <v/>
      </c>
    </row>
    <row r="3244">
      <c r="A3244" t="inlineStr">
        <is>
          <t>VisitRUCost5</t>
        </is>
      </c>
      <c r="B3244">
        <f>A3244</f>
        <v/>
      </c>
      <c r="C3244">
        <f>#REF!</f>
        <v/>
      </c>
    </row>
    <row r="3245">
      <c r="A3245" t="inlineStr">
        <is>
          <t>VisitRUCost6</t>
        </is>
      </c>
      <c r="B3245">
        <f>A3245</f>
        <v/>
      </c>
      <c r="C3245">
        <f>#REF!</f>
        <v/>
      </c>
    </row>
    <row r="3246">
      <c r="A3246" t="inlineStr">
        <is>
          <t>VisitRUCost7</t>
        </is>
      </c>
      <c r="B3246">
        <f>A3246</f>
        <v/>
      </c>
      <c r="C3246">
        <f>#REF!</f>
        <v/>
      </c>
    </row>
    <row r="3247">
      <c r="A3247" t="inlineStr">
        <is>
          <t>VisitRUCost8</t>
        </is>
      </c>
      <c r="B3247">
        <f>A3247</f>
        <v/>
      </c>
      <c r="C3247">
        <f>#REF!</f>
        <v/>
      </c>
    </row>
    <row r="3248">
      <c r="A3248" t="inlineStr">
        <is>
          <t>VisitRUCost9</t>
        </is>
      </c>
      <c r="B3248">
        <f>A3248</f>
        <v/>
      </c>
      <c r="C3248">
        <f>#REF!</f>
        <v/>
      </c>
    </row>
    <row r="3249">
      <c r="A3249" t="inlineStr">
        <is>
          <t>VisitRUCost10</t>
        </is>
      </c>
      <c r="B3249">
        <f>A3249</f>
        <v/>
      </c>
      <c r="C3249">
        <f>#REF!</f>
        <v/>
      </c>
    </row>
    <row r="3250">
      <c r="A3250" t="inlineStr">
        <is>
          <t>VisitRUCost11</t>
        </is>
      </c>
      <c r="B3250">
        <f>A3250</f>
        <v/>
      </c>
      <c r="C3250">
        <f>#REF!</f>
        <v/>
      </c>
    </row>
    <row r="3251">
      <c r="A3251" t="inlineStr">
        <is>
          <t>VisitRUCost12</t>
        </is>
      </c>
      <c r="B3251">
        <f>A3251</f>
        <v/>
      </c>
      <c r="C3251">
        <f>#REF!</f>
        <v/>
      </c>
    </row>
    <row r="3252">
      <c r="A3252" t="inlineStr">
        <is>
          <t>VisitRUCost13</t>
        </is>
      </c>
      <c r="B3252">
        <f>A3252</f>
        <v/>
      </c>
      <c r="C3252">
        <f>#REF!</f>
        <v/>
      </c>
    </row>
    <row r="3253">
      <c r="A3253" t="inlineStr">
        <is>
          <t>VisitRUCost14</t>
        </is>
      </c>
      <c r="B3253">
        <f>A3253</f>
        <v/>
      </c>
      <c r="C3253">
        <f>#REF!</f>
        <v/>
      </c>
    </row>
    <row r="3254">
      <c r="A3254" t="inlineStr">
        <is>
          <t>VisitRUCost15</t>
        </is>
      </c>
      <c r="B3254">
        <f>A3254</f>
        <v/>
      </c>
      <c r="C3254">
        <f>#REF!</f>
        <v/>
      </c>
    </row>
    <row r="3255">
      <c r="A3255" t="inlineStr">
        <is>
          <t>VisitRUCost16</t>
        </is>
      </c>
      <c r="B3255">
        <f>A3255</f>
        <v/>
      </c>
      <c r="C3255">
        <f>#REF!</f>
        <v/>
      </c>
    </row>
    <row r="3256">
      <c r="A3256" t="inlineStr">
        <is>
          <t>VisitRUCost17</t>
        </is>
      </c>
      <c r="B3256">
        <f>A3256</f>
        <v/>
      </c>
      <c r="C3256">
        <f>#REF!</f>
        <v/>
      </c>
    </row>
    <row r="3257">
      <c r="A3257" t="inlineStr">
        <is>
          <t>VisitRUCost18</t>
        </is>
      </c>
      <c r="B3257">
        <f>A3257</f>
        <v/>
      </c>
      <c r="C3257">
        <f>#REF!</f>
        <v/>
      </c>
    </row>
    <row r="3258">
      <c r="A3258" t="inlineStr">
        <is>
          <t>VisitRUCost19</t>
        </is>
      </c>
      <c r="B3258">
        <f>A3258</f>
        <v/>
      </c>
      <c r="C3258">
        <f>#REF!</f>
        <v/>
      </c>
    </row>
    <row r="3259">
      <c r="A3259" t="inlineStr">
        <is>
          <t>VisitRUCost20</t>
        </is>
      </c>
      <c r="B3259">
        <f>A3259</f>
        <v/>
      </c>
      <c r="C3259">
        <f>#REF!</f>
        <v/>
      </c>
    </row>
    <row r="3260">
      <c r="A3260" t="inlineStr">
        <is>
          <t>VisitRUCured1</t>
        </is>
      </c>
      <c r="B3260">
        <f>A3260</f>
        <v/>
      </c>
      <c r="C3260">
        <f>#REF!</f>
        <v/>
      </c>
    </row>
    <row r="3261">
      <c r="A3261" t="inlineStr">
        <is>
          <t>VisitRUCured2</t>
        </is>
      </c>
      <c r="B3261">
        <f>A3261</f>
        <v/>
      </c>
      <c r="C3261">
        <f>#REF!</f>
        <v/>
      </c>
    </row>
    <row r="3262">
      <c r="A3262" t="inlineStr">
        <is>
          <t>VisitRUCured3</t>
        </is>
      </c>
      <c r="B3262">
        <f>A3262</f>
        <v/>
      </c>
      <c r="C3262">
        <f>#REF!</f>
        <v/>
      </c>
    </row>
    <row r="3263">
      <c r="A3263" t="inlineStr">
        <is>
          <t>VisitRUCured4</t>
        </is>
      </c>
      <c r="B3263">
        <f>A3263</f>
        <v/>
      </c>
      <c r="C3263">
        <f>#REF!</f>
        <v/>
      </c>
    </row>
    <row r="3264">
      <c r="A3264" t="inlineStr">
        <is>
          <t>VisitRUCured5</t>
        </is>
      </c>
      <c r="B3264">
        <f>A3264</f>
        <v/>
      </c>
      <c r="C3264">
        <f>#REF!</f>
        <v/>
      </c>
    </row>
    <row r="3265">
      <c r="A3265" t="inlineStr">
        <is>
          <t>VisitRUCured6</t>
        </is>
      </c>
      <c r="B3265">
        <f>A3265</f>
        <v/>
      </c>
      <c r="C3265">
        <f>#REF!</f>
        <v/>
      </c>
    </row>
    <row r="3266">
      <c r="A3266" t="inlineStr">
        <is>
          <t>VisitRUCured7</t>
        </is>
      </c>
      <c r="B3266">
        <f>A3266</f>
        <v/>
      </c>
      <c r="C3266">
        <f>#REF!</f>
        <v/>
      </c>
    </row>
    <row r="3267">
      <c r="A3267" t="inlineStr">
        <is>
          <t>VisitRUCured8</t>
        </is>
      </c>
      <c r="B3267">
        <f>A3267</f>
        <v/>
      </c>
      <c r="C3267">
        <f>#REF!</f>
        <v/>
      </c>
    </row>
    <row r="3268">
      <c r="A3268" t="inlineStr">
        <is>
          <t>VisitRUCured9</t>
        </is>
      </c>
      <c r="B3268">
        <f>A3268</f>
        <v/>
      </c>
      <c r="C3268">
        <f>#REF!</f>
        <v/>
      </c>
    </row>
    <row r="3269">
      <c r="A3269" t="inlineStr">
        <is>
          <t>VisitRUCured10</t>
        </is>
      </c>
      <c r="B3269">
        <f>A3269</f>
        <v/>
      </c>
      <c r="C3269">
        <f>#REF!</f>
        <v/>
      </c>
    </row>
    <row r="3270">
      <c r="A3270" t="inlineStr">
        <is>
          <t>VisitRUCured11</t>
        </is>
      </c>
      <c r="B3270">
        <f>A3270</f>
        <v/>
      </c>
      <c r="C3270">
        <f>#REF!</f>
        <v/>
      </c>
    </row>
    <row r="3271">
      <c r="A3271" t="inlineStr">
        <is>
          <t>VisitRUCured12</t>
        </is>
      </c>
      <c r="B3271">
        <f>A3271</f>
        <v/>
      </c>
      <c r="C3271">
        <f>#REF!</f>
        <v/>
      </c>
    </row>
    <row r="3272">
      <c r="A3272" t="inlineStr">
        <is>
          <t>VisitRUCured13</t>
        </is>
      </c>
      <c r="B3272">
        <f>A3272</f>
        <v/>
      </c>
      <c r="C3272">
        <f>#REF!</f>
        <v/>
      </c>
    </row>
    <row r="3273">
      <c r="A3273" t="inlineStr">
        <is>
          <t>VisitRUCured14</t>
        </is>
      </c>
      <c r="B3273">
        <f>A3273</f>
        <v/>
      </c>
      <c r="C3273">
        <f>#REF!</f>
        <v/>
      </c>
    </row>
    <row r="3274">
      <c r="A3274" t="inlineStr">
        <is>
          <t>VisitRUCured15</t>
        </is>
      </c>
      <c r="B3274">
        <f>A3274</f>
        <v/>
      </c>
      <c r="C3274">
        <f>#REF!</f>
        <v/>
      </c>
    </row>
    <row r="3275">
      <c r="A3275" t="inlineStr">
        <is>
          <t>VisitRUCured16</t>
        </is>
      </c>
      <c r="B3275">
        <f>A3275</f>
        <v/>
      </c>
      <c r="C3275">
        <f>#REF!</f>
        <v/>
      </c>
    </row>
    <row r="3276">
      <c r="A3276" t="inlineStr">
        <is>
          <t>VisitRUCured17</t>
        </is>
      </c>
      <c r="B3276">
        <f>A3276</f>
        <v/>
      </c>
      <c r="C3276">
        <f>#REF!</f>
        <v/>
      </c>
    </row>
    <row r="3277">
      <c r="A3277" t="inlineStr">
        <is>
          <t>VisitRUCured18</t>
        </is>
      </c>
      <c r="B3277">
        <f>A3277</f>
        <v/>
      </c>
      <c r="C3277">
        <f>#REF!</f>
        <v/>
      </c>
    </row>
    <row r="3278">
      <c r="A3278" t="inlineStr">
        <is>
          <t>VisitRUCured19</t>
        </is>
      </c>
      <c r="B3278">
        <f>A3278</f>
        <v/>
      </c>
      <c r="C3278">
        <f>#REF!</f>
        <v/>
      </c>
    </row>
    <row r="3279">
      <c r="A3279" t="inlineStr">
        <is>
          <t>VisitRUCured20</t>
        </is>
      </c>
      <c r="B3279">
        <f>A3279</f>
        <v/>
      </c>
      <c r="C3279">
        <f>#REF!</f>
        <v/>
      </c>
    </row>
    <row r="3280">
      <c r="A3280" t="inlineStr">
        <is>
          <t>VisitRUPFS1</t>
        </is>
      </c>
      <c r="B3280">
        <f>A3280</f>
        <v/>
      </c>
      <c r="C3280">
        <f>#REF!</f>
        <v/>
      </c>
    </row>
    <row r="3281">
      <c r="A3281" t="inlineStr">
        <is>
          <t>VisitRUPFS2</t>
        </is>
      </c>
      <c r="B3281">
        <f>A3281</f>
        <v/>
      </c>
      <c r="C3281">
        <f>#REF!</f>
        <v/>
      </c>
    </row>
    <row r="3282">
      <c r="A3282" t="inlineStr">
        <is>
          <t>VisitRUPFS3</t>
        </is>
      </c>
      <c r="B3282">
        <f>A3282</f>
        <v/>
      </c>
      <c r="C3282">
        <f>#REF!</f>
        <v/>
      </c>
    </row>
    <row r="3283">
      <c r="A3283" t="inlineStr">
        <is>
          <t>VisitRUPFS4</t>
        </is>
      </c>
      <c r="B3283">
        <f>A3283</f>
        <v/>
      </c>
      <c r="C3283">
        <f>#REF!</f>
        <v/>
      </c>
    </row>
    <row r="3284">
      <c r="A3284" t="inlineStr">
        <is>
          <t>VisitRUPFS5</t>
        </is>
      </c>
      <c r="B3284">
        <f>A3284</f>
        <v/>
      </c>
      <c r="C3284">
        <f>#REF!</f>
        <v/>
      </c>
    </row>
    <row r="3285">
      <c r="A3285" t="inlineStr">
        <is>
          <t>VisitRUPFS6</t>
        </is>
      </c>
      <c r="B3285">
        <f>A3285</f>
        <v/>
      </c>
      <c r="C3285">
        <f>#REF!</f>
        <v/>
      </c>
    </row>
    <row r="3286">
      <c r="A3286" t="inlineStr">
        <is>
          <t>VisitRUPFS7</t>
        </is>
      </c>
      <c r="B3286">
        <f>A3286</f>
        <v/>
      </c>
      <c r="C3286">
        <f>#REF!</f>
        <v/>
      </c>
    </row>
    <row r="3287">
      <c r="A3287" t="inlineStr">
        <is>
          <t>VisitRUPFS8</t>
        </is>
      </c>
      <c r="B3287">
        <f>A3287</f>
        <v/>
      </c>
      <c r="C3287">
        <f>#REF!</f>
        <v/>
      </c>
    </row>
    <row r="3288">
      <c r="A3288" t="inlineStr">
        <is>
          <t>VisitRUPFS9</t>
        </is>
      </c>
      <c r="B3288">
        <f>A3288</f>
        <v/>
      </c>
      <c r="C3288">
        <f>#REF!</f>
        <v/>
      </c>
    </row>
    <row r="3289">
      <c r="A3289" t="inlineStr">
        <is>
          <t>VisitRUPFS10</t>
        </is>
      </c>
      <c r="B3289">
        <f>A3289</f>
        <v/>
      </c>
      <c r="C3289">
        <f>#REF!</f>
        <v/>
      </c>
    </row>
    <row r="3290">
      <c r="A3290" t="inlineStr">
        <is>
          <t>VisitRUPFS11</t>
        </is>
      </c>
      <c r="B3290">
        <f>A3290</f>
        <v/>
      </c>
      <c r="C3290">
        <f>#REF!</f>
        <v/>
      </c>
    </row>
    <row r="3291">
      <c r="A3291" t="inlineStr">
        <is>
          <t>VisitRUPFS12</t>
        </is>
      </c>
      <c r="B3291">
        <f>A3291</f>
        <v/>
      </c>
      <c r="C3291">
        <f>#REF!</f>
        <v/>
      </c>
    </row>
    <row r="3292">
      <c r="A3292" t="inlineStr">
        <is>
          <t>VisitRUPFS13</t>
        </is>
      </c>
      <c r="B3292">
        <f>A3292</f>
        <v/>
      </c>
      <c r="C3292">
        <f>#REF!</f>
        <v/>
      </c>
    </row>
    <row r="3293">
      <c r="A3293" t="inlineStr">
        <is>
          <t>VisitRUPFS14</t>
        </is>
      </c>
      <c r="B3293">
        <f>A3293</f>
        <v/>
      </c>
      <c r="C3293">
        <f>#REF!</f>
        <v/>
      </c>
    </row>
    <row r="3294">
      <c r="A3294" t="inlineStr">
        <is>
          <t>VisitRUPFS15</t>
        </is>
      </c>
      <c r="B3294">
        <f>A3294</f>
        <v/>
      </c>
      <c r="C3294">
        <f>#REF!</f>
        <v/>
      </c>
    </row>
    <row r="3295">
      <c r="A3295" t="inlineStr">
        <is>
          <t>VisitRUPFS16</t>
        </is>
      </c>
      <c r="B3295">
        <f>A3295</f>
        <v/>
      </c>
      <c r="C3295">
        <f>#REF!</f>
        <v/>
      </c>
    </row>
    <row r="3296">
      <c r="A3296" t="inlineStr">
        <is>
          <t>VisitRUPFS17</t>
        </is>
      </c>
      <c r="B3296">
        <f>A3296</f>
        <v/>
      </c>
      <c r="C3296">
        <f>#REF!</f>
        <v/>
      </c>
    </row>
    <row r="3297">
      <c r="A3297" t="inlineStr">
        <is>
          <t>VisitRUPFS18</t>
        </is>
      </c>
      <c r="B3297">
        <f>A3297</f>
        <v/>
      </c>
      <c r="C3297">
        <f>#REF!</f>
        <v/>
      </c>
    </row>
    <row r="3298">
      <c r="A3298" t="inlineStr">
        <is>
          <t>VisitRUPFS19</t>
        </is>
      </c>
      <c r="B3298">
        <f>A3298</f>
        <v/>
      </c>
      <c r="C3298">
        <f>#REF!</f>
        <v/>
      </c>
    </row>
    <row r="3299">
      <c r="A3299" t="inlineStr">
        <is>
          <t>VisitRUPFS20</t>
        </is>
      </c>
      <c r="B3299">
        <f>A3299</f>
        <v/>
      </c>
      <c r="C3299">
        <f>#REF!</f>
        <v/>
      </c>
    </row>
    <row r="3300">
      <c r="A3300" t="inlineStr">
        <is>
          <t>VisitRUPD1</t>
        </is>
      </c>
      <c r="B3300">
        <f>A3300</f>
        <v/>
      </c>
      <c r="C3300">
        <f>#REF!</f>
        <v/>
      </c>
    </row>
    <row r="3301">
      <c r="A3301" t="inlineStr">
        <is>
          <t>VisitRUPD2</t>
        </is>
      </c>
      <c r="B3301">
        <f>A3301</f>
        <v/>
      </c>
      <c r="C3301">
        <f>#REF!</f>
        <v/>
      </c>
    </row>
    <row r="3302">
      <c r="A3302" t="inlineStr">
        <is>
          <t>VisitRUPD3</t>
        </is>
      </c>
      <c r="B3302">
        <f>A3302</f>
        <v/>
      </c>
      <c r="C3302">
        <f>#REF!</f>
        <v/>
      </c>
    </row>
    <row r="3303">
      <c r="A3303" t="inlineStr">
        <is>
          <t>VisitRUPD4</t>
        </is>
      </c>
      <c r="B3303">
        <f>A3303</f>
        <v/>
      </c>
      <c r="C3303">
        <f>#REF!</f>
        <v/>
      </c>
    </row>
    <row r="3304">
      <c r="A3304" t="inlineStr">
        <is>
          <t>VisitRUPD5</t>
        </is>
      </c>
      <c r="B3304">
        <f>A3304</f>
        <v/>
      </c>
      <c r="C3304">
        <f>#REF!</f>
        <v/>
      </c>
    </row>
    <row r="3305">
      <c r="A3305" t="inlineStr">
        <is>
          <t>VisitRUPD6</t>
        </is>
      </c>
      <c r="B3305">
        <f>A3305</f>
        <v/>
      </c>
      <c r="C3305">
        <f>#REF!</f>
        <v/>
      </c>
    </row>
    <row r="3306">
      <c r="A3306" t="inlineStr">
        <is>
          <t>VisitRUPD7</t>
        </is>
      </c>
      <c r="B3306">
        <f>A3306</f>
        <v/>
      </c>
      <c r="C3306">
        <f>#REF!</f>
        <v/>
      </c>
    </row>
    <row r="3307">
      <c r="A3307" t="inlineStr">
        <is>
          <t>VisitRUPD8</t>
        </is>
      </c>
      <c r="B3307">
        <f>A3307</f>
        <v/>
      </c>
      <c r="C3307">
        <f>#REF!</f>
        <v/>
      </c>
    </row>
    <row r="3308">
      <c r="A3308" t="inlineStr">
        <is>
          <t>VisitRUPD9</t>
        </is>
      </c>
      <c r="B3308">
        <f>A3308</f>
        <v/>
      </c>
      <c r="C3308">
        <f>#REF!</f>
        <v/>
      </c>
    </row>
    <row r="3309">
      <c r="A3309" t="inlineStr">
        <is>
          <t>VisitRUPD10</t>
        </is>
      </c>
      <c r="B3309">
        <f>A3309</f>
        <v/>
      </c>
      <c r="C3309">
        <f>#REF!</f>
        <v/>
      </c>
    </row>
    <row r="3310">
      <c r="A3310" t="inlineStr">
        <is>
          <t>VisitRUPD11</t>
        </is>
      </c>
      <c r="B3310">
        <f>A3310</f>
        <v/>
      </c>
      <c r="C3310">
        <f>#REF!</f>
        <v/>
      </c>
    </row>
    <row r="3311">
      <c r="A3311" t="inlineStr">
        <is>
          <t>VisitRUPD12</t>
        </is>
      </c>
      <c r="B3311">
        <f>A3311</f>
        <v/>
      </c>
      <c r="C3311">
        <f>#REF!</f>
        <v/>
      </c>
    </row>
    <row r="3312">
      <c r="A3312" t="inlineStr">
        <is>
          <t>VisitRUPD13</t>
        </is>
      </c>
      <c r="B3312">
        <f>A3312</f>
        <v/>
      </c>
      <c r="C3312">
        <f>#REF!</f>
        <v/>
      </c>
    </row>
    <row r="3313">
      <c r="A3313" t="inlineStr">
        <is>
          <t>VisitRUPD14</t>
        </is>
      </c>
      <c r="B3313">
        <f>A3313</f>
        <v/>
      </c>
      <c r="C3313">
        <f>#REF!</f>
        <v/>
      </c>
    </row>
    <row r="3314">
      <c r="A3314" t="inlineStr">
        <is>
          <t>VisitRUPD15</t>
        </is>
      </c>
      <c r="B3314">
        <f>A3314</f>
        <v/>
      </c>
      <c r="C3314">
        <f>#REF!</f>
        <v/>
      </c>
    </row>
    <row r="3315">
      <c r="A3315" t="inlineStr">
        <is>
          <t>VisitRUPD16</t>
        </is>
      </c>
      <c r="B3315">
        <f>A3315</f>
        <v/>
      </c>
      <c r="C3315">
        <f>#REF!</f>
        <v/>
      </c>
    </row>
    <row r="3316">
      <c r="A3316" t="inlineStr">
        <is>
          <t>VisitRUPD17</t>
        </is>
      </c>
      <c r="B3316">
        <f>A3316</f>
        <v/>
      </c>
      <c r="C3316">
        <f>#REF!</f>
        <v/>
      </c>
    </row>
    <row r="3317">
      <c r="A3317" t="inlineStr">
        <is>
          <t>VisitRUPD18</t>
        </is>
      </c>
      <c r="B3317">
        <f>A3317</f>
        <v/>
      </c>
      <c r="C3317">
        <f>#REF!</f>
        <v/>
      </c>
    </row>
    <row r="3318">
      <c r="A3318" t="inlineStr">
        <is>
          <t>VisitRUPD19</t>
        </is>
      </c>
      <c r="B3318">
        <f>A3318</f>
        <v/>
      </c>
      <c r="C3318">
        <f>#REF!</f>
        <v/>
      </c>
    </row>
    <row r="3319">
      <c r="A3319" t="inlineStr">
        <is>
          <t>VisitRUPD20</t>
        </is>
      </c>
      <c r="B3319">
        <f>A3319</f>
        <v/>
      </c>
      <c r="C3319">
        <f>#REF!</f>
        <v/>
      </c>
    </row>
    <row r="3320">
      <c r="A3320" t="inlineStr">
        <is>
          <t>VisitRURef</t>
        </is>
      </c>
      <c r="B3320" t="inlineStr">
        <is>
          <t>VisitRUTableRef</t>
        </is>
      </c>
      <c r="C3320">
        <f>#REF!</f>
        <v/>
      </c>
    </row>
    <row r="3321">
      <c r="A3321" t="inlineStr">
        <is>
          <t>OtherRUName1</t>
        </is>
      </c>
      <c r="B3321">
        <f>A3321</f>
        <v/>
      </c>
      <c r="C3321">
        <f>#REF!</f>
        <v/>
      </c>
    </row>
    <row r="3322">
      <c r="A3322" t="inlineStr">
        <is>
          <t>OtherRUName2</t>
        </is>
      </c>
      <c r="B3322">
        <f>A3322</f>
        <v/>
      </c>
      <c r="C3322">
        <f>#REF!</f>
        <v/>
      </c>
    </row>
    <row r="3323">
      <c r="A3323" t="inlineStr">
        <is>
          <t>OtherRUName3</t>
        </is>
      </c>
      <c r="B3323">
        <f>A3323</f>
        <v/>
      </c>
      <c r="C3323">
        <f>#REF!</f>
        <v/>
      </c>
    </row>
    <row r="3324">
      <c r="A3324" t="inlineStr">
        <is>
          <t>OtherRUName4</t>
        </is>
      </c>
      <c r="B3324">
        <f>A3324</f>
        <v/>
      </c>
      <c r="C3324">
        <f>#REF!</f>
        <v/>
      </c>
    </row>
    <row r="3325">
      <c r="A3325" t="inlineStr">
        <is>
          <t>OtherRUName5</t>
        </is>
      </c>
      <c r="B3325">
        <f>A3325</f>
        <v/>
      </c>
      <c r="C3325">
        <f>#REF!</f>
        <v/>
      </c>
    </row>
    <row r="3326">
      <c r="A3326" t="inlineStr">
        <is>
          <t>OtherRUName6</t>
        </is>
      </c>
      <c r="B3326">
        <f>A3326</f>
        <v/>
      </c>
      <c r="C3326">
        <f>#REF!</f>
        <v/>
      </c>
    </row>
    <row r="3327">
      <c r="A3327" t="inlineStr">
        <is>
          <t>OtherRUName7</t>
        </is>
      </c>
      <c r="B3327">
        <f>A3327</f>
        <v/>
      </c>
      <c r="C3327">
        <f>#REF!</f>
        <v/>
      </c>
    </row>
    <row r="3328">
      <c r="A3328" t="inlineStr">
        <is>
          <t>OtherRUName8</t>
        </is>
      </c>
      <c r="B3328">
        <f>A3328</f>
        <v/>
      </c>
      <c r="C3328">
        <f>#REF!</f>
        <v/>
      </c>
    </row>
    <row r="3329">
      <c r="A3329" t="inlineStr">
        <is>
          <t>OtherRUName9</t>
        </is>
      </c>
      <c r="B3329">
        <f>A3329</f>
        <v/>
      </c>
      <c r="C3329">
        <f>#REF!</f>
        <v/>
      </c>
    </row>
    <row r="3330">
      <c r="A3330" t="inlineStr">
        <is>
          <t>OtherRUName10</t>
        </is>
      </c>
      <c r="B3330">
        <f>A3330</f>
        <v/>
      </c>
      <c r="C3330">
        <f>#REF!</f>
        <v/>
      </c>
    </row>
    <row r="3331">
      <c r="A3331" t="inlineStr">
        <is>
          <t>OtherRUName11</t>
        </is>
      </c>
      <c r="B3331">
        <f>A3331</f>
        <v/>
      </c>
      <c r="C3331">
        <f>#REF!</f>
        <v/>
      </c>
    </row>
    <row r="3332">
      <c r="A3332" t="inlineStr">
        <is>
          <t>OtherRUName12</t>
        </is>
      </c>
      <c r="B3332">
        <f>A3332</f>
        <v/>
      </c>
      <c r="C3332">
        <f>#REF!</f>
        <v/>
      </c>
    </row>
    <row r="3333">
      <c r="A3333" t="inlineStr">
        <is>
          <t>OtherRUName13</t>
        </is>
      </c>
      <c r="B3333">
        <f>A3333</f>
        <v/>
      </c>
      <c r="C3333">
        <f>#REF!</f>
        <v/>
      </c>
    </row>
    <row r="3334">
      <c r="A3334" t="inlineStr">
        <is>
          <t>OtherRUName14</t>
        </is>
      </c>
      <c r="B3334">
        <f>A3334</f>
        <v/>
      </c>
      <c r="C3334">
        <f>#REF!</f>
        <v/>
      </c>
    </row>
    <row r="3335">
      <c r="A3335" t="inlineStr">
        <is>
          <t>OtherRUName15</t>
        </is>
      </c>
      <c r="B3335">
        <f>A3335</f>
        <v/>
      </c>
      <c r="C3335">
        <f>#REF!</f>
        <v/>
      </c>
    </row>
    <row r="3336">
      <c r="A3336" t="inlineStr">
        <is>
          <t>OtherRUName16</t>
        </is>
      </c>
      <c r="B3336">
        <f>A3336</f>
        <v/>
      </c>
      <c r="C3336">
        <f>#REF!</f>
        <v/>
      </c>
    </row>
    <row r="3337">
      <c r="A3337" t="inlineStr">
        <is>
          <t>OtherRUName17</t>
        </is>
      </c>
      <c r="B3337">
        <f>A3337</f>
        <v/>
      </c>
      <c r="C3337">
        <f>#REF!</f>
        <v/>
      </c>
    </row>
    <row r="3338">
      <c r="A3338" t="inlineStr">
        <is>
          <t>OtherRUName18</t>
        </is>
      </c>
      <c r="B3338">
        <f>A3338</f>
        <v/>
      </c>
      <c r="C3338">
        <f>#REF!</f>
        <v/>
      </c>
    </row>
    <row r="3339">
      <c r="A3339" t="inlineStr">
        <is>
          <t>OtherRUName19</t>
        </is>
      </c>
      <c r="B3339">
        <f>A3339</f>
        <v/>
      </c>
      <c r="C3339">
        <f>#REF!</f>
        <v/>
      </c>
    </row>
    <row r="3340">
      <c r="A3340" t="inlineStr">
        <is>
          <t>OtherRUName20</t>
        </is>
      </c>
      <c r="B3340">
        <f>A3340</f>
        <v/>
      </c>
      <c r="C3340">
        <f>#REF!</f>
        <v/>
      </c>
    </row>
    <row r="3341">
      <c r="A3341" t="inlineStr">
        <is>
          <t>OtherRUCost1</t>
        </is>
      </c>
      <c r="B3341">
        <f>A3341</f>
        <v/>
      </c>
      <c r="C3341">
        <f>#REF!</f>
        <v/>
      </c>
    </row>
    <row r="3342">
      <c r="A3342" t="inlineStr">
        <is>
          <t>OtherRUCost2</t>
        </is>
      </c>
      <c r="B3342">
        <f>A3342</f>
        <v/>
      </c>
      <c r="C3342">
        <f>#REF!</f>
        <v/>
      </c>
    </row>
    <row r="3343">
      <c r="A3343" t="inlineStr">
        <is>
          <t>OtherRUCost3</t>
        </is>
      </c>
      <c r="B3343">
        <f>A3343</f>
        <v/>
      </c>
      <c r="C3343">
        <f>#REF!</f>
        <v/>
      </c>
    </row>
    <row r="3344">
      <c r="A3344" t="inlineStr">
        <is>
          <t>OtherRUCost4</t>
        </is>
      </c>
      <c r="B3344">
        <f>A3344</f>
        <v/>
      </c>
      <c r="C3344">
        <f>#REF!</f>
        <v/>
      </c>
    </row>
    <row r="3345">
      <c r="A3345" t="inlineStr">
        <is>
          <t>OtherRUCost5</t>
        </is>
      </c>
      <c r="B3345">
        <f>A3345</f>
        <v/>
      </c>
      <c r="C3345">
        <f>#REF!</f>
        <v/>
      </c>
    </row>
    <row r="3346">
      <c r="A3346" t="inlineStr">
        <is>
          <t>OtherRUCost6</t>
        </is>
      </c>
      <c r="B3346">
        <f>A3346</f>
        <v/>
      </c>
      <c r="C3346">
        <f>#REF!</f>
        <v/>
      </c>
    </row>
    <row r="3347">
      <c r="A3347" t="inlineStr">
        <is>
          <t>OtherRUCost7</t>
        </is>
      </c>
      <c r="B3347">
        <f>A3347</f>
        <v/>
      </c>
      <c r="C3347">
        <f>#REF!</f>
        <v/>
      </c>
    </row>
    <row r="3348">
      <c r="A3348" t="inlineStr">
        <is>
          <t>OtherRUCost8</t>
        </is>
      </c>
      <c r="B3348">
        <f>A3348</f>
        <v/>
      </c>
      <c r="C3348">
        <f>#REF!</f>
        <v/>
      </c>
    </row>
    <row r="3349">
      <c r="A3349" t="inlineStr">
        <is>
          <t>OtherRUCost9</t>
        </is>
      </c>
      <c r="B3349">
        <f>A3349</f>
        <v/>
      </c>
      <c r="C3349">
        <f>#REF!</f>
        <v/>
      </c>
    </row>
    <row r="3350">
      <c r="A3350" t="inlineStr">
        <is>
          <t>OtherRUCost10</t>
        </is>
      </c>
      <c r="B3350">
        <f>A3350</f>
        <v/>
      </c>
      <c r="C3350">
        <f>#REF!</f>
        <v/>
      </c>
    </row>
    <row r="3351">
      <c r="A3351" t="inlineStr">
        <is>
          <t>OtherRUCost11</t>
        </is>
      </c>
      <c r="B3351">
        <f>A3351</f>
        <v/>
      </c>
      <c r="C3351">
        <f>#REF!</f>
        <v/>
      </c>
    </row>
    <row r="3352">
      <c r="A3352" t="inlineStr">
        <is>
          <t>OtherRUCost12</t>
        </is>
      </c>
      <c r="B3352">
        <f>A3352</f>
        <v/>
      </c>
      <c r="C3352">
        <f>#REF!</f>
        <v/>
      </c>
    </row>
    <row r="3353">
      <c r="A3353" t="inlineStr">
        <is>
          <t>OtherRUCost13</t>
        </is>
      </c>
      <c r="B3353">
        <f>A3353</f>
        <v/>
      </c>
      <c r="C3353">
        <f>#REF!</f>
        <v/>
      </c>
    </row>
    <row r="3354">
      <c r="A3354" t="inlineStr">
        <is>
          <t>OtherRUCost14</t>
        </is>
      </c>
      <c r="B3354">
        <f>A3354</f>
        <v/>
      </c>
      <c r="C3354">
        <f>#REF!</f>
        <v/>
      </c>
    </row>
    <row r="3355">
      <c r="A3355" t="inlineStr">
        <is>
          <t>OtherRUCost15</t>
        </is>
      </c>
      <c r="B3355">
        <f>A3355</f>
        <v/>
      </c>
      <c r="C3355">
        <f>#REF!</f>
        <v/>
      </c>
    </row>
    <row r="3356">
      <c r="A3356" t="inlineStr">
        <is>
          <t>OtherRUCost16</t>
        </is>
      </c>
      <c r="B3356">
        <f>A3356</f>
        <v/>
      </c>
      <c r="C3356">
        <f>#REF!</f>
        <v/>
      </c>
    </row>
    <row r="3357">
      <c r="A3357" t="inlineStr">
        <is>
          <t>OtherRUCost17</t>
        </is>
      </c>
      <c r="B3357">
        <f>A3357</f>
        <v/>
      </c>
      <c r="C3357">
        <f>#REF!</f>
        <v/>
      </c>
    </row>
    <row r="3358">
      <c r="A3358" t="inlineStr">
        <is>
          <t>OtherRUCost18</t>
        </is>
      </c>
      <c r="B3358">
        <f>A3358</f>
        <v/>
      </c>
      <c r="C3358">
        <f>#REF!</f>
        <v/>
      </c>
    </row>
    <row r="3359">
      <c r="A3359" t="inlineStr">
        <is>
          <t>OtherRUCost19</t>
        </is>
      </c>
      <c r="B3359">
        <f>A3359</f>
        <v/>
      </c>
      <c r="C3359">
        <f>#REF!</f>
        <v/>
      </c>
    </row>
    <row r="3360">
      <c r="A3360" t="inlineStr">
        <is>
          <t>OtherRUCost20</t>
        </is>
      </c>
      <c r="B3360">
        <f>A3360</f>
        <v/>
      </c>
      <c r="C3360">
        <f>#REF!</f>
        <v/>
      </c>
    </row>
    <row r="3361">
      <c r="A3361" t="inlineStr">
        <is>
          <t>OtherRUCured1</t>
        </is>
      </c>
      <c r="B3361">
        <f>A3361</f>
        <v/>
      </c>
      <c r="C3361">
        <f>#REF!</f>
        <v/>
      </c>
    </row>
    <row r="3362">
      <c r="A3362" t="inlineStr">
        <is>
          <t>OtherRUCured2</t>
        </is>
      </c>
      <c r="B3362">
        <f>A3362</f>
        <v/>
      </c>
      <c r="C3362">
        <f>#REF!</f>
        <v/>
      </c>
    </row>
    <row r="3363">
      <c r="A3363" t="inlineStr">
        <is>
          <t>OtherRUCured3</t>
        </is>
      </c>
      <c r="B3363">
        <f>A3363</f>
        <v/>
      </c>
      <c r="C3363">
        <f>#REF!</f>
        <v/>
      </c>
    </row>
    <row r="3364">
      <c r="A3364" t="inlineStr">
        <is>
          <t>OtherRUCured4</t>
        </is>
      </c>
      <c r="B3364">
        <f>A3364</f>
        <v/>
      </c>
      <c r="C3364">
        <f>#REF!</f>
        <v/>
      </c>
    </row>
    <row r="3365">
      <c r="A3365" t="inlineStr">
        <is>
          <t>OtherRUCured5</t>
        </is>
      </c>
      <c r="B3365">
        <f>A3365</f>
        <v/>
      </c>
      <c r="C3365">
        <f>#REF!</f>
        <v/>
      </c>
    </row>
    <row r="3366">
      <c r="A3366" t="inlineStr">
        <is>
          <t>OtherRUCured6</t>
        </is>
      </c>
      <c r="B3366">
        <f>A3366</f>
        <v/>
      </c>
      <c r="C3366">
        <f>#REF!</f>
        <v/>
      </c>
    </row>
    <row r="3367">
      <c r="A3367" t="inlineStr">
        <is>
          <t>OtherRUCured7</t>
        </is>
      </c>
      <c r="B3367">
        <f>A3367</f>
        <v/>
      </c>
      <c r="C3367">
        <f>#REF!</f>
        <v/>
      </c>
    </row>
    <row r="3368">
      <c r="A3368" t="inlineStr">
        <is>
          <t>OtherRUCured8</t>
        </is>
      </c>
      <c r="B3368">
        <f>A3368</f>
        <v/>
      </c>
      <c r="C3368">
        <f>#REF!</f>
        <v/>
      </c>
    </row>
    <row r="3369">
      <c r="A3369" t="inlineStr">
        <is>
          <t>OtherRUCured9</t>
        </is>
      </c>
      <c r="B3369">
        <f>A3369</f>
        <v/>
      </c>
      <c r="C3369">
        <f>#REF!</f>
        <v/>
      </c>
    </row>
    <row r="3370">
      <c r="A3370" t="inlineStr">
        <is>
          <t>OtherRUCured10</t>
        </is>
      </c>
      <c r="B3370">
        <f>A3370</f>
        <v/>
      </c>
      <c r="C3370">
        <f>#REF!</f>
        <v/>
      </c>
    </row>
    <row r="3371">
      <c r="A3371" t="inlineStr">
        <is>
          <t>OtherRUCured11</t>
        </is>
      </c>
      <c r="B3371">
        <f>A3371</f>
        <v/>
      </c>
      <c r="C3371">
        <f>#REF!</f>
        <v/>
      </c>
    </row>
    <row r="3372">
      <c r="A3372" t="inlineStr">
        <is>
          <t>OtherRUCured12</t>
        </is>
      </c>
      <c r="B3372">
        <f>A3372</f>
        <v/>
      </c>
      <c r="C3372">
        <f>#REF!</f>
        <v/>
      </c>
    </row>
    <row r="3373">
      <c r="A3373" t="inlineStr">
        <is>
          <t>OtherRUCured13</t>
        </is>
      </c>
      <c r="B3373">
        <f>A3373</f>
        <v/>
      </c>
      <c r="C3373">
        <f>#REF!</f>
        <v/>
      </c>
    </row>
    <row r="3374">
      <c r="A3374" t="inlineStr">
        <is>
          <t>OtherRUCured14</t>
        </is>
      </c>
      <c r="B3374">
        <f>A3374</f>
        <v/>
      </c>
      <c r="C3374">
        <f>#REF!</f>
        <v/>
      </c>
    </row>
    <row r="3375">
      <c r="A3375" t="inlineStr">
        <is>
          <t>OtherRUCured15</t>
        </is>
      </c>
      <c r="B3375">
        <f>A3375</f>
        <v/>
      </c>
      <c r="C3375">
        <f>#REF!</f>
        <v/>
      </c>
    </row>
    <row r="3376">
      <c r="A3376" t="inlineStr">
        <is>
          <t>OtherRUCured16</t>
        </is>
      </c>
      <c r="B3376">
        <f>A3376</f>
        <v/>
      </c>
      <c r="C3376">
        <f>#REF!</f>
        <v/>
      </c>
    </row>
    <row r="3377">
      <c r="A3377" t="inlineStr">
        <is>
          <t>OtherRUCured17</t>
        </is>
      </c>
      <c r="B3377">
        <f>A3377</f>
        <v/>
      </c>
      <c r="C3377">
        <f>#REF!</f>
        <v/>
      </c>
    </row>
    <row r="3378">
      <c r="A3378" t="inlineStr">
        <is>
          <t>OtherRUCured18</t>
        </is>
      </c>
      <c r="B3378">
        <f>A3378</f>
        <v/>
      </c>
      <c r="C3378">
        <f>#REF!</f>
        <v/>
      </c>
    </row>
    <row r="3379">
      <c r="A3379" t="inlineStr">
        <is>
          <t>OtherRUCured19</t>
        </is>
      </c>
      <c r="B3379">
        <f>A3379</f>
        <v/>
      </c>
      <c r="C3379">
        <f>#REF!</f>
        <v/>
      </c>
    </row>
    <row r="3380">
      <c r="A3380" t="inlineStr">
        <is>
          <t>OtherRUCured20</t>
        </is>
      </c>
      <c r="B3380">
        <f>A3380</f>
        <v/>
      </c>
      <c r="C3380">
        <f>#REF!</f>
        <v/>
      </c>
    </row>
    <row r="3381">
      <c r="A3381" t="inlineStr">
        <is>
          <t>OtherRUPFS1</t>
        </is>
      </c>
      <c r="B3381">
        <f>A3381</f>
        <v/>
      </c>
      <c r="C3381">
        <f>#REF!</f>
        <v/>
      </c>
    </row>
    <row r="3382">
      <c r="A3382" t="inlineStr">
        <is>
          <t>OtherRUPFS2</t>
        </is>
      </c>
      <c r="B3382">
        <f>A3382</f>
        <v/>
      </c>
      <c r="C3382">
        <f>#REF!</f>
        <v/>
      </c>
    </row>
    <row r="3383">
      <c r="A3383" t="inlineStr">
        <is>
          <t>OtherRUPFS3</t>
        </is>
      </c>
      <c r="B3383">
        <f>A3383</f>
        <v/>
      </c>
      <c r="C3383">
        <f>#REF!</f>
        <v/>
      </c>
    </row>
    <row r="3384">
      <c r="A3384" t="inlineStr">
        <is>
          <t>OtherRUPFS4</t>
        </is>
      </c>
      <c r="B3384">
        <f>A3384</f>
        <v/>
      </c>
      <c r="C3384">
        <f>#REF!</f>
        <v/>
      </c>
    </row>
    <row r="3385">
      <c r="A3385" t="inlineStr">
        <is>
          <t>OtherRUPFS5</t>
        </is>
      </c>
      <c r="B3385">
        <f>A3385</f>
        <v/>
      </c>
      <c r="C3385">
        <f>#REF!</f>
        <v/>
      </c>
    </row>
    <row r="3386">
      <c r="A3386" t="inlineStr">
        <is>
          <t>OtherRUPFS6</t>
        </is>
      </c>
      <c r="B3386">
        <f>A3386</f>
        <v/>
      </c>
      <c r="C3386">
        <f>#REF!</f>
        <v/>
      </c>
    </row>
    <row r="3387">
      <c r="A3387" t="inlineStr">
        <is>
          <t>OtherRUPFS7</t>
        </is>
      </c>
      <c r="B3387">
        <f>A3387</f>
        <v/>
      </c>
      <c r="C3387">
        <f>#REF!</f>
        <v/>
      </c>
    </row>
    <row r="3388">
      <c r="A3388" t="inlineStr">
        <is>
          <t>OtherRUPFS8</t>
        </is>
      </c>
      <c r="B3388">
        <f>A3388</f>
        <v/>
      </c>
      <c r="C3388">
        <f>#REF!</f>
        <v/>
      </c>
    </row>
    <row r="3389">
      <c r="A3389" t="inlineStr">
        <is>
          <t>OtherRUPFS9</t>
        </is>
      </c>
      <c r="B3389">
        <f>A3389</f>
        <v/>
      </c>
      <c r="C3389">
        <f>#REF!</f>
        <v/>
      </c>
    </row>
    <row r="3390">
      <c r="A3390" t="inlineStr">
        <is>
          <t>OtherRUPFS10</t>
        </is>
      </c>
      <c r="B3390">
        <f>A3390</f>
        <v/>
      </c>
      <c r="C3390">
        <f>#REF!</f>
        <v/>
      </c>
    </row>
    <row r="3391">
      <c r="A3391" t="inlineStr">
        <is>
          <t>OtherRUPFS11</t>
        </is>
      </c>
      <c r="B3391">
        <f>A3391</f>
        <v/>
      </c>
      <c r="C3391">
        <f>#REF!</f>
        <v/>
      </c>
    </row>
    <row r="3392">
      <c r="A3392" t="inlineStr">
        <is>
          <t>OtherRUPFS12</t>
        </is>
      </c>
      <c r="B3392">
        <f>A3392</f>
        <v/>
      </c>
      <c r="C3392">
        <f>#REF!</f>
        <v/>
      </c>
    </row>
    <row r="3393">
      <c r="A3393" t="inlineStr">
        <is>
          <t>OtherRUPFS13</t>
        </is>
      </c>
      <c r="B3393">
        <f>A3393</f>
        <v/>
      </c>
      <c r="C3393">
        <f>#REF!</f>
        <v/>
      </c>
    </row>
    <row r="3394">
      <c r="A3394" t="inlineStr">
        <is>
          <t>OtherRUPFS14</t>
        </is>
      </c>
      <c r="B3394">
        <f>A3394</f>
        <v/>
      </c>
      <c r="C3394">
        <f>#REF!</f>
        <v/>
      </c>
    </row>
    <row r="3395">
      <c r="A3395" t="inlineStr">
        <is>
          <t>OtherRUPFS15</t>
        </is>
      </c>
      <c r="B3395">
        <f>A3395</f>
        <v/>
      </c>
      <c r="C3395">
        <f>#REF!</f>
        <v/>
      </c>
    </row>
    <row r="3396">
      <c r="A3396" t="inlineStr">
        <is>
          <t>OtherRUPFS16</t>
        </is>
      </c>
      <c r="B3396">
        <f>A3396</f>
        <v/>
      </c>
      <c r="C3396">
        <f>#REF!</f>
        <v/>
      </c>
    </row>
    <row r="3397">
      <c r="A3397" t="inlineStr">
        <is>
          <t>OtherRUPFS17</t>
        </is>
      </c>
      <c r="B3397">
        <f>A3397</f>
        <v/>
      </c>
      <c r="C3397">
        <f>#REF!</f>
        <v/>
      </c>
    </row>
    <row r="3398">
      <c r="A3398" t="inlineStr">
        <is>
          <t>OtherRUPFS18</t>
        </is>
      </c>
      <c r="B3398">
        <f>A3398</f>
        <v/>
      </c>
      <c r="C3398">
        <f>#REF!</f>
        <v/>
      </c>
    </row>
    <row r="3399">
      <c r="A3399" t="inlineStr">
        <is>
          <t>OtherRUPFS19</t>
        </is>
      </c>
      <c r="B3399">
        <f>A3399</f>
        <v/>
      </c>
      <c r="C3399">
        <f>#REF!</f>
        <v/>
      </c>
    </row>
    <row r="3400">
      <c r="A3400" t="inlineStr">
        <is>
          <t>OtherRUPFS20</t>
        </is>
      </c>
      <c r="B3400">
        <f>A3400</f>
        <v/>
      </c>
      <c r="C3400">
        <f>#REF!</f>
        <v/>
      </c>
    </row>
    <row r="3401">
      <c r="A3401" t="inlineStr">
        <is>
          <t>OtherRUPD1</t>
        </is>
      </c>
      <c r="B3401">
        <f>A3401</f>
        <v/>
      </c>
      <c r="C3401">
        <f>#REF!</f>
        <v/>
      </c>
    </row>
    <row r="3402">
      <c r="A3402" t="inlineStr">
        <is>
          <t>OtherRUPD2</t>
        </is>
      </c>
      <c r="B3402">
        <f>A3402</f>
        <v/>
      </c>
      <c r="C3402">
        <f>#REF!</f>
        <v/>
      </c>
    </row>
    <row r="3403">
      <c r="A3403" t="inlineStr">
        <is>
          <t>OtherRUPD3</t>
        </is>
      </c>
      <c r="B3403">
        <f>A3403</f>
        <v/>
      </c>
      <c r="C3403">
        <f>#REF!</f>
        <v/>
      </c>
    </row>
    <row r="3404">
      <c r="A3404" t="inlineStr">
        <is>
          <t>OtherRUPD4</t>
        </is>
      </c>
      <c r="B3404">
        <f>A3404</f>
        <v/>
      </c>
      <c r="C3404">
        <f>#REF!</f>
        <v/>
      </c>
    </row>
    <row r="3405">
      <c r="A3405" t="inlineStr">
        <is>
          <t>OtherRUPD5</t>
        </is>
      </c>
      <c r="B3405">
        <f>A3405</f>
        <v/>
      </c>
      <c r="C3405">
        <f>#REF!</f>
        <v/>
      </c>
    </row>
    <row r="3406">
      <c r="A3406" t="inlineStr">
        <is>
          <t>OtherRUPD6</t>
        </is>
      </c>
      <c r="B3406">
        <f>A3406</f>
        <v/>
      </c>
      <c r="C3406">
        <f>#REF!</f>
        <v/>
      </c>
    </row>
    <row r="3407">
      <c r="A3407" t="inlineStr">
        <is>
          <t>OtherRUPD7</t>
        </is>
      </c>
      <c r="B3407">
        <f>A3407</f>
        <v/>
      </c>
      <c r="C3407">
        <f>#REF!</f>
        <v/>
      </c>
    </row>
    <row r="3408">
      <c r="A3408" t="inlineStr">
        <is>
          <t>OtherRUPD8</t>
        </is>
      </c>
      <c r="B3408">
        <f>A3408</f>
        <v/>
      </c>
      <c r="C3408">
        <f>#REF!</f>
        <v/>
      </c>
    </row>
    <row r="3409">
      <c r="A3409" t="inlineStr">
        <is>
          <t>OtherRUPD9</t>
        </is>
      </c>
      <c r="B3409">
        <f>A3409</f>
        <v/>
      </c>
      <c r="C3409">
        <f>#REF!</f>
        <v/>
      </c>
    </row>
    <row r="3410">
      <c r="A3410" t="inlineStr">
        <is>
          <t>OtherRUPD10</t>
        </is>
      </c>
      <c r="B3410">
        <f>A3410</f>
        <v/>
      </c>
      <c r="C3410">
        <f>#REF!</f>
        <v/>
      </c>
    </row>
    <row r="3411">
      <c r="A3411" t="inlineStr">
        <is>
          <t>OtherRUPD11</t>
        </is>
      </c>
      <c r="B3411">
        <f>A3411</f>
        <v/>
      </c>
      <c r="C3411">
        <f>#REF!</f>
        <v/>
      </c>
    </row>
    <row r="3412">
      <c r="A3412" t="inlineStr">
        <is>
          <t>OtherRUPD12</t>
        </is>
      </c>
      <c r="B3412">
        <f>A3412</f>
        <v/>
      </c>
      <c r="C3412">
        <f>#REF!</f>
        <v/>
      </c>
    </row>
    <row r="3413">
      <c r="A3413" t="inlineStr">
        <is>
          <t>OtherRUPD13</t>
        </is>
      </c>
      <c r="B3413">
        <f>A3413</f>
        <v/>
      </c>
      <c r="C3413">
        <f>#REF!</f>
        <v/>
      </c>
    </row>
    <row r="3414">
      <c r="A3414" t="inlineStr">
        <is>
          <t>OtherRUPD14</t>
        </is>
      </c>
      <c r="B3414">
        <f>A3414</f>
        <v/>
      </c>
      <c r="C3414">
        <f>#REF!</f>
        <v/>
      </c>
    </row>
    <row r="3415">
      <c r="A3415" t="inlineStr">
        <is>
          <t>OtherRUPD15</t>
        </is>
      </c>
      <c r="B3415">
        <f>A3415</f>
        <v/>
      </c>
      <c r="C3415">
        <f>#REF!</f>
        <v/>
      </c>
    </row>
    <row r="3416">
      <c r="A3416" t="inlineStr">
        <is>
          <t>OtherRUPD16</t>
        </is>
      </c>
      <c r="B3416">
        <f>A3416</f>
        <v/>
      </c>
      <c r="C3416">
        <f>#REF!</f>
        <v/>
      </c>
    </row>
    <row r="3417">
      <c r="A3417" t="inlineStr">
        <is>
          <t>OtherRUPD17</t>
        </is>
      </c>
      <c r="B3417">
        <f>A3417</f>
        <v/>
      </c>
      <c r="C3417">
        <f>#REF!</f>
        <v/>
      </c>
    </row>
    <row r="3418">
      <c r="A3418" t="inlineStr">
        <is>
          <t>OtherRUPD18</t>
        </is>
      </c>
      <c r="B3418">
        <f>A3418</f>
        <v/>
      </c>
      <c r="C3418">
        <f>#REF!</f>
        <v/>
      </c>
    </row>
    <row r="3419">
      <c r="A3419" t="inlineStr">
        <is>
          <t>OtherRUPD19</t>
        </is>
      </c>
      <c r="B3419">
        <f>A3419</f>
        <v/>
      </c>
      <c r="C3419">
        <f>#REF!</f>
        <v/>
      </c>
    </row>
    <row r="3420">
      <c r="A3420" t="inlineStr">
        <is>
          <t>OtherRUPD20</t>
        </is>
      </c>
      <c r="B3420">
        <f>A3420</f>
        <v/>
      </c>
      <c r="C3420">
        <f>#REF!</f>
        <v/>
      </c>
    </row>
    <row r="3421">
      <c r="A3421" t="inlineStr">
        <is>
          <t>OtherRURef</t>
        </is>
      </c>
      <c r="B3421" t="inlineStr">
        <is>
          <t>OtherRUTableRef</t>
        </is>
      </c>
      <c r="C3421">
        <f>#REF!</f>
        <v/>
      </c>
    </row>
    <row r="3422">
      <c r="A3422" t="inlineStr">
        <is>
          <t>ProgressionCost</t>
        </is>
      </c>
      <c r="B3422">
        <f>A3422</f>
        <v/>
      </c>
      <c r="C3422">
        <f>#REF!</f>
        <v/>
      </c>
    </row>
    <row r="3423">
      <c r="A3423" t="inlineStr">
        <is>
          <t>DeathCost</t>
        </is>
      </c>
      <c r="B3423">
        <f>A3423</f>
        <v/>
      </c>
      <c r="C3423">
        <f>#REF!</f>
        <v/>
      </c>
    </row>
    <row r="3424">
      <c r="A3424" t="inlineStr">
        <is>
          <t>SurgeryCost</t>
        </is>
      </c>
      <c r="B3424">
        <f>A3424</f>
        <v/>
      </c>
      <c r="C3424">
        <f>#REF!</f>
        <v/>
      </c>
    </row>
    <row r="3425">
      <c r="A3425">
        <f>A3422 &amp; "Reference"</f>
        <v/>
      </c>
      <c r="B3425">
        <f>B3422 &amp; "Ref"</f>
        <v/>
      </c>
      <c r="C3425">
        <f>#REF!</f>
        <v/>
      </c>
    </row>
    <row r="3426">
      <c r="A3426">
        <f>A3423 &amp; "Reference"</f>
        <v/>
      </c>
      <c r="B3426">
        <f>B3423 &amp; "Ref"</f>
        <v/>
      </c>
      <c r="C3426">
        <f>#REF!</f>
        <v/>
      </c>
    </row>
    <row r="3427" hidden="1"/>
    <row r="3428">
      <c r="A3428" t="inlineStr">
        <is>
          <t>InterventionSubsequentDose1</t>
        </is>
      </c>
      <c r="B3428">
        <f>A3428</f>
        <v/>
      </c>
      <c r="C3428">
        <f>#REF!</f>
        <v/>
      </c>
    </row>
    <row r="3429">
      <c r="A3429" t="inlineStr">
        <is>
          <t>InterventionSubsequentDose2</t>
        </is>
      </c>
      <c r="B3429">
        <f>A3429</f>
        <v/>
      </c>
      <c r="C3429">
        <f>#REF!</f>
        <v/>
      </c>
    </row>
    <row r="3430">
      <c r="A3430" t="inlineStr">
        <is>
          <t>InterventionSubsequentDose3</t>
        </is>
      </c>
      <c r="B3430">
        <f>A3430</f>
        <v/>
      </c>
      <c r="C3430">
        <f>#REF!</f>
        <v/>
      </c>
    </row>
    <row r="3431">
      <c r="A3431" t="inlineStr">
        <is>
          <t>InterventionSubsequentDose4</t>
        </is>
      </c>
      <c r="B3431">
        <f>A3431</f>
        <v/>
      </c>
      <c r="C3431">
        <f>#REF!</f>
        <v/>
      </c>
    </row>
    <row r="3432">
      <c r="A3432" t="inlineStr">
        <is>
          <t>InterventionSubsequentDose5</t>
        </is>
      </c>
      <c r="B3432">
        <f>A3432</f>
        <v/>
      </c>
      <c r="C3432">
        <f>#REF!</f>
        <v/>
      </c>
    </row>
    <row r="3433">
      <c r="A3433" t="inlineStr">
        <is>
          <t>InterventionSubsequentDose6</t>
        </is>
      </c>
      <c r="B3433">
        <f>A3433</f>
        <v/>
      </c>
      <c r="C3433">
        <f>#REF!</f>
        <v/>
      </c>
    </row>
    <row r="3434">
      <c r="A3434" t="inlineStr">
        <is>
          <t>InterventionSubsequentDose7</t>
        </is>
      </c>
      <c r="B3434">
        <f>A3434</f>
        <v/>
      </c>
      <c r="C3434">
        <f>#REF!</f>
        <v/>
      </c>
    </row>
    <row r="3435">
      <c r="A3435" t="inlineStr">
        <is>
          <t>InterventionSubsequentDose8</t>
        </is>
      </c>
      <c r="B3435">
        <f>A3435</f>
        <v/>
      </c>
      <c r="C3435">
        <f>#REF!</f>
        <v/>
      </c>
    </row>
    <row r="3436">
      <c r="A3436" t="inlineStr">
        <is>
          <t>InterventionSubsequentDose9</t>
        </is>
      </c>
      <c r="B3436">
        <f>A3436</f>
        <v/>
      </c>
      <c r="C3436">
        <f>#REF!</f>
        <v/>
      </c>
    </row>
    <row r="3437">
      <c r="A3437" t="inlineStr">
        <is>
          <t>InterventionSubsequentDose10</t>
        </is>
      </c>
      <c r="B3437">
        <f>A3437</f>
        <v/>
      </c>
      <c r="C3437">
        <f>#REF!</f>
        <v/>
      </c>
    </row>
    <row r="3438">
      <c r="A3438" t="inlineStr">
        <is>
          <t>InterventionSubsequentDose11</t>
        </is>
      </c>
      <c r="B3438">
        <f>A3438</f>
        <v/>
      </c>
      <c r="C3438">
        <f>#REF!</f>
        <v/>
      </c>
    </row>
    <row r="3439">
      <c r="A3439" t="inlineStr">
        <is>
          <t>InterventionSubsequentDose12</t>
        </is>
      </c>
      <c r="B3439">
        <f>A3439</f>
        <v/>
      </c>
      <c r="C3439">
        <f>#REF!</f>
        <v/>
      </c>
    </row>
    <row r="3440">
      <c r="A3440" t="inlineStr">
        <is>
          <t>InterventionSubsequentDose13</t>
        </is>
      </c>
      <c r="B3440">
        <f>A3440</f>
        <v/>
      </c>
      <c r="C3440">
        <f>#REF!</f>
        <v/>
      </c>
    </row>
    <row r="3441">
      <c r="A3441" t="inlineStr">
        <is>
          <t>InterventionSubsequentDose14</t>
        </is>
      </c>
      <c r="B3441">
        <f>A3441</f>
        <v/>
      </c>
      <c r="C3441">
        <f>#REF!</f>
        <v/>
      </c>
    </row>
    <row r="3442">
      <c r="A3442" t="inlineStr">
        <is>
          <t>InterventionSubsequentDose15</t>
        </is>
      </c>
      <c r="B3442">
        <f>A3442</f>
        <v/>
      </c>
      <c r="C3442">
        <f>#REF!</f>
        <v/>
      </c>
    </row>
    <row r="3443">
      <c r="A3443" t="inlineStr">
        <is>
          <t>InterventionSubsequentDose16</t>
        </is>
      </c>
      <c r="B3443">
        <f>A3443</f>
        <v/>
      </c>
      <c r="C3443">
        <f>#REF!</f>
        <v/>
      </c>
    </row>
    <row r="3444">
      <c r="A3444" t="inlineStr">
        <is>
          <t>InterventionSubsequentDose17</t>
        </is>
      </c>
      <c r="B3444">
        <f>A3444</f>
        <v/>
      </c>
      <c r="C3444">
        <f>#REF!</f>
        <v/>
      </c>
    </row>
    <row r="3445">
      <c r="A3445" t="inlineStr">
        <is>
          <t>InterventionSubsequentDose18</t>
        </is>
      </c>
      <c r="B3445">
        <f>A3445</f>
        <v/>
      </c>
      <c r="C3445">
        <f>#REF!</f>
        <v/>
      </c>
    </row>
    <row r="3446">
      <c r="A3446" t="inlineStr">
        <is>
          <t>InterventionSubsequentDose19</t>
        </is>
      </c>
      <c r="B3446">
        <f>A3446</f>
        <v/>
      </c>
      <c r="C3446">
        <f>#REF!</f>
        <v/>
      </c>
    </row>
    <row r="3447">
      <c r="A3447" t="inlineStr">
        <is>
          <t>InterventionSubsequentDose20</t>
        </is>
      </c>
      <c r="B3447">
        <f>A3447</f>
        <v/>
      </c>
      <c r="C3447">
        <f>#REF!</f>
        <v/>
      </c>
    </row>
    <row r="3448">
      <c r="A3448" t="inlineStr">
        <is>
          <t>InterventionSubsequentUnit1</t>
        </is>
      </c>
      <c r="B3448">
        <f>A3448</f>
        <v/>
      </c>
      <c r="C3448">
        <f>#REF!</f>
        <v/>
      </c>
    </row>
    <row r="3449">
      <c r="A3449" t="inlineStr">
        <is>
          <t>InterventionSubsequentUnit2</t>
        </is>
      </c>
      <c r="B3449">
        <f>A3449</f>
        <v/>
      </c>
      <c r="C3449">
        <f>#REF!</f>
        <v/>
      </c>
    </row>
    <row r="3450">
      <c r="A3450" t="inlineStr">
        <is>
          <t>InterventionSubsequentUnit3</t>
        </is>
      </c>
      <c r="B3450">
        <f>A3450</f>
        <v/>
      </c>
      <c r="C3450">
        <f>#REF!</f>
        <v/>
      </c>
    </row>
    <row r="3451">
      <c r="A3451" t="inlineStr">
        <is>
          <t>InterventionSubsequentUnit4</t>
        </is>
      </c>
      <c r="B3451">
        <f>A3451</f>
        <v/>
      </c>
      <c r="C3451">
        <f>#REF!</f>
        <v/>
      </c>
    </row>
    <row r="3452">
      <c r="A3452" t="inlineStr">
        <is>
          <t>InterventionSubsequentUnit5</t>
        </is>
      </c>
      <c r="B3452">
        <f>A3452</f>
        <v/>
      </c>
      <c r="C3452">
        <f>#REF!</f>
        <v/>
      </c>
    </row>
    <row r="3453">
      <c r="A3453" t="inlineStr">
        <is>
          <t>InterventionSubsequentUnit6</t>
        </is>
      </c>
      <c r="B3453">
        <f>A3453</f>
        <v/>
      </c>
      <c r="C3453">
        <f>#REF!</f>
        <v/>
      </c>
    </row>
    <row r="3454">
      <c r="A3454" t="inlineStr">
        <is>
          <t>InterventionSubsequentUnit7</t>
        </is>
      </c>
      <c r="B3454">
        <f>A3454</f>
        <v/>
      </c>
      <c r="C3454">
        <f>#REF!</f>
        <v/>
      </c>
    </row>
    <row r="3455">
      <c r="A3455" t="inlineStr">
        <is>
          <t>InterventionSubsequentUnit8</t>
        </is>
      </c>
      <c r="B3455">
        <f>A3455</f>
        <v/>
      </c>
      <c r="C3455">
        <f>#REF!</f>
        <v/>
      </c>
    </row>
    <row r="3456">
      <c r="A3456" t="inlineStr">
        <is>
          <t>InterventionSubsequentUnit9</t>
        </is>
      </c>
      <c r="B3456">
        <f>A3456</f>
        <v/>
      </c>
      <c r="C3456">
        <f>#REF!</f>
        <v/>
      </c>
    </row>
    <row r="3457">
      <c r="A3457" t="inlineStr">
        <is>
          <t>InterventionSubsequentUnit10</t>
        </is>
      </c>
      <c r="B3457">
        <f>A3457</f>
        <v/>
      </c>
      <c r="C3457">
        <f>#REF!</f>
        <v/>
      </c>
    </row>
    <row r="3458">
      <c r="A3458" t="inlineStr">
        <is>
          <t>InterventionSubsequentUnit11</t>
        </is>
      </c>
      <c r="B3458">
        <f>A3458</f>
        <v/>
      </c>
      <c r="C3458">
        <f>#REF!</f>
        <v/>
      </c>
    </row>
    <row r="3459">
      <c r="A3459" t="inlineStr">
        <is>
          <t>InterventionSubsequentUnit12</t>
        </is>
      </c>
      <c r="B3459">
        <f>A3459</f>
        <v/>
      </c>
      <c r="C3459">
        <f>#REF!</f>
        <v/>
      </c>
    </row>
    <row r="3460">
      <c r="A3460" t="inlineStr">
        <is>
          <t>InterventionSubsequentUnit13</t>
        </is>
      </c>
      <c r="B3460">
        <f>A3460</f>
        <v/>
      </c>
      <c r="C3460">
        <f>#REF!</f>
        <v/>
      </c>
    </row>
    <row r="3461">
      <c r="A3461" t="inlineStr">
        <is>
          <t>InterventionSubsequentUnit14</t>
        </is>
      </c>
      <c r="B3461">
        <f>A3461</f>
        <v/>
      </c>
      <c r="C3461">
        <f>#REF!</f>
        <v/>
      </c>
    </row>
    <row r="3462">
      <c r="A3462" t="inlineStr">
        <is>
          <t>InterventionSubsequentUnit15</t>
        </is>
      </c>
      <c r="B3462">
        <f>A3462</f>
        <v/>
      </c>
      <c r="C3462">
        <f>#REF!</f>
        <v/>
      </c>
    </row>
    <row r="3463">
      <c r="A3463" t="inlineStr">
        <is>
          <t>InterventionSubsequentUnit16</t>
        </is>
      </c>
      <c r="B3463">
        <f>A3463</f>
        <v/>
      </c>
      <c r="C3463">
        <f>#REF!</f>
        <v/>
      </c>
    </row>
    <row r="3464">
      <c r="A3464" t="inlineStr">
        <is>
          <t>InterventionSubsequentUnit17</t>
        </is>
      </c>
      <c r="B3464">
        <f>A3464</f>
        <v/>
      </c>
      <c r="C3464">
        <f>#REF!</f>
        <v/>
      </c>
    </row>
    <row r="3465">
      <c r="A3465" t="inlineStr">
        <is>
          <t>InterventionSubsequentUnit18</t>
        </is>
      </c>
      <c r="B3465">
        <f>A3465</f>
        <v/>
      </c>
      <c r="C3465">
        <f>#REF!</f>
        <v/>
      </c>
    </row>
    <row r="3466">
      <c r="A3466" t="inlineStr">
        <is>
          <t>InterventionSubsequentUnit19</t>
        </is>
      </c>
      <c r="B3466">
        <f>A3466</f>
        <v/>
      </c>
      <c r="C3466">
        <f>#REF!</f>
        <v/>
      </c>
    </row>
    <row r="3467">
      <c r="A3467" t="inlineStr">
        <is>
          <t>InterventionSubsequentUnit20</t>
        </is>
      </c>
      <c r="B3467">
        <f>A3467</f>
        <v/>
      </c>
      <c r="C3467">
        <f>#REF!</f>
        <v/>
      </c>
    </row>
    <row r="3468">
      <c r="A3468" t="inlineStr">
        <is>
          <t>InterventionSubsequentFrequency1</t>
        </is>
      </c>
      <c r="B3468">
        <f>A3468</f>
        <v/>
      </c>
      <c r="C3468">
        <f>#REF!</f>
        <v/>
      </c>
    </row>
    <row r="3469">
      <c r="A3469" t="inlineStr">
        <is>
          <t>InterventionSubsequentFrequency2</t>
        </is>
      </c>
      <c r="B3469">
        <f>A3469</f>
        <v/>
      </c>
      <c r="C3469">
        <f>#REF!</f>
        <v/>
      </c>
    </row>
    <row r="3470">
      <c r="A3470" t="inlineStr">
        <is>
          <t>InterventionSubsequentFrequency3</t>
        </is>
      </c>
      <c r="B3470">
        <f>A3470</f>
        <v/>
      </c>
      <c r="C3470">
        <f>#REF!</f>
        <v/>
      </c>
    </row>
    <row r="3471">
      <c r="A3471" t="inlineStr">
        <is>
          <t>InterventionSubsequentFrequency4</t>
        </is>
      </c>
      <c r="B3471">
        <f>A3471</f>
        <v/>
      </c>
      <c r="C3471">
        <f>#REF!</f>
        <v/>
      </c>
    </row>
    <row r="3472">
      <c r="A3472" t="inlineStr">
        <is>
          <t>InterventionSubsequentFrequency5</t>
        </is>
      </c>
      <c r="B3472">
        <f>A3472</f>
        <v/>
      </c>
      <c r="C3472">
        <f>#REF!</f>
        <v/>
      </c>
    </row>
    <row r="3473">
      <c r="A3473" t="inlineStr">
        <is>
          <t>InterventionSubsequentFrequency6</t>
        </is>
      </c>
      <c r="B3473">
        <f>A3473</f>
        <v/>
      </c>
      <c r="C3473">
        <f>#REF!</f>
        <v/>
      </c>
    </row>
    <row r="3474">
      <c r="A3474" t="inlineStr">
        <is>
          <t>InterventionSubsequentFrequency7</t>
        </is>
      </c>
      <c r="B3474">
        <f>A3474</f>
        <v/>
      </c>
      <c r="C3474">
        <f>#REF!</f>
        <v/>
      </c>
    </row>
    <row r="3475">
      <c r="A3475" t="inlineStr">
        <is>
          <t>InterventionSubsequentFrequency8</t>
        </is>
      </c>
      <c r="B3475">
        <f>A3475</f>
        <v/>
      </c>
      <c r="C3475">
        <f>#REF!</f>
        <v/>
      </c>
    </row>
    <row r="3476">
      <c r="A3476" t="inlineStr">
        <is>
          <t>InterventionSubsequentFrequency9</t>
        </is>
      </c>
      <c r="B3476">
        <f>A3476</f>
        <v/>
      </c>
      <c r="C3476">
        <f>#REF!</f>
        <v/>
      </c>
    </row>
    <row r="3477">
      <c r="A3477" t="inlineStr">
        <is>
          <t>InterventionSubsequentFrequency10</t>
        </is>
      </c>
      <c r="B3477">
        <f>A3477</f>
        <v/>
      </c>
      <c r="C3477">
        <f>#REF!</f>
        <v/>
      </c>
    </row>
    <row r="3478">
      <c r="A3478" t="inlineStr">
        <is>
          <t>InterventionSubsequentFrequency11</t>
        </is>
      </c>
      <c r="B3478">
        <f>A3478</f>
        <v/>
      </c>
      <c r="C3478">
        <f>#REF!</f>
        <v/>
      </c>
    </row>
    <row r="3479">
      <c r="A3479" t="inlineStr">
        <is>
          <t>InterventionSubsequentFrequency12</t>
        </is>
      </c>
      <c r="B3479">
        <f>A3479</f>
        <v/>
      </c>
      <c r="C3479">
        <f>#REF!</f>
        <v/>
      </c>
    </row>
    <row r="3480">
      <c r="A3480" t="inlineStr">
        <is>
          <t>InterventionSubsequentFrequency13</t>
        </is>
      </c>
      <c r="B3480">
        <f>A3480</f>
        <v/>
      </c>
      <c r="C3480">
        <f>#REF!</f>
        <v/>
      </c>
    </row>
    <row r="3481">
      <c r="A3481" t="inlineStr">
        <is>
          <t>InterventionSubsequentFrequency14</t>
        </is>
      </c>
      <c r="B3481">
        <f>A3481</f>
        <v/>
      </c>
      <c r="C3481">
        <f>#REF!</f>
        <v/>
      </c>
    </row>
    <row r="3482">
      <c r="A3482" t="inlineStr">
        <is>
          <t>InterventionSubsequentFrequency15</t>
        </is>
      </c>
      <c r="B3482">
        <f>A3482</f>
        <v/>
      </c>
      <c r="C3482">
        <f>#REF!</f>
        <v/>
      </c>
    </row>
    <row r="3483">
      <c r="A3483" t="inlineStr">
        <is>
          <t>InterventionSubsequentFrequency16</t>
        </is>
      </c>
      <c r="B3483">
        <f>A3483</f>
        <v/>
      </c>
      <c r="C3483">
        <f>#REF!</f>
        <v/>
      </c>
    </row>
    <row r="3484">
      <c r="A3484" t="inlineStr">
        <is>
          <t>InterventionSubsequentFrequency17</t>
        </is>
      </c>
      <c r="B3484">
        <f>A3484</f>
        <v/>
      </c>
      <c r="C3484">
        <f>#REF!</f>
        <v/>
      </c>
    </row>
    <row r="3485">
      <c r="A3485" t="inlineStr">
        <is>
          <t>InterventionSubsequentFrequency18</t>
        </is>
      </c>
      <c r="B3485">
        <f>A3485</f>
        <v/>
      </c>
      <c r="C3485">
        <f>#REF!</f>
        <v/>
      </c>
    </row>
    <row r="3486">
      <c r="A3486" t="inlineStr">
        <is>
          <t>InterventionSubsequentFrequency19</t>
        </is>
      </c>
      <c r="B3486">
        <f>A3486</f>
        <v/>
      </c>
      <c r="C3486">
        <f>#REF!</f>
        <v/>
      </c>
    </row>
    <row r="3487">
      <c r="A3487" t="inlineStr">
        <is>
          <t>InterventionSubsequentFrequency20</t>
        </is>
      </c>
      <c r="B3487">
        <f>A3487</f>
        <v/>
      </c>
      <c r="C3487">
        <f>#REF!</f>
        <v/>
      </c>
    </row>
    <row r="3488">
      <c r="A3488" t="inlineStr">
        <is>
          <t>InterventionSubsequentRoute1</t>
        </is>
      </c>
      <c r="B3488">
        <f>A3488</f>
        <v/>
      </c>
      <c r="C3488">
        <f>#REF!</f>
        <v/>
      </c>
    </row>
    <row r="3489">
      <c r="A3489" t="inlineStr">
        <is>
          <t>InterventionSubsequentRoute2</t>
        </is>
      </c>
      <c r="B3489">
        <f>A3489</f>
        <v/>
      </c>
      <c r="C3489">
        <f>#REF!</f>
        <v/>
      </c>
    </row>
    <row r="3490">
      <c r="A3490" t="inlineStr">
        <is>
          <t>InterventionSubsequentRoute3</t>
        </is>
      </c>
      <c r="B3490">
        <f>A3490</f>
        <v/>
      </c>
      <c r="C3490">
        <f>#REF!</f>
        <v/>
      </c>
    </row>
    <row r="3491">
      <c r="A3491" t="inlineStr">
        <is>
          <t>InterventionSubsequentRoute4</t>
        </is>
      </c>
      <c r="B3491">
        <f>A3491</f>
        <v/>
      </c>
      <c r="C3491">
        <f>#REF!</f>
        <v/>
      </c>
    </row>
    <row r="3492">
      <c r="A3492" t="inlineStr">
        <is>
          <t>InterventionSubsequentRoute5</t>
        </is>
      </c>
      <c r="B3492">
        <f>A3492</f>
        <v/>
      </c>
      <c r="C3492">
        <f>#REF!</f>
        <v/>
      </c>
    </row>
    <row r="3493">
      <c r="A3493" t="inlineStr">
        <is>
          <t>InterventionSubsequentRoute6</t>
        </is>
      </c>
      <c r="B3493">
        <f>A3493</f>
        <v/>
      </c>
      <c r="C3493">
        <f>#REF!</f>
        <v/>
      </c>
    </row>
    <row r="3494">
      <c r="A3494" t="inlineStr">
        <is>
          <t>InterventionSubsequentRoute7</t>
        </is>
      </c>
      <c r="B3494">
        <f>A3494</f>
        <v/>
      </c>
      <c r="C3494">
        <f>#REF!</f>
        <v/>
      </c>
    </row>
    <row r="3495">
      <c r="A3495" t="inlineStr">
        <is>
          <t>InterventionSubsequentRoute8</t>
        </is>
      </c>
      <c r="B3495">
        <f>A3495</f>
        <v/>
      </c>
      <c r="C3495">
        <f>#REF!</f>
        <v/>
      </c>
    </row>
    <row r="3496">
      <c r="A3496" t="inlineStr">
        <is>
          <t>InterventionSubsequentRoute9</t>
        </is>
      </c>
      <c r="B3496">
        <f>A3496</f>
        <v/>
      </c>
      <c r="C3496">
        <f>#REF!</f>
        <v/>
      </c>
    </row>
    <row r="3497">
      <c r="A3497" t="inlineStr">
        <is>
          <t>InterventionSubsequentRoute10</t>
        </is>
      </c>
      <c r="B3497">
        <f>A3497</f>
        <v/>
      </c>
      <c r="C3497">
        <f>#REF!</f>
        <v/>
      </c>
    </row>
    <row r="3498">
      <c r="A3498" t="inlineStr">
        <is>
          <t>InterventionSubsequentRoute11</t>
        </is>
      </c>
      <c r="B3498">
        <f>A3498</f>
        <v/>
      </c>
      <c r="C3498">
        <f>#REF!</f>
        <v/>
      </c>
    </row>
    <row r="3499">
      <c r="A3499" t="inlineStr">
        <is>
          <t>InterventionSubsequentRoute12</t>
        </is>
      </c>
      <c r="B3499">
        <f>A3499</f>
        <v/>
      </c>
      <c r="C3499">
        <f>#REF!</f>
        <v/>
      </c>
    </row>
    <row r="3500">
      <c r="A3500" t="inlineStr">
        <is>
          <t>InterventionSubsequentRoute13</t>
        </is>
      </c>
      <c r="B3500">
        <f>A3500</f>
        <v/>
      </c>
      <c r="C3500">
        <f>#REF!</f>
        <v/>
      </c>
    </row>
    <row r="3501">
      <c r="A3501" t="inlineStr">
        <is>
          <t>InterventionSubsequentRoute14</t>
        </is>
      </c>
      <c r="B3501">
        <f>A3501</f>
        <v/>
      </c>
      <c r="C3501">
        <f>#REF!</f>
        <v/>
      </c>
    </row>
    <row r="3502">
      <c r="A3502" t="inlineStr">
        <is>
          <t>InterventionSubsequentRoute15</t>
        </is>
      </c>
      <c r="B3502">
        <f>A3502</f>
        <v/>
      </c>
      <c r="C3502">
        <f>#REF!</f>
        <v/>
      </c>
    </row>
    <row r="3503">
      <c r="A3503" t="inlineStr">
        <is>
          <t>InterventionSubsequentRoute16</t>
        </is>
      </c>
      <c r="B3503">
        <f>A3503</f>
        <v/>
      </c>
      <c r="C3503">
        <f>#REF!</f>
        <v/>
      </c>
    </row>
    <row r="3504">
      <c r="A3504" t="inlineStr">
        <is>
          <t>InterventionSubsequentRoute17</t>
        </is>
      </c>
      <c r="B3504">
        <f>A3504</f>
        <v/>
      </c>
      <c r="C3504">
        <f>#REF!</f>
        <v/>
      </c>
    </row>
    <row r="3505">
      <c r="A3505" t="inlineStr">
        <is>
          <t>InterventionSubsequentRoute18</t>
        </is>
      </c>
      <c r="B3505">
        <f>A3505</f>
        <v/>
      </c>
      <c r="C3505">
        <f>#REF!</f>
        <v/>
      </c>
    </row>
    <row r="3506">
      <c r="A3506" t="inlineStr">
        <is>
          <t>InterventionSubsequentRoute19</t>
        </is>
      </c>
      <c r="B3506">
        <f>A3506</f>
        <v/>
      </c>
      <c r="C3506">
        <f>#REF!</f>
        <v/>
      </c>
    </row>
    <row r="3507">
      <c r="A3507" t="inlineStr">
        <is>
          <t>InterventionSubsequentRoute20</t>
        </is>
      </c>
      <c r="B3507">
        <f>A3507</f>
        <v/>
      </c>
      <c r="C3507">
        <f>#REF!</f>
        <v/>
      </c>
    </row>
    <row r="3508">
      <c r="A3508" t="inlineStr">
        <is>
          <t>InterventionSubsequentChairTime1</t>
        </is>
      </c>
      <c r="B3508">
        <f>A3508</f>
        <v/>
      </c>
      <c r="C3508">
        <f>#REF!</f>
        <v/>
      </c>
    </row>
    <row r="3509">
      <c r="A3509" t="inlineStr">
        <is>
          <t>InterventionSubsequentChairTime2</t>
        </is>
      </c>
      <c r="B3509">
        <f>A3509</f>
        <v/>
      </c>
      <c r="C3509">
        <f>#REF!</f>
        <v/>
      </c>
    </row>
    <row r="3510">
      <c r="A3510" t="inlineStr">
        <is>
          <t>InterventionSubsequentChairTime3</t>
        </is>
      </c>
      <c r="B3510">
        <f>A3510</f>
        <v/>
      </c>
      <c r="C3510">
        <f>#REF!</f>
        <v/>
      </c>
    </row>
    <row r="3511">
      <c r="A3511" t="inlineStr">
        <is>
          <t>InterventionSubsequentChairTime4</t>
        </is>
      </c>
      <c r="B3511">
        <f>A3511</f>
        <v/>
      </c>
      <c r="C3511">
        <f>#REF!</f>
        <v/>
      </c>
    </row>
    <row r="3512">
      <c r="A3512" t="inlineStr">
        <is>
          <t>InterventionSubsequentChairTime5</t>
        </is>
      </c>
      <c r="B3512">
        <f>A3512</f>
        <v/>
      </c>
      <c r="C3512">
        <f>#REF!</f>
        <v/>
      </c>
    </row>
    <row r="3513">
      <c r="A3513" t="inlineStr">
        <is>
          <t>InterventionSubsequentChairTime6</t>
        </is>
      </c>
      <c r="B3513">
        <f>A3513</f>
        <v/>
      </c>
      <c r="C3513">
        <f>#REF!</f>
        <v/>
      </c>
    </row>
    <row r="3514">
      <c r="A3514" t="inlineStr">
        <is>
          <t>InterventionSubsequentChairTime7</t>
        </is>
      </c>
      <c r="B3514">
        <f>A3514</f>
        <v/>
      </c>
      <c r="C3514">
        <f>#REF!</f>
        <v/>
      </c>
    </row>
    <row r="3515">
      <c r="A3515" t="inlineStr">
        <is>
          <t>InterventionSubsequentChairTime8</t>
        </is>
      </c>
      <c r="B3515">
        <f>A3515</f>
        <v/>
      </c>
      <c r="C3515">
        <f>#REF!</f>
        <v/>
      </c>
    </row>
    <row r="3516">
      <c r="A3516" t="inlineStr">
        <is>
          <t>InterventionSubsequentChairTime9</t>
        </is>
      </c>
      <c r="B3516">
        <f>A3516</f>
        <v/>
      </c>
      <c r="C3516">
        <f>#REF!</f>
        <v/>
      </c>
    </row>
    <row r="3517">
      <c r="A3517" t="inlineStr">
        <is>
          <t>InterventionSubsequentChairTime10</t>
        </is>
      </c>
      <c r="B3517">
        <f>A3517</f>
        <v/>
      </c>
      <c r="C3517">
        <f>#REF!</f>
        <v/>
      </c>
    </row>
    <row r="3518">
      <c r="A3518" t="inlineStr">
        <is>
          <t>InterventionSubsequentChairTime11</t>
        </is>
      </c>
      <c r="B3518">
        <f>A3518</f>
        <v/>
      </c>
      <c r="C3518">
        <f>#REF!</f>
        <v/>
      </c>
    </row>
    <row r="3519">
      <c r="A3519" t="inlineStr">
        <is>
          <t>InterventionSubsequentChairTime12</t>
        </is>
      </c>
      <c r="B3519">
        <f>A3519</f>
        <v/>
      </c>
      <c r="C3519">
        <f>#REF!</f>
        <v/>
      </c>
    </row>
    <row r="3520">
      <c r="A3520" t="inlineStr">
        <is>
          <t>InterventionSubsequentChairTime13</t>
        </is>
      </c>
      <c r="B3520">
        <f>A3520</f>
        <v/>
      </c>
      <c r="C3520">
        <f>#REF!</f>
        <v/>
      </c>
    </row>
    <row r="3521">
      <c r="A3521" t="inlineStr">
        <is>
          <t>InterventionSubsequentChairTime14</t>
        </is>
      </c>
      <c r="B3521">
        <f>A3521</f>
        <v/>
      </c>
      <c r="C3521">
        <f>#REF!</f>
        <v/>
      </c>
    </row>
    <row r="3522">
      <c r="A3522" t="inlineStr">
        <is>
          <t>InterventionSubsequentChairTime15</t>
        </is>
      </c>
      <c r="B3522">
        <f>A3522</f>
        <v/>
      </c>
      <c r="C3522">
        <f>#REF!</f>
        <v/>
      </c>
    </row>
    <row r="3523">
      <c r="A3523" t="inlineStr">
        <is>
          <t>InterventionSubsequentChairTime16</t>
        </is>
      </c>
      <c r="B3523">
        <f>A3523</f>
        <v/>
      </c>
      <c r="C3523">
        <f>#REF!</f>
        <v/>
      </c>
    </row>
    <row r="3524">
      <c r="A3524" t="inlineStr">
        <is>
          <t>InterventionSubsequentChairTime17</t>
        </is>
      </c>
      <c r="B3524">
        <f>A3524</f>
        <v/>
      </c>
      <c r="C3524">
        <f>#REF!</f>
        <v/>
      </c>
    </row>
    <row r="3525">
      <c r="A3525" t="inlineStr">
        <is>
          <t>InterventionSubsequentChairTime18</t>
        </is>
      </c>
      <c r="B3525">
        <f>A3525</f>
        <v/>
      </c>
      <c r="C3525">
        <f>#REF!</f>
        <v/>
      </c>
    </row>
    <row r="3526">
      <c r="A3526" t="inlineStr">
        <is>
          <t>InterventionSubsequentChairTime19</t>
        </is>
      </c>
      <c r="B3526">
        <f>A3526</f>
        <v/>
      </c>
      <c r="C3526">
        <f>#REF!</f>
        <v/>
      </c>
    </row>
    <row r="3527">
      <c r="A3527" t="inlineStr">
        <is>
          <t>InterventionSubsequentChairTime20</t>
        </is>
      </c>
      <c r="B3527">
        <f>A3527</f>
        <v/>
      </c>
      <c r="C3527">
        <f>#REF!</f>
        <v/>
      </c>
    </row>
    <row r="3528">
      <c r="A3528" t="inlineStr">
        <is>
          <t>InterventionSubsequentDuration1</t>
        </is>
      </c>
      <c r="B3528">
        <f>A3528</f>
        <v/>
      </c>
      <c r="C3528">
        <f>#REF!</f>
        <v/>
      </c>
    </row>
    <row r="3529">
      <c r="A3529" t="inlineStr">
        <is>
          <t>InterventionSubsequentDuration2</t>
        </is>
      </c>
      <c r="B3529">
        <f>A3529</f>
        <v/>
      </c>
      <c r="C3529">
        <f>#REF!</f>
        <v/>
      </c>
    </row>
    <row r="3530">
      <c r="A3530" t="inlineStr">
        <is>
          <t>InterventionSubsequentDuration3</t>
        </is>
      </c>
      <c r="B3530">
        <f>A3530</f>
        <v/>
      </c>
      <c r="C3530">
        <f>#REF!</f>
        <v/>
      </c>
    </row>
    <row r="3531">
      <c r="A3531" t="inlineStr">
        <is>
          <t>InterventionSubsequentDuration4</t>
        </is>
      </c>
      <c r="B3531">
        <f>A3531</f>
        <v/>
      </c>
      <c r="C3531">
        <f>#REF!</f>
        <v/>
      </c>
    </row>
    <row r="3532">
      <c r="A3532" t="inlineStr">
        <is>
          <t>InterventionSubsequentDuration5</t>
        </is>
      </c>
      <c r="B3532">
        <f>A3532</f>
        <v/>
      </c>
      <c r="C3532">
        <f>#REF!</f>
        <v/>
      </c>
    </row>
    <row r="3533">
      <c r="A3533" t="inlineStr">
        <is>
          <t>InterventionSubsequentDuration6</t>
        </is>
      </c>
      <c r="B3533">
        <f>A3533</f>
        <v/>
      </c>
      <c r="C3533">
        <f>#REF!</f>
        <v/>
      </c>
    </row>
    <row r="3534">
      <c r="A3534" t="inlineStr">
        <is>
          <t>InterventionSubsequentDuration7</t>
        </is>
      </c>
      <c r="B3534">
        <f>A3534</f>
        <v/>
      </c>
      <c r="C3534">
        <f>#REF!</f>
        <v/>
      </c>
    </row>
    <row r="3535">
      <c r="A3535" t="inlineStr">
        <is>
          <t>InterventionSubsequentDuration8</t>
        </is>
      </c>
      <c r="B3535">
        <f>A3535</f>
        <v/>
      </c>
      <c r="C3535">
        <f>#REF!</f>
        <v/>
      </c>
    </row>
    <row r="3536">
      <c r="A3536" t="inlineStr">
        <is>
          <t>InterventionSubsequentDuration9</t>
        </is>
      </c>
      <c r="B3536">
        <f>A3536</f>
        <v/>
      </c>
      <c r="C3536">
        <f>#REF!</f>
        <v/>
      </c>
    </row>
    <row r="3537">
      <c r="A3537" t="inlineStr">
        <is>
          <t>InterventionSubsequentDuration10</t>
        </is>
      </c>
      <c r="B3537">
        <f>A3537</f>
        <v/>
      </c>
      <c r="C3537">
        <f>#REF!</f>
        <v/>
      </c>
    </row>
    <row r="3538">
      <c r="A3538" t="inlineStr">
        <is>
          <t>InterventionSubsequentDuration11</t>
        </is>
      </c>
      <c r="B3538">
        <f>A3538</f>
        <v/>
      </c>
      <c r="C3538">
        <f>#REF!</f>
        <v/>
      </c>
    </row>
    <row r="3539">
      <c r="A3539" t="inlineStr">
        <is>
          <t>InterventionSubsequentDuration12</t>
        </is>
      </c>
      <c r="B3539">
        <f>A3539</f>
        <v/>
      </c>
      <c r="C3539">
        <f>#REF!</f>
        <v/>
      </c>
    </row>
    <row r="3540">
      <c r="A3540" t="inlineStr">
        <is>
          <t>InterventionSubsequentDuration13</t>
        </is>
      </c>
      <c r="B3540">
        <f>A3540</f>
        <v/>
      </c>
      <c r="C3540">
        <f>#REF!</f>
        <v/>
      </c>
    </row>
    <row r="3541">
      <c r="A3541" t="inlineStr">
        <is>
          <t>InterventionSubsequentDuration14</t>
        </is>
      </c>
      <c r="B3541">
        <f>A3541</f>
        <v/>
      </c>
      <c r="C3541">
        <f>#REF!</f>
        <v/>
      </c>
    </row>
    <row r="3542">
      <c r="A3542" t="inlineStr">
        <is>
          <t>InterventionSubsequentDuration15</t>
        </is>
      </c>
      <c r="B3542">
        <f>A3542</f>
        <v/>
      </c>
      <c r="C3542">
        <f>#REF!</f>
        <v/>
      </c>
    </row>
    <row r="3543">
      <c r="A3543" t="inlineStr">
        <is>
          <t>InterventionSubsequentDuration16</t>
        </is>
      </c>
      <c r="B3543">
        <f>A3543</f>
        <v/>
      </c>
      <c r="C3543">
        <f>#REF!</f>
        <v/>
      </c>
    </row>
    <row r="3544">
      <c r="A3544" t="inlineStr">
        <is>
          <t>InterventionSubsequentDuration17</t>
        </is>
      </c>
      <c r="B3544">
        <f>A3544</f>
        <v/>
      </c>
      <c r="C3544">
        <f>#REF!</f>
        <v/>
      </c>
    </row>
    <row r="3545">
      <c r="A3545" t="inlineStr">
        <is>
          <t>InterventionSubsequentDuration18</t>
        </is>
      </c>
      <c r="B3545">
        <f>A3545</f>
        <v/>
      </c>
      <c r="C3545">
        <f>#REF!</f>
        <v/>
      </c>
    </row>
    <row r="3546">
      <c r="A3546" t="inlineStr">
        <is>
          <t>InterventionSubsequentDuration19</t>
        </is>
      </c>
      <c r="B3546">
        <f>A3546</f>
        <v/>
      </c>
      <c r="C3546">
        <f>#REF!</f>
        <v/>
      </c>
    </row>
    <row r="3547">
      <c r="A3547" t="inlineStr">
        <is>
          <t>InterventionSubsequentDuration20</t>
        </is>
      </c>
      <c r="B3547">
        <f>A3547</f>
        <v/>
      </c>
      <c r="C3547">
        <f>#REF!</f>
        <v/>
      </c>
    </row>
    <row r="3548">
      <c r="A3548" t="inlineStr">
        <is>
          <t>InterventionSubsequentProportion1</t>
        </is>
      </c>
      <c r="B3548">
        <f>A3548</f>
        <v/>
      </c>
      <c r="C3548">
        <f>#REF!</f>
        <v/>
      </c>
    </row>
    <row r="3549">
      <c r="A3549" t="inlineStr">
        <is>
          <t>InterventionSubsequentProportion2</t>
        </is>
      </c>
      <c r="B3549">
        <f>A3549</f>
        <v/>
      </c>
      <c r="C3549">
        <f>#REF!</f>
        <v/>
      </c>
    </row>
    <row r="3550">
      <c r="A3550" t="inlineStr">
        <is>
          <t>InterventionSubsequentProportion3</t>
        </is>
      </c>
      <c r="B3550">
        <f>A3550</f>
        <v/>
      </c>
      <c r="C3550">
        <f>#REF!</f>
        <v/>
      </c>
    </row>
    <row r="3551">
      <c r="A3551" t="inlineStr">
        <is>
          <t>InterventionSubsequentProportion4</t>
        </is>
      </c>
      <c r="B3551">
        <f>A3551</f>
        <v/>
      </c>
      <c r="C3551">
        <f>#REF!</f>
        <v/>
      </c>
    </row>
    <row r="3552">
      <c r="A3552" t="inlineStr">
        <is>
          <t>InterventionSubsequentProportion5</t>
        </is>
      </c>
      <c r="B3552">
        <f>A3552</f>
        <v/>
      </c>
      <c r="C3552">
        <f>#REF!</f>
        <v/>
      </c>
    </row>
    <row r="3553">
      <c r="A3553" t="inlineStr">
        <is>
          <t>InterventionSubsequentProportion6</t>
        </is>
      </c>
      <c r="B3553">
        <f>A3553</f>
        <v/>
      </c>
      <c r="C3553">
        <f>#REF!</f>
        <v/>
      </c>
    </row>
    <row r="3554">
      <c r="A3554" t="inlineStr">
        <is>
          <t>InterventionSubsequentProportion7</t>
        </is>
      </c>
      <c r="B3554">
        <f>A3554</f>
        <v/>
      </c>
      <c r="C3554">
        <f>#REF!</f>
        <v/>
      </c>
    </row>
    <row r="3555">
      <c r="A3555" t="inlineStr">
        <is>
          <t>InterventionSubsequentProportion8</t>
        </is>
      </c>
      <c r="B3555">
        <f>A3555</f>
        <v/>
      </c>
      <c r="C3555">
        <f>#REF!</f>
        <v/>
      </c>
    </row>
    <row r="3556">
      <c r="A3556" t="inlineStr">
        <is>
          <t>InterventionSubsequentProportion9</t>
        </is>
      </c>
      <c r="B3556">
        <f>A3556</f>
        <v/>
      </c>
      <c r="C3556">
        <f>#REF!</f>
        <v/>
      </c>
    </row>
    <row r="3557">
      <c r="A3557" t="inlineStr">
        <is>
          <t>InterventionSubsequentProportion10</t>
        </is>
      </c>
      <c r="B3557">
        <f>A3557</f>
        <v/>
      </c>
      <c r="C3557">
        <f>#REF!</f>
        <v/>
      </c>
    </row>
    <row r="3558">
      <c r="A3558" t="inlineStr">
        <is>
          <t>InterventionSubsequentProportion11</t>
        </is>
      </c>
      <c r="B3558">
        <f>A3558</f>
        <v/>
      </c>
      <c r="C3558">
        <f>#REF!</f>
        <v/>
      </c>
    </row>
    <row r="3559">
      <c r="A3559" t="inlineStr">
        <is>
          <t>InterventionSubsequentProportion12</t>
        </is>
      </c>
      <c r="B3559">
        <f>A3559</f>
        <v/>
      </c>
      <c r="C3559">
        <f>#REF!</f>
        <v/>
      </c>
    </row>
    <row r="3560">
      <c r="A3560" t="inlineStr">
        <is>
          <t>InterventionSubsequentProportion13</t>
        </is>
      </c>
      <c r="B3560">
        <f>A3560</f>
        <v/>
      </c>
      <c r="C3560">
        <f>#REF!</f>
        <v/>
      </c>
    </row>
    <row r="3561">
      <c r="A3561" t="inlineStr">
        <is>
          <t>InterventionSubsequentProportion14</t>
        </is>
      </c>
      <c r="B3561">
        <f>A3561</f>
        <v/>
      </c>
      <c r="C3561">
        <f>#REF!</f>
        <v/>
      </c>
    </row>
    <row r="3562">
      <c r="A3562" t="inlineStr">
        <is>
          <t>InterventionSubsequentProportion15</t>
        </is>
      </c>
      <c r="B3562">
        <f>A3562</f>
        <v/>
      </c>
      <c r="C3562">
        <f>#REF!</f>
        <v/>
      </c>
    </row>
    <row r="3563">
      <c r="A3563" t="inlineStr">
        <is>
          <t>InterventionSubsequentProportion16</t>
        </is>
      </c>
      <c r="B3563">
        <f>A3563</f>
        <v/>
      </c>
      <c r="C3563">
        <f>#REF!</f>
        <v/>
      </c>
    </row>
    <row r="3564">
      <c r="A3564" t="inlineStr">
        <is>
          <t>InterventionSubsequentProportion17</t>
        </is>
      </c>
      <c r="B3564">
        <f>A3564</f>
        <v/>
      </c>
      <c r="C3564">
        <f>#REF!</f>
        <v/>
      </c>
    </row>
    <row r="3565">
      <c r="A3565" t="inlineStr">
        <is>
          <t>InterventionSubsequentProportion18</t>
        </is>
      </c>
      <c r="B3565">
        <f>A3565</f>
        <v/>
      </c>
      <c r="C3565">
        <f>#REF!</f>
        <v/>
      </c>
    </row>
    <row r="3566">
      <c r="A3566" t="inlineStr">
        <is>
          <t>InterventionSubsequentProportion19</t>
        </is>
      </c>
      <c r="B3566">
        <f>A3566</f>
        <v/>
      </c>
      <c r="C3566">
        <f>#REF!</f>
        <v/>
      </c>
    </row>
    <row r="3567">
      <c r="A3567" t="inlineStr">
        <is>
          <t>InterventionSubsequentProportion20</t>
        </is>
      </c>
      <c r="B3567">
        <f>A3567</f>
        <v/>
      </c>
      <c r="C3567">
        <f>#REF!</f>
        <v/>
      </c>
    </row>
    <row r="3568">
      <c r="A3568" t="inlineStr">
        <is>
          <t>InterventionSubsequentDiscount1</t>
        </is>
      </c>
      <c r="B3568">
        <f>A3568</f>
        <v/>
      </c>
      <c r="C3568">
        <f>#REF!</f>
        <v/>
      </c>
    </row>
    <row r="3569">
      <c r="A3569" t="inlineStr">
        <is>
          <t>InterventionSubsequentDiscount2</t>
        </is>
      </c>
      <c r="B3569">
        <f>A3569</f>
        <v/>
      </c>
      <c r="C3569">
        <f>#REF!</f>
        <v/>
      </c>
    </row>
    <row r="3570">
      <c r="A3570" t="inlineStr">
        <is>
          <t>InterventionSubsequentDiscount3</t>
        </is>
      </c>
      <c r="B3570">
        <f>A3570</f>
        <v/>
      </c>
      <c r="C3570">
        <f>#REF!</f>
        <v/>
      </c>
    </row>
    <row r="3571">
      <c r="A3571" t="inlineStr">
        <is>
          <t>InterventionSubsequentDiscount4</t>
        </is>
      </c>
      <c r="B3571">
        <f>A3571</f>
        <v/>
      </c>
      <c r="C3571">
        <f>#REF!</f>
        <v/>
      </c>
    </row>
    <row r="3572">
      <c r="A3572" t="inlineStr">
        <is>
          <t>InterventionSubsequentDiscount5</t>
        </is>
      </c>
      <c r="B3572">
        <f>A3572</f>
        <v/>
      </c>
      <c r="C3572">
        <f>#REF!</f>
        <v/>
      </c>
    </row>
    <row r="3573">
      <c r="A3573" t="inlineStr">
        <is>
          <t>InterventionSubsequentDiscount6</t>
        </is>
      </c>
      <c r="B3573">
        <f>A3573</f>
        <v/>
      </c>
      <c r="C3573">
        <f>#REF!</f>
        <v/>
      </c>
    </row>
    <row r="3574">
      <c r="A3574" t="inlineStr">
        <is>
          <t>InterventionSubsequentDiscount7</t>
        </is>
      </c>
      <c r="B3574">
        <f>A3574</f>
        <v/>
      </c>
      <c r="C3574">
        <f>#REF!</f>
        <v/>
      </c>
    </row>
    <row r="3575">
      <c r="A3575" t="inlineStr">
        <is>
          <t>InterventionSubsequentDiscount8</t>
        </is>
      </c>
      <c r="B3575">
        <f>A3575</f>
        <v/>
      </c>
      <c r="C3575">
        <f>#REF!</f>
        <v/>
      </c>
    </row>
    <row r="3576">
      <c r="A3576" t="inlineStr">
        <is>
          <t>InterventionSubsequentDiscount9</t>
        </is>
      </c>
      <c r="B3576">
        <f>A3576</f>
        <v/>
      </c>
      <c r="C3576">
        <f>#REF!</f>
        <v/>
      </c>
    </row>
    <row r="3577">
      <c r="A3577" t="inlineStr">
        <is>
          <t>InterventionSubsequentDiscount10</t>
        </is>
      </c>
      <c r="B3577">
        <f>A3577</f>
        <v/>
      </c>
      <c r="C3577">
        <f>#REF!</f>
        <v/>
      </c>
    </row>
    <row r="3578">
      <c r="A3578" t="inlineStr">
        <is>
          <t>InterventionSubsequentDiscount11</t>
        </is>
      </c>
      <c r="B3578">
        <f>A3578</f>
        <v/>
      </c>
      <c r="C3578">
        <f>#REF!</f>
        <v/>
      </c>
    </row>
    <row r="3579">
      <c r="A3579" t="inlineStr">
        <is>
          <t>InterventionSubsequentDiscount12</t>
        </is>
      </c>
      <c r="B3579">
        <f>A3579</f>
        <v/>
      </c>
      <c r="C3579">
        <f>#REF!</f>
        <v/>
      </c>
    </row>
    <row r="3580">
      <c r="A3580" t="inlineStr">
        <is>
          <t>InterventionSubsequentDiscount13</t>
        </is>
      </c>
      <c r="B3580">
        <f>A3580</f>
        <v/>
      </c>
      <c r="C3580">
        <f>#REF!</f>
        <v/>
      </c>
    </row>
    <row r="3581">
      <c r="A3581" t="inlineStr">
        <is>
          <t>InterventionSubsequentDiscount14</t>
        </is>
      </c>
      <c r="B3581">
        <f>A3581</f>
        <v/>
      </c>
      <c r="C3581">
        <f>#REF!</f>
        <v/>
      </c>
    </row>
    <row r="3582">
      <c r="A3582" t="inlineStr">
        <is>
          <t>InterventionSubsequentDiscount15</t>
        </is>
      </c>
      <c r="B3582">
        <f>A3582</f>
        <v/>
      </c>
      <c r="C3582">
        <f>#REF!</f>
        <v/>
      </c>
    </row>
    <row r="3583">
      <c r="A3583" t="inlineStr">
        <is>
          <t>InterventionSubsequentDiscount16</t>
        </is>
      </c>
      <c r="B3583">
        <f>A3583</f>
        <v/>
      </c>
      <c r="C3583">
        <f>#REF!</f>
        <v/>
      </c>
    </row>
    <row r="3584">
      <c r="A3584" t="inlineStr">
        <is>
          <t>InterventionSubsequentDiscount17</t>
        </is>
      </c>
      <c r="B3584">
        <f>A3584</f>
        <v/>
      </c>
      <c r="C3584">
        <f>#REF!</f>
        <v/>
      </c>
    </row>
    <row r="3585">
      <c r="A3585" t="inlineStr">
        <is>
          <t>InterventionSubsequentDiscount18</t>
        </is>
      </c>
      <c r="B3585">
        <f>A3585</f>
        <v/>
      </c>
      <c r="C3585">
        <f>#REF!</f>
        <v/>
      </c>
    </row>
    <row r="3586">
      <c r="A3586" t="inlineStr">
        <is>
          <t>InterventionSubsequentDiscount19</t>
        </is>
      </c>
      <c r="B3586">
        <f>A3586</f>
        <v/>
      </c>
      <c r="C3586">
        <f>#REF!</f>
        <v/>
      </c>
    </row>
    <row r="3587">
      <c r="A3587" t="inlineStr">
        <is>
          <t>InterventionSubsequentDiscount20</t>
        </is>
      </c>
      <c r="B3587">
        <f>A3587</f>
        <v/>
      </c>
      <c r="C3587">
        <f>#REF!</f>
        <v/>
      </c>
    </row>
    <row r="3588">
      <c r="A3588" t="inlineStr">
        <is>
          <t>InterventionSubsequentRef</t>
        </is>
      </c>
      <c r="B3588" t="inlineStr">
        <is>
          <t>InterventionSubsequentTableRef</t>
        </is>
      </c>
      <c r="C3588">
        <f>#REF!</f>
        <v/>
      </c>
    </row>
    <row r="3589">
      <c r="A3589" t="inlineStr">
        <is>
          <t>ComparatorSubsequentDose1</t>
        </is>
      </c>
      <c r="B3589">
        <f>A3589</f>
        <v/>
      </c>
      <c r="C3589">
        <f>#REF!</f>
        <v/>
      </c>
    </row>
    <row r="3590">
      <c r="A3590" t="inlineStr">
        <is>
          <t>ComparatorSubsequentDose2</t>
        </is>
      </c>
      <c r="B3590">
        <f>A3590</f>
        <v/>
      </c>
      <c r="C3590">
        <f>#REF!</f>
        <v/>
      </c>
    </row>
    <row r="3591">
      <c r="A3591" t="inlineStr">
        <is>
          <t>ComparatorSubsequentDose3</t>
        </is>
      </c>
      <c r="B3591">
        <f>A3591</f>
        <v/>
      </c>
      <c r="C3591">
        <f>#REF!</f>
        <v/>
      </c>
    </row>
    <row r="3592">
      <c r="A3592" t="inlineStr">
        <is>
          <t>ComparatorSubsequentDose4</t>
        </is>
      </c>
      <c r="B3592">
        <f>A3592</f>
        <v/>
      </c>
      <c r="C3592">
        <f>#REF!</f>
        <v/>
      </c>
    </row>
    <row r="3593">
      <c r="A3593" t="inlineStr">
        <is>
          <t>ComparatorSubsequentDose5</t>
        </is>
      </c>
      <c r="B3593">
        <f>A3593</f>
        <v/>
      </c>
      <c r="C3593">
        <f>#REF!</f>
        <v/>
      </c>
    </row>
    <row r="3594">
      <c r="A3594" t="inlineStr">
        <is>
          <t>ComparatorSubsequentDose6</t>
        </is>
      </c>
      <c r="B3594">
        <f>A3594</f>
        <v/>
      </c>
      <c r="C3594">
        <f>#REF!</f>
        <v/>
      </c>
    </row>
    <row r="3595">
      <c r="A3595" t="inlineStr">
        <is>
          <t>ComparatorSubsequentDose7</t>
        </is>
      </c>
      <c r="B3595">
        <f>A3595</f>
        <v/>
      </c>
      <c r="C3595">
        <f>#REF!</f>
        <v/>
      </c>
    </row>
    <row r="3596">
      <c r="A3596" t="inlineStr">
        <is>
          <t>ComparatorSubsequentDose8</t>
        </is>
      </c>
      <c r="B3596">
        <f>A3596</f>
        <v/>
      </c>
      <c r="C3596">
        <f>#REF!</f>
        <v/>
      </c>
    </row>
    <row r="3597">
      <c r="A3597" t="inlineStr">
        <is>
          <t>ComparatorSubsequentDose9</t>
        </is>
      </c>
      <c r="B3597">
        <f>A3597</f>
        <v/>
      </c>
      <c r="C3597">
        <f>#REF!</f>
        <v/>
      </c>
    </row>
    <row r="3598">
      <c r="A3598" t="inlineStr">
        <is>
          <t>ComparatorSubsequentDose10</t>
        </is>
      </c>
      <c r="B3598">
        <f>A3598</f>
        <v/>
      </c>
      <c r="C3598">
        <f>#REF!</f>
        <v/>
      </c>
    </row>
    <row r="3599">
      <c r="A3599" t="inlineStr">
        <is>
          <t>ComparatorSubsequentDose11</t>
        </is>
      </c>
      <c r="B3599">
        <f>A3599</f>
        <v/>
      </c>
      <c r="C3599">
        <f>#REF!</f>
        <v/>
      </c>
    </row>
    <row r="3600">
      <c r="A3600" t="inlineStr">
        <is>
          <t>ComparatorSubsequentDose12</t>
        </is>
      </c>
      <c r="B3600">
        <f>A3600</f>
        <v/>
      </c>
      <c r="C3600">
        <f>#REF!</f>
        <v/>
      </c>
    </row>
    <row r="3601">
      <c r="A3601" t="inlineStr">
        <is>
          <t>ComparatorSubsequentDose13</t>
        </is>
      </c>
      <c r="B3601">
        <f>A3601</f>
        <v/>
      </c>
      <c r="C3601">
        <f>#REF!</f>
        <v/>
      </c>
    </row>
    <row r="3602">
      <c r="A3602" t="inlineStr">
        <is>
          <t>ComparatorSubsequentDose14</t>
        </is>
      </c>
      <c r="B3602">
        <f>A3602</f>
        <v/>
      </c>
      <c r="C3602">
        <f>#REF!</f>
        <v/>
      </c>
    </row>
    <row r="3603">
      <c r="A3603" t="inlineStr">
        <is>
          <t>ComparatorSubsequentDose15</t>
        </is>
      </c>
      <c r="B3603">
        <f>A3603</f>
        <v/>
      </c>
      <c r="C3603">
        <f>#REF!</f>
        <v/>
      </c>
    </row>
    <row r="3604">
      <c r="A3604" t="inlineStr">
        <is>
          <t>ComparatorSubsequentDose16</t>
        </is>
      </c>
      <c r="B3604">
        <f>A3604</f>
        <v/>
      </c>
      <c r="C3604">
        <f>#REF!</f>
        <v/>
      </c>
    </row>
    <row r="3605">
      <c r="A3605" t="inlineStr">
        <is>
          <t>ComparatorSubsequentDose17</t>
        </is>
      </c>
      <c r="B3605">
        <f>A3605</f>
        <v/>
      </c>
      <c r="C3605">
        <f>#REF!</f>
        <v/>
      </c>
    </row>
    <row r="3606">
      <c r="A3606" t="inlineStr">
        <is>
          <t>ComparatorSubsequentDose18</t>
        </is>
      </c>
      <c r="B3606">
        <f>A3606</f>
        <v/>
      </c>
      <c r="C3606">
        <f>#REF!</f>
        <v/>
      </c>
    </row>
    <row r="3607">
      <c r="A3607" t="inlineStr">
        <is>
          <t>ComparatorSubsequentDose19</t>
        </is>
      </c>
      <c r="B3607">
        <f>A3607</f>
        <v/>
      </c>
      <c r="C3607">
        <f>#REF!</f>
        <v/>
      </c>
    </row>
    <row r="3608">
      <c r="A3608" t="inlineStr">
        <is>
          <t>ComparatorSubsequentDose20</t>
        </is>
      </c>
      <c r="B3608">
        <f>A3608</f>
        <v/>
      </c>
      <c r="C3608">
        <f>#REF!</f>
        <v/>
      </c>
    </row>
    <row r="3609">
      <c r="A3609" t="inlineStr">
        <is>
          <t>ComparatorSubsequentUnit1</t>
        </is>
      </c>
      <c r="B3609">
        <f>A3609</f>
        <v/>
      </c>
      <c r="C3609">
        <f>#REF!</f>
        <v/>
      </c>
    </row>
    <row r="3610">
      <c r="A3610" t="inlineStr">
        <is>
          <t>ComparatorSubsequentUnit2</t>
        </is>
      </c>
      <c r="B3610">
        <f>A3610</f>
        <v/>
      </c>
      <c r="C3610">
        <f>#REF!</f>
        <v/>
      </c>
    </row>
    <row r="3611">
      <c r="A3611" t="inlineStr">
        <is>
          <t>ComparatorSubsequentUnit3</t>
        </is>
      </c>
      <c r="B3611">
        <f>A3611</f>
        <v/>
      </c>
      <c r="C3611">
        <f>#REF!</f>
        <v/>
      </c>
    </row>
    <row r="3612">
      <c r="A3612" t="inlineStr">
        <is>
          <t>ComparatorSubsequentUnit4</t>
        </is>
      </c>
      <c r="B3612">
        <f>A3612</f>
        <v/>
      </c>
      <c r="C3612">
        <f>#REF!</f>
        <v/>
      </c>
    </row>
    <row r="3613">
      <c r="A3613" t="inlineStr">
        <is>
          <t>ComparatorSubsequentUnit5</t>
        </is>
      </c>
      <c r="B3613">
        <f>A3613</f>
        <v/>
      </c>
      <c r="C3613">
        <f>#REF!</f>
        <v/>
      </c>
    </row>
    <row r="3614">
      <c r="A3614" t="inlineStr">
        <is>
          <t>ComparatorSubsequentUnit6</t>
        </is>
      </c>
      <c r="B3614">
        <f>A3614</f>
        <v/>
      </c>
      <c r="C3614">
        <f>#REF!</f>
        <v/>
      </c>
    </row>
    <row r="3615">
      <c r="A3615" t="inlineStr">
        <is>
          <t>ComparatorSubsequentUnit7</t>
        </is>
      </c>
      <c r="B3615">
        <f>A3615</f>
        <v/>
      </c>
      <c r="C3615">
        <f>#REF!</f>
        <v/>
      </c>
    </row>
    <row r="3616">
      <c r="A3616" t="inlineStr">
        <is>
          <t>ComparatorSubsequentUnit8</t>
        </is>
      </c>
      <c r="B3616">
        <f>A3616</f>
        <v/>
      </c>
      <c r="C3616">
        <f>#REF!</f>
        <v/>
      </c>
    </row>
    <row r="3617">
      <c r="A3617" t="inlineStr">
        <is>
          <t>ComparatorSubsequentUnit9</t>
        </is>
      </c>
      <c r="B3617">
        <f>A3617</f>
        <v/>
      </c>
      <c r="C3617">
        <f>#REF!</f>
        <v/>
      </c>
    </row>
    <row r="3618">
      <c r="A3618" t="inlineStr">
        <is>
          <t>ComparatorSubsequentUnit10</t>
        </is>
      </c>
      <c r="B3618">
        <f>A3618</f>
        <v/>
      </c>
      <c r="C3618">
        <f>#REF!</f>
        <v/>
      </c>
    </row>
    <row r="3619">
      <c r="A3619" t="inlineStr">
        <is>
          <t>ComparatorSubsequentUnit11</t>
        </is>
      </c>
      <c r="B3619">
        <f>A3619</f>
        <v/>
      </c>
      <c r="C3619">
        <f>#REF!</f>
        <v/>
      </c>
    </row>
    <row r="3620">
      <c r="A3620" t="inlineStr">
        <is>
          <t>ComparatorSubsequentUnit12</t>
        </is>
      </c>
      <c r="B3620">
        <f>A3620</f>
        <v/>
      </c>
      <c r="C3620">
        <f>#REF!</f>
        <v/>
      </c>
    </row>
    <row r="3621">
      <c r="A3621" t="inlineStr">
        <is>
          <t>ComparatorSubsequentUnit13</t>
        </is>
      </c>
      <c r="B3621">
        <f>A3621</f>
        <v/>
      </c>
      <c r="C3621">
        <f>#REF!</f>
        <v/>
      </c>
    </row>
    <row r="3622">
      <c r="A3622" t="inlineStr">
        <is>
          <t>ComparatorSubsequentUnit14</t>
        </is>
      </c>
      <c r="B3622">
        <f>A3622</f>
        <v/>
      </c>
      <c r="C3622">
        <f>#REF!</f>
        <v/>
      </c>
    </row>
    <row r="3623">
      <c r="A3623" t="inlineStr">
        <is>
          <t>ComparatorSubsequentUnit15</t>
        </is>
      </c>
      <c r="B3623">
        <f>A3623</f>
        <v/>
      </c>
      <c r="C3623">
        <f>#REF!</f>
        <v/>
      </c>
    </row>
    <row r="3624">
      <c r="A3624" t="inlineStr">
        <is>
          <t>ComparatorSubsequentUnit16</t>
        </is>
      </c>
      <c r="B3624">
        <f>A3624</f>
        <v/>
      </c>
      <c r="C3624">
        <f>#REF!</f>
        <v/>
      </c>
    </row>
    <row r="3625">
      <c r="A3625" t="inlineStr">
        <is>
          <t>ComparatorSubsequentUnit17</t>
        </is>
      </c>
      <c r="B3625">
        <f>A3625</f>
        <v/>
      </c>
      <c r="C3625">
        <f>#REF!</f>
        <v/>
      </c>
    </row>
    <row r="3626">
      <c r="A3626" t="inlineStr">
        <is>
          <t>ComparatorSubsequentUnit18</t>
        </is>
      </c>
      <c r="B3626">
        <f>A3626</f>
        <v/>
      </c>
      <c r="C3626">
        <f>#REF!</f>
        <v/>
      </c>
    </row>
    <row r="3627">
      <c r="A3627" t="inlineStr">
        <is>
          <t>ComparatorSubsequentUnit19</t>
        </is>
      </c>
      <c r="B3627">
        <f>A3627</f>
        <v/>
      </c>
      <c r="C3627">
        <f>#REF!</f>
        <v/>
      </c>
    </row>
    <row r="3628">
      <c r="A3628" t="inlineStr">
        <is>
          <t>ComparatorSubsequentUnit20</t>
        </is>
      </c>
      <c r="B3628">
        <f>A3628</f>
        <v/>
      </c>
      <c r="C3628">
        <f>#REF!</f>
        <v/>
      </c>
    </row>
    <row r="3629">
      <c r="A3629" t="inlineStr">
        <is>
          <t>ComparatorSubsequentFrequency1</t>
        </is>
      </c>
      <c r="B3629">
        <f>A3629</f>
        <v/>
      </c>
      <c r="C3629">
        <f>#REF!</f>
        <v/>
      </c>
    </row>
    <row r="3630">
      <c r="A3630" t="inlineStr">
        <is>
          <t>ComparatorSubsequentFrequency2</t>
        </is>
      </c>
      <c r="B3630">
        <f>A3630</f>
        <v/>
      </c>
      <c r="C3630">
        <f>#REF!</f>
        <v/>
      </c>
    </row>
    <row r="3631">
      <c r="A3631" t="inlineStr">
        <is>
          <t>ComparatorSubsequentFrequency3</t>
        </is>
      </c>
      <c r="B3631">
        <f>A3631</f>
        <v/>
      </c>
      <c r="C3631">
        <f>#REF!</f>
        <v/>
      </c>
    </row>
    <row r="3632">
      <c r="A3632" t="inlineStr">
        <is>
          <t>ComparatorSubsequentFrequency4</t>
        </is>
      </c>
      <c r="B3632">
        <f>A3632</f>
        <v/>
      </c>
      <c r="C3632">
        <f>#REF!</f>
        <v/>
      </c>
    </row>
    <row r="3633">
      <c r="A3633" t="inlineStr">
        <is>
          <t>ComparatorSubsequentFrequency5</t>
        </is>
      </c>
      <c r="B3633">
        <f>A3633</f>
        <v/>
      </c>
      <c r="C3633">
        <f>#REF!</f>
        <v/>
      </c>
    </row>
    <row r="3634">
      <c r="A3634" t="inlineStr">
        <is>
          <t>ComparatorSubsequentFrequency6</t>
        </is>
      </c>
      <c r="B3634">
        <f>A3634</f>
        <v/>
      </c>
      <c r="C3634">
        <f>#REF!</f>
        <v/>
      </c>
    </row>
    <row r="3635">
      <c r="A3635" t="inlineStr">
        <is>
          <t>ComparatorSubsequentFrequency7</t>
        </is>
      </c>
      <c r="B3635">
        <f>A3635</f>
        <v/>
      </c>
      <c r="C3635">
        <f>#REF!</f>
        <v/>
      </c>
    </row>
    <row r="3636">
      <c r="A3636" t="inlineStr">
        <is>
          <t>ComparatorSubsequentFrequency8</t>
        </is>
      </c>
      <c r="B3636">
        <f>A3636</f>
        <v/>
      </c>
      <c r="C3636">
        <f>#REF!</f>
        <v/>
      </c>
    </row>
    <row r="3637">
      <c r="A3637" t="inlineStr">
        <is>
          <t>ComparatorSubsequentFrequency9</t>
        </is>
      </c>
      <c r="B3637">
        <f>A3637</f>
        <v/>
      </c>
      <c r="C3637">
        <f>#REF!</f>
        <v/>
      </c>
    </row>
    <row r="3638">
      <c r="A3638" t="inlineStr">
        <is>
          <t>ComparatorSubsequentFrequency10</t>
        </is>
      </c>
      <c r="B3638">
        <f>A3638</f>
        <v/>
      </c>
      <c r="C3638">
        <f>#REF!</f>
        <v/>
      </c>
    </row>
    <row r="3639">
      <c r="A3639" t="inlineStr">
        <is>
          <t>ComparatorSubsequentFrequency11</t>
        </is>
      </c>
      <c r="B3639">
        <f>A3639</f>
        <v/>
      </c>
      <c r="C3639">
        <f>#REF!</f>
        <v/>
      </c>
    </row>
    <row r="3640">
      <c r="A3640" t="inlineStr">
        <is>
          <t>ComparatorSubsequentFrequency12</t>
        </is>
      </c>
      <c r="B3640">
        <f>A3640</f>
        <v/>
      </c>
      <c r="C3640">
        <f>#REF!</f>
        <v/>
      </c>
    </row>
    <row r="3641">
      <c r="A3641" t="inlineStr">
        <is>
          <t>ComparatorSubsequentFrequency13</t>
        </is>
      </c>
      <c r="B3641">
        <f>A3641</f>
        <v/>
      </c>
      <c r="C3641">
        <f>#REF!</f>
        <v/>
      </c>
    </row>
    <row r="3642">
      <c r="A3642" t="inlineStr">
        <is>
          <t>ComparatorSubsequentFrequency14</t>
        </is>
      </c>
      <c r="B3642">
        <f>A3642</f>
        <v/>
      </c>
      <c r="C3642">
        <f>#REF!</f>
        <v/>
      </c>
    </row>
    <row r="3643">
      <c r="A3643" t="inlineStr">
        <is>
          <t>ComparatorSubsequentFrequency15</t>
        </is>
      </c>
      <c r="B3643">
        <f>A3643</f>
        <v/>
      </c>
      <c r="C3643">
        <f>#REF!</f>
        <v/>
      </c>
    </row>
    <row r="3644">
      <c r="A3644" t="inlineStr">
        <is>
          <t>ComparatorSubsequentFrequency16</t>
        </is>
      </c>
      <c r="B3644">
        <f>A3644</f>
        <v/>
      </c>
      <c r="C3644">
        <f>#REF!</f>
        <v/>
      </c>
    </row>
    <row r="3645">
      <c r="A3645" t="inlineStr">
        <is>
          <t>ComparatorSubsequentFrequency17</t>
        </is>
      </c>
      <c r="B3645">
        <f>A3645</f>
        <v/>
      </c>
      <c r="C3645">
        <f>#REF!</f>
        <v/>
      </c>
    </row>
    <row r="3646">
      <c r="A3646" t="inlineStr">
        <is>
          <t>ComparatorSubsequentFrequency18</t>
        </is>
      </c>
      <c r="B3646">
        <f>A3646</f>
        <v/>
      </c>
      <c r="C3646">
        <f>#REF!</f>
        <v/>
      </c>
    </row>
    <row r="3647">
      <c r="A3647" t="inlineStr">
        <is>
          <t>ComparatorSubsequentFrequency19</t>
        </is>
      </c>
      <c r="B3647">
        <f>A3647</f>
        <v/>
      </c>
      <c r="C3647">
        <f>#REF!</f>
        <v/>
      </c>
    </row>
    <row r="3648">
      <c r="A3648" t="inlineStr">
        <is>
          <t>ComparatorSubsequentFrequency20</t>
        </is>
      </c>
      <c r="B3648">
        <f>A3648</f>
        <v/>
      </c>
      <c r="C3648">
        <f>#REF!</f>
        <v/>
      </c>
    </row>
    <row r="3649">
      <c r="A3649" t="inlineStr">
        <is>
          <t>ComparatorSubsequentRoute1</t>
        </is>
      </c>
      <c r="B3649">
        <f>A3649</f>
        <v/>
      </c>
      <c r="C3649">
        <f>#REF!</f>
        <v/>
      </c>
    </row>
    <row r="3650">
      <c r="A3650" t="inlineStr">
        <is>
          <t>ComparatorSubsequentRoute2</t>
        </is>
      </c>
      <c r="B3650">
        <f>A3650</f>
        <v/>
      </c>
      <c r="C3650">
        <f>#REF!</f>
        <v/>
      </c>
    </row>
    <row r="3651">
      <c r="A3651" t="inlineStr">
        <is>
          <t>ComparatorSubsequentRoute3</t>
        </is>
      </c>
      <c r="B3651">
        <f>A3651</f>
        <v/>
      </c>
      <c r="C3651">
        <f>#REF!</f>
        <v/>
      </c>
    </row>
    <row r="3652">
      <c r="A3652" t="inlineStr">
        <is>
          <t>ComparatorSubsequentRoute4</t>
        </is>
      </c>
      <c r="B3652">
        <f>A3652</f>
        <v/>
      </c>
      <c r="C3652">
        <f>#REF!</f>
        <v/>
      </c>
    </row>
    <row r="3653">
      <c r="A3653" t="inlineStr">
        <is>
          <t>ComparatorSubsequentRoute5</t>
        </is>
      </c>
      <c r="B3653">
        <f>A3653</f>
        <v/>
      </c>
      <c r="C3653">
        <f>#REF!</f>
        <v/>
      </c>
    </row>
    <row r="3654">
      <c r="A3654" t="inlineStr">
        <is>
          <t>ComparatorSubsequentRoute6</t>
        </is>
      </c>
      <c r="B3654">
        <f>A3654</f>
        <v/>
      </c>
      <c r="C3654">
        <f>#REF!</f>
        <v/>
      </c>
    </row>
    <row r="3655">
      <c r="A3655" t="inlineStr">
        <is>
          <t>ComparatorSubsequentRoute7</t>
        </is>
      </c>
      <c r="B3655">
        <f>A3655</f>
        <v/>
      </c>
      <c r="C3655">
        <f>#REF!</f>
        <v/>
      </c>
    </row>
    <row r="3656">
      <c r="A3656" t="inlineStr">
        <is>
          <t>ComparatorSubsequentRoute8</t>
        </is>
      </c>
      <c r="B3656">
        <f>A3656</f>
        <v/>
      </c>
      <c r="C3656">
        <f>#REF!</f>
        <v/>
      </c>
    </row>
    <row r="3657">
      <c r="A3657" t="inlineStr">
        <is>
          <t>ComparatorSubsequentRoute9</t>
        </is>
      </c>
      <c r="B3657">
        <f>A3657</f>
        <v/>
      </c>
      <c r="C3657">
        <f>#REF!</f>
        <v/>
      </c>
    </row>
    <row r="3658">
      <c r="A3658" t="inlineStr">
        <is>
          <t>ComparatorSubsequentRoute10</t>
        </is>
      </c>
      <c r="B3658">
        <f>A3658</f>
        <v/>
      </c>
      <c r="C3658">
        <f>#REF!</f>
        <v/>
      </c>
    </row>
    <row r="3659">
      <c r="A3659" t="inlineStr">
        <is>
          <t>ComparatorSubsequentRoute11</t>
        </is>
      </c>
      <c r="B3659">
        <f>A3659</f>
        <v/>
      </c>
      <c r="C3659">
        <f>#REF!</f>
        <v/>
      </c>
    </row>
    <row r="3660">
      <c r="A3660" t="inlineStr">
        <is>
          <t>ComparatorSubsequentRoute12</t>
        </is>
      </c>
      <c r="B3660">
        <f>A3660</f>
        <v/>
      </c>
      <c r="C3660">
        <f>#REF!</f>
        <v/>
      </c>
    </row>
    <row r="3661">
      <c r="A3661" t="inlineStr">
        <is>
          <t>ComparatorSubsequentRoute13</t>
        </is>
      </c>
      <c r="B3661">
        <f>A3661</f>
        <v/>
      </c>
      <c r="C3661">
        <f>#REF!</f>
        <v/>
      </c>
    </row>
    <row r="3662">
      <c r="A3662" t="inlineStr">
        <is>
          <t>ComparatorSubsequentRoute14</t>
        </is>
      </c>
      <c r="B3662">
        <f>A3662</f>
        <v/>
      </c>
      <c r="C3662">
        <f>#REF!</f>
        <v/>
      </c>
    </row>
    <row r="3663">
      <c r="A3663" t="inlineStr">
        <is>
          <t>ComparatorSubsequentRoute15</t>
        </is>
      </c>
      <c r="B3663">
        <f>A3663</f>
        <v/>
      </c>
      <c r="C3663">
        <f>#REF!</f>
        <v/>
      </c>
    </row>
    <row r="3664">
      <c r="A3664" t="inlineStr">
        <is>
          <t>ComparatorSubsequentRoute16</t>
        </is>
      </c>
      <c r="B3664">
        <f>A3664</f>
        <v/>
      </c>
      <c r="C3664">
        <f>#REF!</f>
        <v/>
      </c>
    </row>
    <row r="3665">
      <c r="A3665" t="inlineStr">
        <is>
          <t>ComparatorSubsequentRoute17</t>
        </is>
      </c>
      <c r="B3665">
        <f>A3665</f>
        <v/>
      </c>
      <c r="C3665">
        <f>#REF!</f>
        <v/>
      </c>
    </row>
    <row r="3666">
      <c r="A3666" t="inlineStr">
        <is>
          <t>ComparatorSubsequentRoute18</t>
        </is>
      </c>
      <c r="B3666">
        <f>A3666</f>
        <v/>
      </c>
      <c r="C3666">
        <f>#REF!</f>
        <v/>
      </c>
    </row>
    <row r="3667">
      <c r="A3667" t="inlineStr">
        <is>
          <t>ComparatorSubsequentRoute19</t>
        </is>
      </c>
      <c r="B3667">
        <f>A3667</f>
        <v/>
      </c>
      <c r="C3667">
        <f>#REF!</f>
        <v/>
      </c>
    </row>
    <row r="3668">
      <c r="A3668" t="inlineStr">
        <is>
          <t>ComparatorSubsequentRoute20</t>
        </is>
      </c>
      <c r="B3668">
        <f>A3668</f>
        <v/>
      </c>
      <c r="C3668">
        <f>#REF!</f>
        <v/>
      </c>
    </row>
    <row r="3669">
      <c r="A3669" t="inlineStr">
        <is>
          <t>ComparatorSubsequentChairTime1</t>
        </is>
      </c>
      <c r="B3669">
        <f>A3669</f>
        <v/>
      </c>
      <c r="C3669">
        <f>#REF!</f>
        <v/>
      </c>
    </row>
    <row r="3670">
      <c r="A3670" t="inlineStr">
        <is>
          <t>ComparatorSubsequentChairTime2</t>
        </is>
      </c>
      <c r="B3670">
        <f>A3670</f>
        <v/>
      </c>
      <c r="C3670">
        <f>#REF!</f>
        <v/>
      </c>
    </row>
    <row r="3671">
      <c r="A3671" t="inlineStr">
        <is>
          <t>ComparatorSubsequentChairTime3</t>
        </is>
      </c>
      <c r="B3671">
        <f>A3671</f>
        <v/>
      </c>
      <c r="C3671">
        <f>#REF!</f>
        <v/>
      </c>
    </row>
    <row r="3672">
      <c r="A3672" t="inlineStr">
        <is>
          <t>ComparatorSubsequentChairTime4</t>
        </is>
      </c>
      <c r="B3672">
        <f>A3672</f>
        <v/>
      </c>
      <c r="C3672">
        <f>#REF!</f>
        <v/>
      </c>
    </row>
    <row r="3673">
      <c r="A3673" t="inlineStr">
        <is>
          <t>ComparatorSubsequentChairTime5</t>
        </is>
      </c>
      <c r="B3673">
        <f>A3673</f>
        <v/>
      </c>
      <c r="C3673">
        <f>#REF!</f>
        <v/>
      </c>
    </row>
    <row r="3674">
      <c r="A3674" t="inlineStr">
        <is>
          <t>ComparatorSubsequentChairTime6</t>
        </is>
      </c>
      <c r="B3674">
        <f>A3674</f>
        <v/>
      </c>
      <c r="C3674">
        <f>#REF!</f>
        <v/>
      </c>
    </row>
    <row r="3675">
      <c r="A3675" t="inlineStr">
        <is>
          <t>ComparatorSubsequentChairTime7</t>
        </is>
      </c>
      <c r="B3675">
        <f>A3675</f>
        <v/>
      </c>
      <c r="C3675">
        <f>#REF!</f>
        <v/>
      </c>
    </row>
    <row r="3676">
      <c r="A3676" t="inlineStr">
        <is>
          <t>ComparatorSubsequentChairTime8</t>
        </is>
      </c>
      <c r="B3676">
        <f>A3676</f>
        <v/>
      </c>
      <c r="C3676">
        <f>#REF!</f>
        <v/>
      </c>
    </row>
    <row r="3677">
      <c r="A3677" t="inlineStr">
        <is>
          <t>ComparatorSubsequentChairTime9</t>
        </is>
      </c>
      <c r="B3677">
        <f>A3677</f>
        <v/>
      </c>
      <c r="C3677">
        <f>#REF!</f>
        <v/>
      </c>
    </row>
    <row r="3678">
      <c r="A3678" t="inlineStr">
        <is>
          <t>ComparatorSubsequentChairTime10</t>
        </is>
      </c>
      <c r="B3678">
        <f>A3678</f>
        <v/>
      </c>
      <c r="C3678">
        <f>#REF!</f>
        <v/>
      </c>
    </row>
    <row r="3679">
      <c r="A3679" t="inlineStr">
        <is>
          <t>ComparatorSubsequentChairTime11</t>
        </is>
      </c>
      <c r="B3679">
        <f>A3679</f>
        <v/>
      </c>
      <c r="C3679">
        <f>#REF!</f>
        <v/>
      </c>
    </row>
    <row r="3680">
      <c r="A3680" t="inlineStr">
        <is>
          <t>ComparatorSubsequentChairTime12</t>
        </is>
      </c>
      <c r="B3680">
        <f>A3680</f>
        <v/>
      </c>
      <c r="C3680">
        <f>#REF!</f>
        <v/>
      </c>
    </row>
    <row r="3681">
      <c r="A3681" t="inlineStr">
        <is>
          <t>ComparatorSubsequentChairTime13</t>
        </is>
      </c>
      <c r="B3681">
        <f>A3681</f>
        <v/>
      </c>
      <c r="C3681">
        <f>#REF!</f>
        <v/>
      </c>
    </row>
    <row r="3682">
      <c r="A3682" t="inlineStr">
        <is>
          <t>ComparatorSubsequentChairTime14</t>
        </is>
      </c>
      <c r="B3682">
        <f>A3682</f>
        <v/>
      </c>
      <c r="C3682">
        <f>#REF!</f>
        <v/>
      </c>
    </row>
    <row r="3683">
      <c r="A3683" t="inlineStr">
        <is>
          <t>ComparatorSubsequentChairTime15</t>
        </is>
      </c>
      <c r="B3683">
        <f>A3683</f>
        <v/>
      </c>
      <c r="C3683">
        <f>#REF!</f>
        <v/>
      </c>
    </row>
    <row r="3684">
      <c r="A3684" t="inlineStr">
        <is>
          <t>ComparatorSubsequentChairTime16</t>
        </is>
      </c>
      <c r="B3684">
        <f>A3684</f>
        <v/>
      </c>
      <c r="C3684">
        <f>#REF!</f>
        <v/>
      </c>
    </row>
    <row r="3685">
      <c r="A3685" t="inlineStr">
        <is>
          <t>ComparatorSubsequentChairTime17</t>
        </is>
      </c>
      <c r="B3685">
        <f>A3685</f>
        <v/>
      </c>
      <c r="C3685">
        <f>#REF!</f>
        <v/>
      </c>
    </row>
    <row r="3686">
      <c r="A3686" t="inlineStr">
        <is>
          <t>ComparatorSubsequentChairTime18</t>
        </is>
      </c>
      <c r="B3686">
        <f>A3686</f>
        <v/>
      </c>
      <c r="C3686">
        <f>#REF!</f>
        <v/>
      </c>
    </row>
    <row r="3687">
      <c r="A3687" t="inlineStr">
        <is>
          <t>ComparatorSubsequentChairTime19</t>
        </is>
      </c>
      <c r="B3687">
        <f>A3687</f>
        <v/>
      </c>
      <c r="C3687">
        <f>#REF!</f>
        <v/>
      </c>
    </row>
    <row r="3688">
      <c r="A3688" t="inlineStr">
        <is>
          <t>ComparatorSubsequentChairTime20</t>
        </is>
      </c>
      <c r="B3688">
        <f>A3688</f>
        <v/>
      </c>
      <c r="C3688">
        <f>#REF!</f>
        <v/>
      </c>
    </row>
    <row r="3689">
      <c r="A3689" t="inlineStr">
        <is>
          <t>ComparatorSubsequentDuration1</t>
        </is>
      </c>
      <c r="B3689">
        <f>A3689</f>
        <v/>
      </c>
      <c r="C3689">
        <f>#REF!</f>
        <v/>
      </c>
    </row>
    <row r="3690">
      <c r="A3690" t="inlineStr">
        <is>
          <t>ComparatorSubsequentDuration2</t>
        </is>
      </c>
      <c r="B3690">
        <f>A3690</f>
        <v/>
      </c>
      <c r="C3690">
        <f>#REF!</f>
        <v/>
      </c>
    </row>
    <row r="3691">
      <c r="A3691" t="inlineStr">
        <is>
          <t>ComparatorSubsequentDuration3</t>
        </is>
      </c>
      <c r="B3691">
        <f>A3691</f>
        <v/>
      </c>
      <c r="C3691">
        <f>#REF!</f>
        <v/>
      </c>
    </row>
    <row r="3692">
      <c r="A3692" t="inlineStr">
        <is>
          <t>ComparatorSubsequentDuration4</t>
        </is>
      </c>
      <c r="B3692">
        <f>A3692</f>
        <v/>
      </c>
      <c r="C3692">
        <f>#REF!</f>
        <v/>
      </c>
    </row>
    <row r="3693">
      <c r="A3693" t="inlineStr">
        <is>
          <t>ComparatorSubsequentDuration5</t>
        </is>
      </c>
      <c r="B3693">
        <f>A3693</f>
        <v/>
      </c>
      <c r="C3693">
        <f>#REF!</f>
        <v/>
      </c>
    </row>
    <row r="3694">
      <c r="A3694" t="inlineStr">
        <is>
          <t>ComparatorSubsequentDuration6</t>
        </is>
      </c>
      <c r="B3694">
        <f>A3694</f>
        <v/>
      </c>
      <c r="C3694">
        <f>#REF!</f>
        <v/>
      </c>
    </row>
    <row r="3695">
      <c r="A3695" t="inlineStr">
        <is>
          <t>ComparatorSubsequentDuration7</t>
        </is>
      </c>
      <c r="B3695">
        <f>A3695</f>
        <v/>
      </c>
      <c r="C3695">
        <f>#REF!</f>
        <v/>
      </c>
    </row>
    <row r="3696">
      <c r="A3696" t="inlineStr">
        <is>
          <t>ComparatorSubsequentDuration8</t>
        </is>
      </c>
      <c r="B3696">
        <f>A3696</f>
        <v/>
      </c>
      <c r="C3696">
        <f>#REF!</f>
        <v/>
      </c>
    </row>
    <row r="3697">
      <c r="A3697" t="inlineStr">
        <is>
          <t>ComparatorSubsequentDuration9</t>
        </is>
      </c>
      <c r="B3697">
        <f>A3697</f>
        <v/>
      </c>
      <c r="C3697">
        <f>#REF!</f>
        <v/>
      </c>
    </row>
    <row r="3698">
      <c r="A3698" t="inlineStr">
        <is>
          <t>ComparatorSubsequentDuration10</t>
        </is>
      </c>
      <c r="B3698">
        <f>A3698</f>
        <v/>
      </c>
      <c r="C3698">
        <f>#REF!</f>
        <v/>
      </c>
    </row>
    <row r="3699">
      <c r="A3699" t="inlineStr">
        <is>
          <t>ComparatorSubsequentDuration11</t>
        </is>
      </c>
      <c r="B3699">
        <f>A3699</f>
        <v/>
      </c>
      <c r="C3699">
        <f>#REF!</f>
        <v/>
      </c>
    </row>
    <row r="3700">
      <c r="A3700" t="inlineStr">
        <is>
          <t>ComparatorSubsequentDuration12</t>
        </is>
      </c>
      <c r="B3700">
        <f>A3700</f>
        <v/>
      </c>
      <c r="C3700">
        <f>#REF!</f>
        <v/>
      </c>
    </row>
    <row r="3701">
      <c r="A3701" t="inlineStr">
        <is>
          <t>ComparatorSubsequentDuration13</t>
        </is>
      </c>
      <c r="B3701">
        <f>A3701</f>
        <v/>
      </c>
      <c r="C3701">
        <f>#REF!</f>
        <v/>
      </c>
    </row>
    <row r="3702">
      <c r="A3702" t="inlineStr">
        <is>
          <t>ComparatorSubsequentDuration14</t>
        </is>
      </c>
      <c r="B3702">
        <f>A3702</f>
        <v/>
      </c>
      <c r="C3702">
        <f>#REF!</f>
        <v/>
      </c>
    </row>
    <row r="3703">
      <c r="A3703" t="inlineStr">
        <is>
          <t>ComparatorSubsequentDuration15</t>
        </is>
      </c>
      <c r="B3703">
        <f>A3703</f>
        <v/>
      </c>
      <c r="C3703">
        <f>#REF!</f>
        <v/>
      </c>
    </row>
    <row r="3704">
      <c r="A3704" t="inlineStr">
        <is>
          <t>ComparatorSubsequentDuration16</t>
        </is>
      </c>
      <c r="B3704">
        <f>A3704</f>
        <v/>
      </c>
      <c r="C3704">
        <f>#REF!</f>
        <v/>
      </c>
    </row>
    <row r="3705">
      <c r="A3705" t="inlineStr">
        <is>
          <t>ComparatorSubsequentDuration17</t>
        </is>
      </c>
      <c r="B3705">
        <f>A3705</f>
        <v/>
      </c>
      <c r="C3705">
        <f>#REF!</f>
        <v/>
      </c>
    </row>
    <row r="3706">
      <c r="A3706" t="inlineStr">
        <is>
          <t>ComparatorSubsequentDuration18</t>
        </is>
      </c>
      <c r="B3706">
        <f>A3706</f>
        <v/>
      </c>
      <c r="C3706">
        <f>#REF!</f>
        <v/>
      </c>
    </row>
    <row r="3707">
      <c r="A3707" t="inlineStr">
        <is>
          <t>ComparatorSubsequentDuration19</t>
        </is>
      </c>
      <c r="B3707">
        <f>A3707</f>
        <v/>
      </c>
      <c r="C3707">
        <f>#REF!</f>
        <v/>
      </c>
    </row>
    <row r="3708">
      <c r="A3708" t="inlineStr">
        <is>
          <t>ComparatorSubsequentDuration20</t>
        </is>
      </c>
      <c r="B3708">
        <f>A3708</f>
        <v/>
      </c>
      <c r="C3708">
        <f>#REF!</f>
        <v/>
      </c>
    </row>
    <row r="3709">
      <c r="A3709" t="inlineStr">
        <is>
          <t>ComparatorSubsequentProportion1</t>
        </is>
      </c>
      <c r="B3709">
        <f>A3709</f>
        <v/>
      </c>
      <c r="C3709">
        <f>#REF!</f>
        <v/>
      </c>
    </row>
    <row r="3710">
      <c r="A3710" t="inlineStr">
        <is>
          <t>ComparatorSubsequentProportion2</t>
        </is>
      </c>
      <c r="B3710">
        <f>A3710</f>
        <v/>
      </c>
      <c r="C3710">
        <f>#REF!</f>
        <v/>
      </c>
    </row>
    <row r="3711">
      <c r="A3711" t="inlineStr">
        <is>
          <t>ComparatorSubsequentProportion3</t>
        </is>
      </c>
      <c r="B3711">
        <f>A3711</f>
        <v/>
      </c>
      <c r="C3711">
        <f>#REF!</f>
        <v/>
      </c>
    </row>
    <row r="3712">
      <c r="A3712" t="inlineStr">
        <is>
          <t>ComparatorSubsequentProportion4</t>
        </is>
      </c>
      <c r="B3712">
        <f>A3712</f>
        <v/>
      </c>
      <c r="C3712">
        <f>#REF!</f>
        <v/>
      </c>
    </row>
    <row r="3713">
      <c r="A3713" t="inlineStr">
        <is>
          <t>ComparatorSubsequentProportion5</t>
        </is>
      </c>
      <c r="B3713">
        <f>A3713</f>
        <v/>
      </c>
      <c r="C3713">
        <f>#REF!</f>
        <v/>
      </c>
    </row>
    <row r="3714">
      <c r="A3714" t="inlineStr">
        <is>
          <t>ComparatorSubsequentProportion6</t>
        </is>
      </c>
      <c r="B3714">
        <f>A3714</f>
        <v/>
      </c>
      <c r="C3714">
        <f>#REF!</f>
        <v/>
      </c>
    </row>
    <row r="3715">
      <c r="A3715" t="inlineStr">
        <is>
          <t>ComparatorSubsequentProportion7</t>
        </is>
      </c>
      <c r="B3715">
        <f>A3715</f>
        <v/>
      </c>
      <c r="C3715">
        <f>#REF!</f>
        <v/>
      </c>
    </row>
    <row r="3716">
      <c r="A3716" t="inlineStr">
        <is>
          <t>ComparatorSubsequentProportion8</t>
        </is>
      </c>
      <c r="B3716">
        <f>A3716</f>
        <v/>
      </c>
      <c r="C3716">
        <f>#REF!</f>
        <v/>
      </c>
    </row>
    <row r="3717">
      <c r="A3717" t="inlineStr">
        <is>
          <t>ComparatorSubsequentProportion9</t>
        </is>
      </c>
      <c r="B3717">
        <f>A3717</f>
        <v/>
      </c>
      <c r="C3717">
        <f>#REF!</f>
        <v/>
      </c>
    </row>
    <row r="3718">
      <c r="A3718" t="inlineStr">
        <is>
          <t>ComparatorSubsequentProportion10</t>
        </is>
      </c>
      <c r="B3718">
        <f>A3718</f>
        <v/>
      </c>
      <c r="C3718">
        <f>#REF!</f>
        <v/>
      </c>
    </row>
    <row r="3719">
      <c r="A3719" t="inlineStr">
        <is>
          <t>ComparatorSubsequentProportion11</t>
        </is>
      </c>
      <c r="B3719">
        <f>A3719</f>
        <v/>
      </c>
      <c r="C3719">
        <f>#REF!</f>
        <v/>
      </c>
    </row>
    <row r="3720">
      <c r="A3720" t="inlineStr">
        <is>
          <t>ComparatorSubsequentProportion12</t>
        </is>
      </c>
      <c r="B3720">
        <f>A3720</f>
        <v/>
      </c>
      <c r="C3720">
        <f>#REF!</f>
        <v/>
      </c>
    </row>
    <row r="3721">
      <c r="A3721" t="inlineStr">
        <is>
          <t>ComparatorSubsequentProportion13</t>
        </is>
      </c>
      <c r="B3721">
        <f>A3721</f>
        <v/>
      </c>
      <c r="C3721">
        <f>#REF!</f>
        <v/>
      </c>
    </row>
    <row r="3722">
      <c r="A3722" t="inlineStr">
        <is>
          <t>ComparatorSubsequentProportion14</t>
        </is>
      </c>
      <c r="B3722">
        <f>A3722</f>
        <v/>
      </c>
      <c r="C3722">
        <f>#REF!</f>
        <v/>
      </c>
    </row>
    <row r="3723">
      <c r="A3723" t="inlineStr">
        <is>
          <t>ComparatorSubsequentProportion15</t>
        </is>
      </c>
      <c r="B3723">
        <f>A3723</f>
        <v/>
      </c>
      <c r="C3723">
        <f>#REF!</f>
        <v/>
      </c>
    </row>
    <row r="3724">
      <c r="A3724" t="inlineStr">
        <is>
          <t>ComparatorSubsequentProportion16</t>
        </is>
      </c>
      <c r="B3724">
        <f>A3724</f>
        <v/>
      </c>
      <c r="C3724">
        <f>#REF!</f>
        <v/>
      </c>
    </row>
    <row r="3725">
      <c r="A3725" t="inlineStr">
        <is>
          <t>ComparatorSubsequentProportion17</t>
        </is>
      </c>
      <c r="B3725">
        <f>A3725</f>
        <v/>
      </c>
      <c r="C3725">
        <f>#REF!</f>
        <v/>
      </c>
    </row>
    <row r="3726">
      <c r="A3726" t="inlineStr">
        <is>
          <t>ComparatorSubsequentProportion18</t>
        </is>
      </c>
      <c r="B3726">
        <f>A3726</f>
        <v/>
      </c>
      <c r="C3726">
        <f>#REF!</f>
        <v/>
      </c>
    </row>
    <row r="3727">
      <c r="A3727" t="inlineStr">
        <is>
          <t>ComparatorSubsequentProportion19</t>
        </is>
      </c>
      <c r="B3727">
        <f>A3727</f>
        <v/>
      </c>
      <c r="C3727">
        <f>#REF!</f>
        <v/>
      </c>
    </row>
    <row r="3728">
      <c r="A3728" t="inlineStr">
        <is>
          <t>ComparatorSubsequentProportion20</t>
        </is>
      </c>
      <c r="B3728">
        <f>A3728</f>
        <v/>
      </c>
      <c r="C3728">
        <f>#REF!</f>
        <v/>
      </c>
    </row>
    <row r="3729">
      <c r="A3729" t="inlineStr">
        <is>
          <t>ComparatorSubsequentDiscount1</t>
        </is>
      </c>
      <c r="B3729">
        <f>A3729</f>
        <v/>
      </c>
      <c r="C3729">
        <f>#REF!</f>
        <v/>
      </c>
    </row>
    <row r="3730">
      <c r="A3730" t="inlineStr">
        <is>
          <t>ComparatorSubsequentDiscount2</t>
        </is>
      </c>
      <c r="B3730">
        <f>A3730</f>
        <v/>
      </c>
      <c r="C3730">
        <f>#REF!</f>
        <v/>
      </c>
    </row>
    <row r="3731">
      <c r="A3731" t="inlineStr">
        <is>
          <t>ComparatorSubsequentDiscount3</t>
        </is>
      </c>
      <c r="B3731">
        <f>A3731</f>
        <v/>
      </c>
      <c r="C3731">
        <f>#REF!</f>
        <v/>
      </c>
    </row>
    <row r="3732">
      <c r="A3732" t="inlineStr">
        <is>
          <t>ComparatorSubsequentDiscount4</t>
        </is>
      </c>
      <c r="B3732">
        <f>A3732</f>
        <v/>
      </c>
      <c r="C3732">
        <f>#REF!</f>
        <v/>
      </c>
    </row>
    <row r="3733">
      <c r="A3733" t="inlineStr">
        <is>
          <t>ComparatorSubsequentDiscount5</t>
        </is>
      </c>
      <c r="B3733">
        <f>A3733</f>
        <v/>
      </c>
      <c r="C3733">
        <f>#REF!</f>
        <v/>
      </c>
    </row>
    <row r="3734">
      <c r="A3734" t="inlineStr">
        <is>
          <t>ComparatorSubsequentDiscount6</t>
        </is>
      </c>
      <c r="B3734">
        <f>A3734</f>
        <v/>
      </c>
      <c r="C3734">
        <f>#REF!</f>
        <v/>
      </c>
    </row>
    <row r="3735">
      <c r="A3735" t="inlineStr">
        <is>
          <t>ComparatorSubsequentDiscount7</t>
        </is>
      </c>
      <c r="B3735">
        <f>A3735</f>
        <v/>
      </c>
      <c r="C3735">
        <f>#REF!</f>
        <v/>
      </c>
    </row>
    <row r="3736">
      <c r="A3736" t="inlineStr">
        <is>
          <t>ComparatorSubsequentDiscount8</t>
        </is>
      </c>
      <c r="B3736">
        <f>A3736</f>
        <v/>
      </c>
      <c r="C3736">
        <f>#REF!</f>
        <v/>
      </c>
    </row>
    <row r="3737">
      <c r="A3737" t="inlineStr">
        <is>
          <t>ComparatorSubsequentDiscount9</t>
        </is>
      </c>
      <c r="B3737">
        <f>A3737</f>
        <v/>
      </c>
      <c r="C3737">
        <f>#REF!</f>
        <v/>
      </c>
    </row>
    <row r="3738">
      <c r="A3738" t="inlineStr">
        <is>
          <t>ComparatorSubsequentDiscount10</t>
        </is>
      </c>
      <c r="B3738">
        <f>A3738</f>
        <v/>
      </c>
      <c r="C3738">
        <f>#REF!</f>
        <v/>
      </c>
    </row>
    <row r="3739">
      <c r="A3739" t="inlineStr">
        <is>
          <t>ComparatorSubsequentDiscount11</t>
        </is>
      </c>
      <c r="B3739">
        <f>A3739</f>
        <v/>
      </c>
      <c r="C3739">
        <f>#REF!</f>
        <v/>
      </c>
    </row>
    <row r="3740">
      <c r="A3740" t="inlineStr">
        <is>
          <t>ComparatorSubsequentDiscount12</t>
        </is>
      </c>
      <c r="B3740">
        <f>A3740</f>
        <v/>
      </c>
      <c r="C3740">
        <f>#REF!</f>
        <v/>
      </c>
    </row>
    <row r="3741">
      <c r="A3741" t="inlineStr">
        <is>
          <t>ComparatorSubsequentDiscount13</t>
        </is>
      </c>
      <c r="B3741">
        <f>A3741</f>
        <v/>
      </c>
      <c r="C3741">
        <f>#REF!</f>
        <v/>
      </c>
    </row>
    <row r="3742">
      <c r="A3742" t="inlineStr">
        <is>
          <t>ComparatorSubsequentDiscount14</t>
        </is>
      </c>
      <c r="B3742">
        <f>A3742</f>
        <v/>
      </c>
      <c r="C3742">
        <f>#REF!</f>
        <v/>
      </c>
    </row>
    <row r="3743">
      <c r="A3743" t="inlineStr">
        <is>
          <t>ComparatorSubsequentDiscount15</t>
        </is>
      </c>
      <c r="B3743">
        <f>A3743</f>
        <v/>
      </c>
      <c r="C3743">
        <f>#REF!</f>
        <v/>
      </c>
    </row>
    <row r="3744">
      <c r="A3744" t="inlineStr">
        <is>
          <t>ComparatorSubsequentDiscount16</t>
        </is>
      </c>
      <c r="B3744">
        <f>A3744</f>
        <v/>
      </c>
      <c r="C3744">
        <f>#REF!</f>
        <v/>
      </c>
    </row>
    <row r="3745">
      <c r="A3745" t="inlineStr">
        <is>
          <t>ComparatorSubsequentDiscount17</t>
        </is>
      </c>
      <c r="B3745">
        <f>A3745</f>
        <v/>
      </c>
      <c r="C3745">
        <f>#REF!</f>
        <v/>
      </c>
    </row>
    <row r="3746">
      <c r="A3746" t="inlineStr">
        <is>
          <t>ComparatorSubsequentDiscount18</t>
        </is>
      </c>
      <c r="B3746">
        <f>A3746</f>
        <v/>
      </c>
      <c r="C3746">
        <f>#REF!</f>
        <v/>
      </c>
    </row>
    <row r="3747">
      <c r="A3747" t="inlineStr">
        <is>
          <t>ComparatorSubsequentDiscount19</t>
        </is>
      </c>
      <c r="B3747">
        <f>A3747</f>
        <v/>
      </c>
      <c r="C3747">
        <f>#REF!</f>
        <v/>
      </c>
    </row>
    <row r="3748">
      <c r="A3748" t="inlineStr">
        <is>
          <t>ComparatorSubsequentDiscount20</t>
        </is>
      </c>
      <c r="B3748">
        <f>A3748</f>
        <v/>
      </c>
      <c r="C3748">
        <f>#REF!</f>
        <v/>
      </c>
    </row>
    <row r="3749">
      <c r="A3749" t="inlineStr">
        <is>
          <t>ComparatorSubsequentRef</t>
        </is>
      </c>
      <c r="B3749" t="inlineStr">
        <is>
          <t>ComparatorSubsequentTableRef</t>
        </is>
      </c>
      <c r="C3749">
        <f>#REF!</f>
        <v/>
      </c>
    </row>
    <row r="3750">
      <c r="A3750" t="inlineStr">
        <is>
          <t>AECost1</t>
        </is>
      </c>
      <c r="B3750">
        <f>A3750</f>
        <v/>
      </c>
      <c r="C3750">
        <f>#REF!</f>
        <v/>
      </c>
    </row>
    <row r="3751">
      <c r="A3751" t="inlineStr">
        <is>
          <t>AECost2</t>
        </is>
      </c>
      <c r="B3751">
        <f>A3751</f>
        <v/>
      </c>
      <c r="C3751">
        <f>#REF!</f>
        <v/>
      </c>
    </row>
    <row r="3752">
      <c r="A3752" t="inlineStr">
        <is>
          <t>AECost3</t>
        </is>
      </c>
      <c r="B3752">
        <f>A3752</f>
        <v/>
      </c>
      <c r="C3752">
        <f>#REF!</f>
        <v/>
      </c>
    </row>
    <row r="3753">
      <c r="A3753" t="inlineStr">
        <is>
          <t>AECost4</t>
        </is>
      </c>
      <c r="B3753">
        <f>A3753</f>
        <v/>
      </c>
      <c r="C3753">
        <f>#REF!</f>
        <v/>
      </c>
    </row>
    <row r="3754">
      <c r="A3754" t="inlineStr">
        <is>
          <t>AECost5</t>
        </is>
      </c>
      <c r="B3754">
        <f>A3754</f>
        <v/>
      </c>
      <c r="C3754">
        <f>#REF!</f>
        <v/>
      </c>
    </row>
    <row r="3755">
      <c r="A3755" t="inlineStr">
        <is>
          <t>AECost6</t>
        </is>
      </c>
      <c r="B3755">
        <f>A3755</f>
        <v/>
      </c>
      <c r="C3755">
        <f>#REF!</f>
        <v/>
      </c>
    </row>
    <row r="3756">
      <c r="A3756" t="inlineStr">
        <is>
          <t>AECost7</t>
        </is>
      </c>
      <c r="B3756">
        <f>A3756</f>
        <v/>
      </c>
      <c r="C3756">
        <f>#REF!</f>
        <v/>
      </c>
    </row>
    <row r="3757">
      <c r="A3757" t="inlineStr">
        <is>
          <t>AECost8</t>
        </is>
      </c>
      <c r="B3757">
        <f>A3757</f>
        <v/>
      </c>
      <c r="C3757">
        <f>#REF!</f>
        <v/>
      </c>
    </row>
    <row r="3758">
      <c r="A3758" t="inlineStr">
        <is>
          <t>AECost9</t>
        </is>
      </c>
      <c r="B3758">
        <f>A3758</f>
        <v/>
      </c>
      <c r="C3758">
        <f>#REF!</f>
        <v/>
      </c>
    </row>
    <row r="3759">
      <c r="A3759" t="inlineStr">
        <is>
          <t>AECost10</t>
        </is>
      </c>
      <c r="B3759">
        <f>A3759</f>
        <v/>
      </c>
      <c r="C3759">
        <f>#REF!</f>
        <v/>
      </c>
    </row>
    <row r="3760">
      <c r="A3760" t="inlineStr">
        <is>
          <t>AECost11</t>
        </is>
      </c>
      <c r="B3760">
        <f>A3760</f>
        <v/>
      </c>
      <c r="C3760">
        <f>#REF!</f>
        <v/>
      </c>
    </row>
    <row r="3761">
      <c r="A3761" t="inlineStr">
        <is>
          <t>AECost12</t>
        </is>
      </c>
      <c r="B3761">
        <f>A3761</f>
        <v/>
      </c>
      <c r="C3761">
        <f>#REF!</f>
        <v/>
      </c>
    </row>
    <row r="3762">
      <c r="A3762" t="inlineStr">
        <is>
          <t>AECost13</t>
        </is>
      </c>
      <c r="B3762">
        <f>A3762</f>
        <v/>
      </c>
      <c r="C3762">
        <f>#REF!</f>
        <v/>
      </c>
    </row>
    <row r="3763">
      <c r="A3763" t="inlineStr">
        <is>
          <t>AECost14</t>
        </is>
      </c>
      <c r="B3763">
        <f>A3763</f>
        <v/>
      </c>
      <c r="C3763">
        <f>#REF!</f>
        <v/>
      </c>
    </row>
    <row r="3764">
      <c r="A3764" t="inlineStr">
        <is>
          <t>AECost15</t>
        </is>
      </c>
      <c r="B3764">
        <f>A3764</f>
        <v/>
      </c>
      <c r="C3764">
        <f>#REF!</f>
        <v/>
      </c>
    </row>
    <row r="3765">
      <c r="A3765" t="inlineStr">
        <is>
          <t>AECost16</t>
        </is>
      </c>
      <c r="B3765">
        <f>A3765</f>
        <v/>
      </c>
      <c r="C3765">
        <f>#REF!</f>
        <v/>
      </c>
    </row>
    <row r="3766">
      <c r="A3766" t="inlineStr">
        <is>
          <t>AECost17</t>
        </is>
      </c>
      <c r="B3766">
        <f>A3766</f>
        <v/>
      </c>
      <c r="C3766">
        <f>#REF!</f>
        <v/>
      </c>
    </row>
    <row r="3767">
      <c r="A3767" t="inlineStr">
        <is>
          <t>AECost18</t>
        </is>
      </c>
      <c r="B3767">
        <f>A3767</f>
        <v/>
      </c>
      <c r="C3767">
        <f>#REF!</f>
        <v/>
      </c>
    </row>
    <row r="3768">
      <c r="A3768" t="inlineStr">
        <is>
          <t>AECost19</t>
        </is>
      </c>
      <c r="B3768">
        <f>A3768</f>
        <v/>
      </c>
      <c r="C3768">
        <f>#REF!</f>
        <v/>
      </c>
    </row>
    <row r="3769">
      <c r="A3769" t="inlineStr">
        <is>
          <t>AECost20</t>
        </is>
      </c>
      <c r="B3769">
        <f>A3769</f>
        <v/>
      </c>
      <c r="C3769">
        <f>#REF!</f>
        <v/>
      </c>
    </row>
    <row r="3770">
      <c r="A3770" t="inlineStr">
        <is>
          <t>AECost21</t>
        </is>
      </c>
      <c r="B3770">
        <f>A3770</f>
        <v/>
      </c>
      <c r="C3770">
        <f>#REF!</f>
        <v/>
      </c>
    </row>
    <row r="3771">
      <c r="A3771" t="inlineStr">
        <is>
          <t>AECost22</t>
        </is>
      </c>
      <c r="B3771">
        <f>A3771</f>
        <v/>
      </c>
      <c r="C3771">
        <f>#REF!</f>
        <v/>
      </c>
    </row>
    <row r="3772">
      <c r="A3772" t="inlineStr">
        <is>
          <t>AECost23</t>
        </is>
      </c>
      <c r="B3772">
        <f>A3772</f>
        <v/>
      </c>
      <c r="C3772">
        <f>#REF!</f>
        <v/>
      </c>
    </row>
    <row r="3773">
      <c r="A3773" t="inlineStr">
        <is>
          <t>AECost24</t>
        </is>
      </c>
      <c r="B3773">
        <f>A3773</f>
        <v/>
      </c>
      <c r="C3773">
        <f>#REF!</f>
        <v/>
      </c>
    </row>
    <row r="3774">
      <c r="A3774" t="inlineStr">
        <is>
          <t>AECost25</t>
        </is>
      </c>
      <c r="B3774">
        <f>A3774</f>
        <v/>
      </c>
      <c r="C3774">
        <f>#REF!</f>
        <v/>
      </c>
    </row>
    <row r="3775">
      <c r="A3775" t="inlineStr">
        <is>
          <t>AECost26</t>
        </is>
      </c>
      <c r="B3775">
        <f>A3775</f>
        <v/>
      </c>
      <c r="C3775">
        <f>#REF!</f>
        <v/>
      </c>
    </row>
    <row r="3776">
      <c r="A3776" t="inlineStr">
        <is>
          <t>AECost27</t>
        </is>
      </c>
      <c r="B3776">
        <f>A3776</f>
        <v/>
      </c>
      <c r="C3776">
        <f>#REF!</f>
        <v/>
      </c>
    </row>
    <row r="3777">
      <c r="A3777" t="inlineStr">
        <is>
          <t>AECost28</t>
        </is>
      </c>
      <c r="B3777">
        <f>A3777</f>
        <v/>
      </c>
      <c r="C3777">
        <f>#REF!</f>
        <v/>
      </c>
    </row>
    <row r="3778">
      <c r="A3778" t="inlineStr">
        <is>
          <t>AECost29</t>
        </is>
      </c>
      <c r="B3778">
        <f>A3778</f>
        <v/>
      </c>
      <c r="C3778">
        <f>#REF!</f>
        <v/>
      </c>
    </row>
    <row r="3779">
      <c r="A3779" t="inlineStr">
        <is>
          <t>AECost30</t>
        </is>
      </c>
      <c r="B3779">
        <f>A3779</f>
        <v/>
      </c>
      <c r="C3779">
        <f>#REF!</f>
        <v/>
      </c>
    </row>
    <row r="3780">
      <c r="A3780" t="inlineStr">
        <is>
          <t>AECostRef</t>
        </is>
      </c>
      <c r="B3780" t="inlineStr">
        <is>
          <t>AECostTableRef</t>
        </is>
      </c>
      <c r="C3780">
        <f>#REF!</f>
        <v/>
      </c>
    </row>
    <row r="3781">
      <c r="A3781" t="inlineStr">
        <is>
          <t>InterventionHSUVPFS</t>
        </is>
      </c>
      <c r="B3781">
        <f>A3781</f>
        <v/>
      </c>
      <c r="C3781">
        <f>#REF!</f>
        <v/>
      </c>
    </row>
    <row r="3782">
      <c r="A3782" t="inlineStr">
        <is>
          <t>InterventionHSUVPD</t>
        </is>
      </c>
      <c r="B3782">
        <f>A3782</f>
        <v/>
      </c>
      <c r="C3782">
        <f>#REF!</f>
        <v/>
      </c>
    </row>
    <row r="3783">
      <c r="A3783" t="inlineStr">
        <is>
          <t>ComparatorHSUVPFS</t>
        </is>
      </c>
      <c r="B3783">
        <f>A3783</f>
        <v/>
      </c>
      <c r="C3783">
        <f>#REF!</f>
        <v/>
      </c>
    </row>
    <row r="3784">
      <c r="A3784" t="inlineStr">
        <is>
          <t>ComparatorHSUVPD</t>
        </is>
      </c>
      <c r="B3784">
        <f>A3784</f>
        <v/>
      </c>
      <c r="C3784">
        <f>#REF!</f>
        <v/>
      </c>
    </row>
    <row r="3785">
      <c r="A3785" t="inlineStr">
        <is>
          <t>Comparator2HSUVPFS</t>
        </is>
      </c>
      <c r="B3785">
        <f>A3785</f>
        <v/>
      </c>
      <c r="C3785">
        <f>#REF!</f>
        <v/>
      </c>
    </row>
    <row r="3786">
      <c r="A3786" t="inlineStr">
        <is>
          <t>Comparator2HSUVPD</t>
        </is>
      </c>
      <c r="B3786">
        <f>A3786</f>
        <v/>
      </c>
      <c r="C3786">
        <f>#REF!</f>
        <v/>
      </c>
    </row>
    <row r="3787">
      <c r="A3787" t="inlineStr">
        <is>
          <t>Comparator3HSUVPFS</t>
        </is>
      </c>
      <c r="B3787">
        <f>A3787</f>
        <v/>
      </c>
      <c r="C3787">
        <f>#REF!</f>
        <v/>
      </c>
    </row>
    <row r="3788">
      <c r="A3788" t="inlineStr">
        <is>
          <t>Comparator3HSUVPD</t>
        </is>
      </c>
      <c r="B3788">
        <f>A3788</f>
        <v/>
      </c>
      <c r="C3788">
        <f>#REF!</f>
        <v/>
      </c>
    </row>
    <row r="3789">
      <c r="A3789" t="inlineStr">
        <is>
          <t>Comparator4HSUVPFS</t>
        </is>
      </c>
      <c r="B3789">
        <f>A3789</f>
        <v/>
      </c>
      <c r="C3789">
        <f>#REF!</f>
        <v/>
      </c>
    </row>
    <row r="3790">
      <c r="A3790" t="inlineStr">
        <is>
          <t>Comparator4HSUVPD</t>
        </is>
      </c>
      <c r="B3790">
        <f>A3790</f>
        <v/>
      </c>
      <c r="C3790">
        <f>#REF!</f>
        <v/>
      </c>
    </row>
    <row r="3791">
      <c r="A3791" t="inlineStr">
        <is>
          <t>Comparator5HSUVPFS</t>
        </is>
      </c>
      <c r="B3791">
        <f>A3791</f>
        <v/>
      </c>
      <c r="C3791">
        <f>#REF!</f>
        <v/>
      </c>
    </row>
    <row r="3792">
      <c r="A3792" t="inlineStr">
        <is>
          <t>Comparator5HSUVPD</t>
        </is>
      </c>
      <c r="B3792">
        <f>A3792</f>
        <v/>
      </c>
      <c r="C3792">
        <f>#REF!</f>
        <v/>
      </c>
    </row>
    <row r="3793">
      <c r="A3793" t="inlineStr">
        <is>
          <t>HSUVRef</t>
        </is>
      </c>
      <c r="B3793">
        <f>A3793</f>
        <v/>
      </c>
      <c r="C3793">
        <f>#REF!</f>
        <v/>
      </c>
    </row>
    <row r="3794">
      <c r="A3794" t="inlineStr">
        <is>
          <t>AEDisutility1</t>
        </is>
      </c>
      <c r="B3794">
        <f>A3794</f>
        <v/>
      </c>
      <c r="C3794">
        <f>#REF!</f>
        <v/>
      </c>
    </row>
    <row r="3795">
      <c r="A3795" t="inlineStr">
        <is>
          <t>AEDisutility2</t>
        </is>
      </c>
      <c r="B3795">
        <f>A3795</f>
        <v/>
      </c>
      <c r="C3795">
        <f>#REF!</f>
        <v/>
      </c>
    </row>
    <row r="3796">
      <c r="A3796" t="inlineStr">
        <is>
          <t>AEDisutility3</t>
        </is>
      </c>
      <c r="B3796">
        <f>A3796</f>
        <v/>
      </c>
      <c r="C3796">
        <f>#REF!</f>
        <v/>
      </c>
    </row>
    <row r="3797">
      <c r="A3797" t="inlineStr">
        <is>
          <t>AEDisutility4</t>
        </is>
      </c>
      <c r="B3797">
        <f>A3797</f>
        <v/>
      </c>
      <c r="C3797">
        <f>#REF!</f>
        <v/>
      </c>
    </row>
    <row r="3798">
      <c r="A3798" t="inlineStr">
        <is>
          <t>AEDisutility5</t>
        </is>
      </c>
      <c r="B3798">
        <f>A3798</f>
        <v/>
      </c>
      <c r="C3798">
        <f>#REF!</f>
        <v/>
      </c>
    </row>
    <row r="3799">
      <c r="A3799" t="inlineStr">
        <is>
          <t>AEDisutility6</t>
        </is>
      </c>
      <c r="B3799">
        <f>A3799</f>
        <v/>
      </c>
      <c r="C3799">
        <f>#REF!</f>
        <v/>
      </c>
    </row>
    <row r="3800">
      <c r="A3800" t="inlineStr">
        <is>
          <t>AEDisutility7</t>
        </is>
      </c>
      <c r="B3800">
        <f>A3800</f>
        <v/>
      </c>
      <c r="C3800">
        <f>#REF!</f>
        <v/>
      </c>
    </row>
    <row r="3801">
      <c r="A3801" t="inlineStr">
        <is>
          <t>AEDisutility8</t>
        </is>
      </c>
      <c r="B3801">
        <f>A3801</f>
        <v/>
      </c>
      <c r="C3801">
        <f>#REF!</f>
        <v/>
      </c>
    </row>
    <row r="3802">
      <c r="A3802" t="inlineStr">
        <is>
          <t>AEDisutility9</t>
        </is>
      </c>
      <c r="B3802">
        <f>A3802</f>
        <v/>
      </c>
      <c r="C3802">
        <f>#REF!</f>
        <v/>
      </c>
    </row>
    <row r="3803">
      <c r="A3803" t="inlineStr">
        <is>
          <t>AEDisutility10</t>
        </is>
      </c>
      <c r="B3803">
        <f>A3803</f>
        <v/>
      </c>
      <c r="C3803">
        <f>#REF!</f>
        <v/>
      </c>
    </row>
    <row r="3804">
      <c r="A3804" t="inlineStr">
        <is>
          <t>AEDisutility11</t>
        </is>
      </c>
      <c r="B3804">
        <f>A3804</f>
        <v/>
      </c>
      <c r="C3804">
        <f>#REF!</f>
        <v/>
      </c>
    </row>
    <row r="3805">
      <c r="A3805" t="inlineStr">
        <is>
          <t>AEDisutility12</t>
        </is>
      </c>
      <c r="B3805">
        <f>A3805</f>
        <v/>
      </c>
      <c r="C3805">
        <f>#REF!</f>
        <v/>
      </c>
    </row>
    <row r="3806">
      <c r="A3806" t="inlineStr">
        <is>
          <t>AEDisutility13</t>
        </is>
      </c>
      <c r="B3806">
        <f>A3806</f>
        <v/>
      </c>
      <c r="C3806">
        <f>#REF!</f>
        <v/>
      </c>
    </row>
    <row r="3807">
      <c r="A3807" t="inlineStr">
        <is>
          <t>AEDisutility14</t>
        </is>
      </c>
      <c r="B3807">
        <f>A3807</f>
        <v/>
      </c>
      <c r="C3807">
        <f>#REF!</f>
        <v/>
      </c>
    </row>
    <row r="3808">
      <c r="A3808" t="inlineStr">
        <is>
          <t>AEDisutility15</t>
        </is>
      </c>
      <c r="B3808">
        <f>A3808</f>
        <v/>
      </c>
      <c r="C3808">
        <f>#REF!</f>
        <v/>
      </c>
    </row>
    <row r="3809">
      <c r="A3809" t="inlineStr">
        <is>
          <t>AEDisutility16</t>
        </is>
      </c>
      <c r="B3809">
        <f>A3809</f>
        <v/>
      </c>
      <c r="C3809">
        <f>#REF!</f>
        <v/>
      </c>
    </row>
    <row r="3810">
      <c r="A3810" t="inlineStr">
        <is>
          <t>AEDisutility17</t>
        </is>
      </c>
      <c r="B3810">
        <f>A3810</f>
        <v/>
      </c>
      <c r="C3810">
        <f>#REF!</f>
        <v/>
      </c>
    </row>
    <row r="3811">
      <c r="A3811" t="inlineStr">
        <is>
          <t>AEDisutility18</t>
        </is>
      </c>
      <c r="B3811">
        <f>A3811</f>
        <v/>
      </c>
      <c r="C3811">
        <f>#REF!</f>
        <v/>
      </c>
    </row>
    <row r="3812">
      <c r="A3812" t="inlineStr">
        <is>
          <t>AEDisutility19</t>
        </is>
      </c>
      <c r="B3812">
        <f>A3812</f>
        <v/>
      </c>
      <c r="C3812">
        <f>#REF!</f>
        <v/>
      </c>
    </row>
    <row r="3813">
      <c r="A3813" t="inlineStr">
        <is>
          <t>AEDisutility20</t>
        </is>
      </c>
      <c r="B3813">
        <f>A3813</f>
        <v/>
      </c>
      <c r="C3813">
        <f>#REF!</f>
        <v/>
      </c>
    </row>
    <row r="3814">
      <c r="A3814" t="inlineStr">
        <is>
          <t>AEDisutility21</t>
        </is>
      </c>
      <c r="B3814">
        <f>A3814</f>
        <v/>
      </c>
      <c r="C3814">
        <f>#REF!</f>
        <v/>
      </c>
    </row>
    <row r="3815">
      <c r="A3815" t="inlineStr">
        <is>
          <t>AEDisutility22</t>
        </is>
      </c>
      <c r="B3815">
        <f>A3815</f>
        <v/>
      </c>
      <c r="C3815">
        <f>#REF!</f>
        <v/>
      </c>
    </row>
    <row r="3816">
      <c r="A3816" t="inlineStr">
        <is>
          <t>AEDisutility23</t>
        </is>
      </c>
      <c r="B3816">
        <f>A3816</f>
        <v/>
      </c>
      <c r="C3816">
        <f>#REF!</f>
        <v/>
      </c>
    </row>
    <row r="3817">
      <c r="A3817" t="inlineStr">
        <is>
          <t>AEDisutility24</t>
        </is>
      </c>
      <c r="B3817">
        <f>A3817</f>
        <v/>
      </c>
      <c r="C3817">
        <f>#REF!</f>
        <v/>
      </c>
    </row>
    <row r="3818">
      <c r="A3818" t="inlineStr">
        <is>
          <t>AEDisutility25</t>
        </is>
      </c>
      <c r="B3818">
        <f>A3818</f>
        <v/>
      </c>
      <c r="C3818">
        <f>#REF!</f>
        <v/>
      </c>
    </row>
    <row r="3819">
      <c r="A3819" t="inlineStr">
        <is>
          <t>AEDisutility26</t>
        </is>
      </c>
      <c r="B3819">
        <f>A3819</f>
        <v/>
      </c>
      <c r="C3819">
        <f>#REF!</f>
        <v/>
      </c>
    </row>
    <row r="3820">
      <c r="A3820" t="inlineStr">
        <is>
          <t>AEDisutility27</t>
        </is>
      </c>
      <c r="B3820">
        <f>A3820</f>
        <v/>
      </c>
      <c r="C3820">
        <f>#REF!</f>
        <v/>
      </c>
    </row>
    <row r="3821">
      <c r="A3821" t="inlineStr">
        <is>
          <t>AEDisutility28</t>
        </is>
      </c>
      <c r="B3821">
        <f>A3821</f>
        <v/>
      </c>
      <c r="C3821">
        <f>#REF!</f>
        <v/>
      </c>
    </row>
    <row r="3822">
      <c r="A3822" t="inlineStr">
        <is>
          <t>AEDisutility29</t>
        </is>
      </c>
      <c r="B3822">
        <f>A3822</f>
        <v/>
      </c>
      <c r="C3822">
        <f>#REF!</f>
        <v/>
      </c>
    </row>
    <row r="3823">
      <c r="A3823" t="inlineStr">
        <is>
          <t>AEDisutility30</t>
        </is>
      </c>
      <c r="B3823">
        <f>A3823</f>
        <v/>
      </c>
      <c r="C3823">
        <f>#REF!</f>
        <v/>
      </c>
    </row>
    <row r="3824">
      <c r="A3824" t="inlineStr">
        <is>
          <t>AEDisutilityRef</t>
        </is>
      </c>
      <c r="B3824" t="inlineStr">
        <is>
          <t>AEDisutilityTableRef</t>
        </is>
      </c>
      <c r="C3824">
        <f>#REF!</f>
        <v/>
      </c>
    </row>
    <row r="3825">
      <c r="A3825" t="inlineStr">
        <is>
          <t>Pre treatment utility</t>
        </is>
      </c>
      <c r="B3825" t="inlineStr">
        <is>
          <t>preTreatmentUtility</t>
        </is>
      </c>
      <c r="C3825">
        <f>#REF!</f>
        <v/>
      </c>
    </row>
    <row r="3826">
      <c r="A3826">
        <f>#REF!</f>
        <v/>
      </c>
      <c r="B3826" t="inlineStr">
        <is>
          <t>eventName</t>
        </is>
      </c>
      <c r="C3826">
        <f>#REF!</f>
        <v/>
      </c>
    </row>
    <row r="3827">
      <c r="A3827">
        <f>#REF!</f>
        <v/>
      </c>
      <c r="B3827" t="inlineStr">
        <is>
          <t>eventFreeName</t>
        </is>
      </c>
      <c r="C3827">
        <f>#REF!</f>
        <v/>
      </c>
    </row>
    <row r="3828">
      <c r="A3828">
        <f>#REF!</f>
        <v/>
      </c>
      <c r="B3828" t="inlineStr">
        <is>
          <t>eventFreeNameShort</t>
        </is>
      </c>
      <c r="C3828">
        <f>#REF!</f>
        <v/>
      </c>
    </row>
    <row r="3829">
      <c r="A3829">
        <f>#REF!</f>
        <v/>
      </c>
      <c r="B3829" t="inlineStr">
        <is>
          <t>eventPostName</t>
        </is>
      </c>
      <c r="C3829">
        <f>#REF!</f>
        <v/>
      </c>
    </row>
    <row r="3830">
      <c r="A3830">
        <f>#REF!</f>
        <v/>
      </c>
      <c r="B3830" t="inlineStr">
        <is>
          <t>eventPostNameShort</t>
        </is>
      </c>
      <c r="C3830">
        <f>#REF!</f>
        <v/>
      </c>
    </row>
    <row r="3831">
      <c r="A3831">
        <f>#REF!</f>
        <v/>
      </c>
      <c r="B3831" t="inlineStr">
        <is>
          <t>deathName</t>
        </is>
      </c>
      <c r="C3831">
        <f>#REF!</f>
        <v/>
      </c>
    </row>
    <row r="3832">
      <c r="A3832">
        <f>#REF!</f>
        <v/>
      </c>
      <c r="B3832" t="inlineStr">
        <is>
          <t>survivalName</t>
        </is>
      </c>
      <c r="C3832">
        <f>#REF!</f>
        <v/>
      </c>
    </row>
    <row r="3833">
      <c r="A3833">
        <f>#REF!</f>
        <v/>
      </c>
      <c r="B3833" t="inlineStr">
        <is>
          <t>survivalNameShort</t>
        </is>
      </c>
      <c r="C3833">
        <f>#REF!</f>
        <v/>
      </c>
    </row>
    <row r="3834">
      <c r="A3834" t="inlineStr">
        <is>
          <t>Time definition intervention OS</t>
        </is>
      </c>
      <c r="B3834" t="inlineStr">
        <is>
          <t>interventionOSTime</t>
        </is>
      </c>
      <c r="C3834">
        <f>#REF!</f>
        <v/>
      </c>
    </row>
    <row r="3835">
      <c r="A3835" t="inlineStr">
        <is>
          <t>Time definition comparator OS</t>
        </is>
      </c>
      <c r="B3835" t="inlineStr">
        <is>
          <t>comparatorOSTime</t>
        </is>
      </c>
      <c r="C3835">
        <f>#REF!</f>
        <v/>
      </c>
    </row>
    <row r="3836">
      <c r="A3836" t="inlineStr">
        <is>
          <t>Time definition intervention PFS</t>
        </is>
      </c>
      <c r="B3836" t="inlineStr">
        <is>
          <t>interventionPFSTime</t>
        </is>
      </c>
      <c r="C3836">
        <f>#REF!</f>
        <v/>
      </c>
    </row>
    <row r="3837">
      <c r="A3837" t="inlineStr">
        <is>
          <t>Time definition comparator PFS</t>
        </is>
      </c>
      <c r="B3837" t="inlineStr">
        <is>
          <t>comparatorPFSTime</t>
        </is>
      </c>
      <c r="C3837">
        <f>#REF!</f>
        <v/>
      </c>
    </row>
    <row r="3838">
      <c r="A3838" t="inlineStr">
        <is>
          <t>Time definition comparator PFS</t>
        </is>
      </c>
      <c r="B3838" t="inlineStr">
        <is>
          <t>comparator2PFSTime</t>
        </is>
      </c>
      <c r="C3838">
        <f>#REF!</f>
        <v/>
      </c>
    </row>
    <row r="3839">
      <c r="A3839" t="inlineStr">
        <is>
          <t>Time definition comparator PFS</t>
        </is>
      </c>
      <c r="B3839" t="inlineStr">
        <is>
          <t>comparator3PFSTime</t>
        </is>
      </c>
      <c r="C3839">
        <f>#REF!</f>
        <v/>
      </c>
    </row>
    <row r="3840">
      <c r="A3840" t="inlineStr">
        <is>
          <t>Time definition comparator PFS</t>
        </is>
      </c>
      <c r="B3840" t="inlineStr">
        <is>
          <t>comparator4PFSTime</t>
        </is>
      </c>
      <c r="C3840">
        <f>#REF!</f>
        <v/>
      </c>
    </row>
    <row r="3841">
      <c r="A3841" t="inlineStr">
        <is>
          <t>Time definition comparator PFS</t>
        </is>
      </c>
      <c r="B3841" t="inlineStr">
        <is>
          <t>comparator5PFSTime</t>
        </is>
      </c>
      <c r="C3841">
        <f>#REF!</f>
        <v/>
      </c>
    </row>
    <row r="3842">
      <c r="A3842" t="inlineStr">
        <is>
          <t>Time definition intervention ToT</t>
        </is>
      </c>
      <c r="B3842" t="inlineStr">
        <is>
          <t>interventionToTTime</t>
        </is>
      </c>
      <c r="C3842">
        <f>#REF!</f>
        <v/>
      </c>
    </row>
    <row r="3843">
      <c r="A3843" t="inlineStr">
        <is>
          <t>Time definition comparator ToT</t>
        </is>
      </c>
      <c r="B3843" t="inlineStr">
        <is>
          <t>comparatorToTTime</t>
        </is>
      </c>
      <c r="C3843">
        <f>#REF!</f>
        <v/>
      </c>
    </row>
    <row r="3844">
      <c r="A3844" t="inlineStr">
        <is>
          <t>Time definition comparator ToT</t>
        </is>
      </c>
      <c r="B3844" t="inlineStr">
        <is>
          <t>comparator2ToTTime</t>
        </is>
      </c>
      <c r="C3844">
        <f>#REF!</f>
        <v/>
      </c>
    </row>
    <row r="3845">
      <c r="A3845" t="inlineStr">
        <is>
          <t>Time definition comparator ToT</t>
        </is>
      </c>
      <c r="B3845" t="inlineStr">
        <is>
          <t>comparator3ToTTime</t>
        </is>
      </c>
      <c r="C3845">
        <f>#REF!</f>
        <v/>
      </c>
    </row>
    <row r="3846">
      <c r="A3846" t="inlineStr">
        <is>
          <t>Time definition comparator ToT</t>
        </is>
      </c>
      <c r="B3846" t="inlineStr">
        <is>
          <t>comparator4ToTTime</t>
        </is>
      </c>
      <c r="C3846">
        <f>#REF!</f>
        <v/>
      </c>
    </row>
    <row r="3847">
      <c r="A3847" t="inlineStr">
        <is>
          <t>Time definition comparator ToT</t>
        </is>
      </c>
      <c r="B3847" t="inlineStr">
        <is>
          <t>comparator5ToTTime</t>
        </is>
      </c>
      <c r="C3847">
        <f>#REF!</f>
        <v/>
      </c>
    </row>
    <row r="3848">
      <c r="A3848">
        <f>#REF!</f>
        <v/>
      </c>
      <c r="B3848" t="inlineStr">
        <is>
          <t>meanAge</t>
        </is>
      </c>
      <c r="C3848">
        <f>#REF!</f>
        <v/>
      </c>
    </row>
    <row r="3849">
      <c r="A3849" t="inlineStr">
        <is>
          <t>Average age reference</t>
        </is>
      </c>
      <c r="B3849" t="inlineStr">
        <is>
          <t>meanAgeRef</t>
        </is>
      </c>
      <c r="C3849">
        <f>#REF!</f>
        <v/>
      </c>
    </row>
    <row r="3850">
      <c r="A3850" t="inlineStr">
        <is>
          <t>PSA intervention OS single HR - distribution</t>
        </is>
      </c>
      <c r="B3850" s="27" t="inlineStr">
        <is>
          <t>PSA_distribution_interventionOSHR</t>
        </is>
      </c>
      <c r="C3850">
        <f>#REF!</f>
        <v/>
      </c>
    </row>
    <row r="3851">
      <c r="A3851" t="inlineStr">
        <is>
          <t>PSA intervention OS single HR - lowed bound CI</t>
        </is>
      </c>
      <c r="B3851" s="27" t="inlineStr">
        <is>
          <t>PSA_lower_interventionOSHR</t>
        </is>
      </c>
      <c r="C3851" s="28">
        <f>#REF!</f>
        <v/>
      </c>
    </row>
    <row r="3852">
      <c r="A3852" t="inlineStr">
        <is>
          <t>PSA intervention OS single HR - upper bound CI</t>
        </is>
      </c>
      <c r="B3852" s="27" t="inlineStr">
        <is>
          <t>PSA_upper_interventionOSHR</t>
        </is>
      </c>
      <c r="C3852" s="28">
        <f>#REF!</f>
        <v/>
      </c>
    </row>
    <row r="3853">
      <c r="A3853" t="inlineStr">
        <is>
          <t>PSA intervention OS single HR - inclusion flag</t>
        </is>
      </c>
      <c r="B3853" s="27" t="inlineStr">
        <is>
          <t>PSA_include_interventionOSHR</t>
        </is>
      </c>
      <c r="C3853" s="28">
        <f>#REF!</f>
        <v/>
      </c>
    </row>
    <row r="3854">
      <c r="A3854" t="inlineStr">
        <is>
          <t>PSA intervention OS HR Year 1 - distribution</t>
        </is>
      </c>
      <c r="B3854" s="27" t="inlineStr">
        <is>
          <t>PSA_distribution_interventionOSHRYear1</t>
        </is>
      </c>
      <c r="C3854">
        <f>#REF!</f>
        <v/>
      </c>
    </row>
    <row r="3855">
      <c r="A3855" t="inlineStr">
        <is>
          <t>PSA intervention OS HR Year 1 - lowed bound CI</t>
        </is>
      </c>
      <c r="B3855" s="27" t="inlineStr">
        <is>
          <t>PSA_lower_interventionOSHRYear1</t>
        </is>
      </c>
      <c r="C3855" s="28">
        <f>#REF!</f>
        <v/>
      </c>
    </row>
    <row r="3856">
      <c r="A3856" t="inlineStr">
        <is>
          <t>PSA intervention OS HR Year 1 - upper bound CI</t>
        </is>
      </c>
      <c r="B3856" s="27" t="inlineStr">
        <is>
          <t>PSA_upper_interventionOSHRYear1</t>
        </is>
      </c>
      <c r="C3856" s="28">
        <f>#REF!</f>
        <v/>
      </c>
    </row>
    <row r="3857">
      <c r="A3857" t="inlineStr">
        <is>
          <t>PSA intervention OS HR Year 1 - inclusion flag</t>
        </is>
      </c>
      <c r="B3857" s="27" t="inlineStr">
        <is>
          <t>PSA_include_interventionOSHRYear1</t>
        </is>
      </c>
      <c r="C3857" s="28">
        <f>#REF!</f>
        <v/>
      </c>
    </row>
    <row r="3858">
      <c r="A3858" t="inlineStr">
        <is>
          <t>PSA intervention OS HR Year 2 - distribution</t>
        </is>
      </c>
      <c r="B3858" s="27" t="inlineStr">
        <is>
          <t>PSA_distribution_interventionOSHRYear2</t>
        </is>
      </c>
      <c r="C3858">
        <f>#REF!</f>
        <v/>
      </c>
    </row>
    <row r="3859">
      <c r="A3859" t="inlineStr">
        <is>
          <t>PSA intervention OS HR Year 2 - lowed bound CI</t>
        </is>
      </c>
      <c r="B3859" s="27" t="inlineStr">
        <is>
          <t>PSA_lower_interventionOSHRYear2</t>
        </is>
      </c>
      <c r="C3859" s="28">
        <f>#REF!</f>
        <v/>
      </c>
    </row>
    <row r="3860">
      <c r="A3860" t="inlineStr">
        <is>
          <t>PSA intervention OS HR Year 2 - upper bound CI</t>
        </is>
      </c>
      <c r="B3860" s="27" t="inlineStr">
        <is>
          <t>PSA_upper_interventionOSHRYear2</t>
        </is>
      </c>
      <c r="C3860" s="28">
        <f>#REF!</f>
        <v/>
      </c>
    </row>
    <row r="3861">
      <c r="A3861" t="inlineStr">
        <is>
          <t>PSA intervention OS HR Year 2 - inclusion flag</t>
        </is>
      </c>
      <c r="B3861" s="27" t="inlineStr">
        <is>
          <t>PSA_include_interventionOSHRYear2</t>
        </is>
      </c>
      <c r="C3861" s="28">
        <f>#REF!</f>
        <v/>
      </c>
    </row>
    <row r="3862">
      <c r="A3862" t="inlineStr">
        <is>
          <t>PSA intervention OS HR Year 3 - distribution</t>
        </is>
      </c>
      <c r="B3862" s="27" t="inlineStr">
        <is>
          <t>PSA_distribution_interventionOSHRYear3</t>
        </is>
      </c>
      <c r="C3862">
        <f>#REF!</f>
        <v/>
      </c>
    </row>
    <row r="3863">
      <c r="A3863" t="inlineStr">
        <is>
          <t>PSA intervention OS HR Year 3 - lowed bound CI</t>
        </is>
      </c>
      <c r="B3863" s="27" t="inlineStr">
        <is>
          <t>PSA_lower_interventionOSHRYear3</t>
        </is>
      </c>
      <c r="C3863" s="28">
        <f>#REF!</f>
        <v/>
      </c>
    </row>
    <row r="3864">
      <c r="A3864" t="inlineStr">
        <is>
          <t>PSA intervention OS HR Year 3 - upper bound CI</t>
        </is>
      </c>
      <c r="B3864" s="27" t="inlineStr">
        <is>
          <t>PSA_upper_interventionOSHRYear3</t>
        </is>
      </c>
      <c r="C3864" s="28">
        <f>#REF!</f>
        <v/>
      </c>
    </row>
    <row r="3865">
      <c r="A3865" t="inlineStr">
        <is>
          <t>PSA intervention OS HR Year 3 - inclusion flag</t>
        </is>
      </c>
      <c r="B3865" s="27" t="inlineStr">
        <is>
          <t>PSA_include_interventionOSHRYear3</t>
        </is>
      </c>
      <c r="C3865" s="28">
        <f>#REF!</f>
        <v/>
      </c>
    </row>
    <row r="3866">
      <c r="A3866" t="inlineStr">
        <is>
          <t>PSA intervention OS HR Year 4 - distribution</t>
        </is>
      </c>
      <c r="B3866" s="27" t="inlineStr">
        <is>
          <t>PSA_distribution_interventionOSHRYear4</t>
        </is>
      </c>
      <c r="C3866">
        <f>#REF!</f>
        <v/>
      </c>
    </row>
    <row r="3867">
      <c r="A3867" t="inlineStr">
        <is>
          <t>PSA intervention OS HR Year 4 - lowed bound CI</t>
        </is>
      </c>
      <c r="B3867" s="27" t="inlineStr">
        <is>
          <t>PSA_lower_interventionOSHRYear4</t>
        </is>
      </c>
      <c r="C3867" s="28">
        <f>#REF!</f>
        <v/>
      </c>
    </row>
    <row r="3868">
      <c r="A3868" t="inlineStr">
        <is>
          <t>PSA intervention OS HR Year 4 - upper bound CI</t>
        </is>
      </c>
      <c r="B3868" s="27" t="inlineStr">
        <is>
          <t>PSA_upper_interventionOSHRYear4</t>
        </is>
      </c>
      <c r="C3868" s="28">
        <f>#REF!</f>
        <v/>
      </c>
    </row>
    <row r="3869">
      <c r="A3869" t="inlineStr">
        <is>
          <t>PSA intervention OS HR Year 4 - inclusion flag</t>
        </is>
      </c>
      <c r="B3869" s="27" t="inlineStr">
        <is>
          <t>PSA_include_interventionOSHRYear4</t>
        </is>
      </c>
      <c r="C3869" s="28">
        <f>#REF!</f>
        <v/>
      </c>
    </row>
    <row r="3870">
      <c r="A3870" t="inlineStr">
        <is>
          <t>PSA intervention OS HR Year 5 - distribution</t>
        </is>
      </c>
      <c r="B3870" s="27" t="inlineStr">
        <is>
          <t>PSA_distribution_interventionOSHRYear5</t>
        </is>
      </c>
      <c r="C3870">
        <f>#REF!</f>
        <v/>
      </c>
    </row>
    <row r="3871">
      <c r="A3871" t="inlineStr">
        <is>
          <t>PSA intervention OS HR Year 5 - lowed bound CI</t>
        </is>
      </c>
      <c r="B3871" s="27" t="inlineStr">
        <is>
          <t>PSA_lower_interventionOSHRYear5</t>
        </is>
      </c>
      <c r="C3871" s="28">
        <f>#REF!</f>
        <v/>
      </c>
    </row>
    <row r="3872">
      <c r="A3872" t="inlineStr">
        <is>
          <t>PSA intervention OS HR Year 5 - upper bound CI</t>
        </is>
      </c>
      <c r="B3872" s="27" t="inlineStr">
        <is>
          <t>PSA_upper_interventionOSHRYear5</t>
        </is>
      </c>
      <c r="C3872" s="28">
        <f>#REF!</f>
        <v/>
      </c>
    </row>
    <row r="3873">
      <c r="A3873" t="inlineStr">
        <is>
          <t>PSA intervention OS HR Year 5 - inclusion flag</t>
        </is>
      </c>
      <c r="B3873" s="27" t="inlineStr">
        <is>
          <t>PSA_include_interventionOSHRYear5</t>
        </is>
      </c>
      <c r="C3873" s="28">
        <f>#REF!</f>
        <v/>
      </c>
    </row>
    <row r="3874">
      <c r="A3874" t="inlineStr">
        <is>
          <t>PSA intervention OS HR Year 6 and onwards - distribution</t>
        </is>
      </c>
      <c r="B3874" s="27" t="inlineStr">
        <is>
          <t>PSA_distribution_interventionOSHRYear6</t>
        </is>
      </c>
      <c r="C3874">
        <f>#REF!</f>
        <v/>
      </c>
    </row>
    <row r="3875">
      <c r="A3875" t="inlineStr">
        <is>
          <t>PSA intervention OS HR Year 6 and onwards - lowed bound CI</t>
        </is>
      </c>
      <c r="B3875" s="27" t="inlineStr">
        <is>
          <t>PSA_lower_interventionOSHRYear6</t>
        </is>
      </c>
      <c r="C3875" s="28">
        <f>#REF!</f>
        <v/>
      </c>
    </row>
    <row r="3876">
      <c r="A3876" t="inlineStr">
        <is>
          <t>PSA intervention OS HR Year 6 and onwards - upper bound CI</t>
        </is>
      </c>
      <c r="B3876" s="27" t="inlineStr">
        <is>
          <t>PSA_upper_interventionOSHRYear6</t>
        </is>
      </c>
      <c r="C3876" s="28">
        <f>#REF!</f>
        <v/>
      </c>
    </row>
    <row r="3877">
      <c r="A3877" t="inlineStr">
        <is>
          <t>PSA intervention OS HR Year 6 and onwards - inclusion flag</t>
        </is>
      </c>
      <c r="B3877" s="27" t="inlineStr">
        <is>
          <t>PSA_include_interventionOSHRYear6</t>
        </is>
      </c>
      <c r="C3877" s="28">
        <f>#REF!</f>
        <v/>
      </c>
    </row>
    <row r="3878">
      <c r="A3878" t="inlineStr">
        <is>
          <t>PSA intervention Median OS  - distribution</t>
        </is>
      </c>
      <c r="B3878" t="inlineStr">
        <is>
          <t>PSA_distribution_interventionMedianOS</t>
        </is>
      </c>
      <c r="C3878">
        <f>#REF!</f>
        <v/>
      </c>
    </row>
    <row r="3879">
      <c r="A3879" t="inlineStr">
        <is>
          <t>PSA intervention Median OS  - lowed bound CI</t>
        </is>
      </c>
      <c r="B3879" t="inlineStr">
        <is>
          <t>PSA_lower_interventionMedianOS</t>
        </is>
      </c>
      <c r="C3879" s="28">
        <f>#REF!</f>
        <v/>
      </c>
    </row>
    <row r="3880">
      <c r="A3880" t="inlineStr">
        <is>
          <t>PSA intervention Median OS  - upper bound CI</t>
        </is>
      </c>
      <c r="B3880" t="inlineStr">
        <is>
          <t>PSA_upper_interventionMedianOS</t>
        </is>
      </c>
      <c r="C3880" s="28">
        <f>#REF!</f>
        <v/>
      </c>
    </row>
    <row r="3881">
      <c r="A3881" t="inlineStr">
        <is>
          <t>PSA intervention Median OS  - inclusion flag</t>
        </is>
      </c>
      <c r="B3881" t="inlineStr">
        <is>
          <t>PSA_include_interventionMedianOS</t>
        </is>
      </c>
      <c r="C3881">
        <f>#REF!</f>
        <v/>
      </c>
    </row>
    <row r="3882">
      <c r="A3882" t="inlineStr">
        <is>
          <t>PSA intervention OS exponential rate - distribution</t>
        </is>
      </c>
      <c r="B3882" s="27" t="inlineStr">
        <is>
          <t>PSA_distribution_interventionOSExp</t>
        </is>
      </c>
      <c r="C3882">
        <f>#REF!</f>
        <v/>
      </c>
    </row>
    <row r="3883">
      <c r="A3883" t="inlineStr">
        <is>
          <t>PSA intervention OS exponential rate - variance-covariance</t>
        </is>
      </c>
      <c r="B3883" s="27" t="inlineStr">
        <is>
          <t>PSA_varCov_interventionOSExp_1</t>
        </is>
      </c>
      <c r="C3883">
        <f>#REF!</f>
        <v/>
      </c>
    </row>
    <row r="3884">
      <c r="A3884" t="inlineStr">
        <is>
          <t>PSA intervention OS exponential rate -  inclusion flag</t>
        </is>
      </c>
      <c r="B3884" s="27" t="inlineStr">
        <is>
          <t>PSA_include_interventionOSExp</t>
        </is>
      </c>
      <c r="C3884">
        <f>#REF!</f>
        <v/>
      </c>
    </row>
    <row r="3885">
      <c r="A3885" t="inlineStr">
        <is>
          <t>PSA intervention OS Weibull rate - distribution</t>
        </is>
      </c>
      <c r="B3885" s="27" t="inlineStr">
        <is>
          <t>PSA_distribution_interventionOSWei</t>
        </is>
      </c>
      <c r="C3885">
        <f>#REF!</f>
        <v/>
      </c>
    </row>
    <row r="3886">
      <c r="A3886" t="inlineStr">
        <is>
          <t>PSA intervention OS Weibull rate - variance-covariance 11</t>
        </is>
      </c>
      <c r="B3886" s="27" t="inlineStr">
        <is>
          <t>PSA_varCov_interventionOSWei_11</t>
        </is>
      </c>
      <c r="C3886">
        <f>#REF!</f>
        <v/>
      </c>
    </row>
    <row r="3887">
      <c r="A3887" t="inlineStr">
        <is>
          <t>PSA intervention OS Weibull rate - variance-covariance 12</t>
        </is>
      </c>
      <c r="B3887" s="27" t="inlineStr">
        <is>
          <t>PSA_varCov_interventionOSWei_12</t>
        </is>
      </c>
      <c r="C3887">
        <f>#REF!</f>
        <v/>
      </c>
    </row>
    <row r="3888">
      <c r="A3888" t="inlineStr">
        <is>
          <t>PSA intervention OS Weibull rate - variance-covariance 22</t>
        </is>
      </c>
      <c r="B3888" s="27" t="inlineStr">
        <is>
          <t>PSA_varCov_interventionOSWei_22</t>
        </is>
      </c>
      <c r="C3888">
        <f>#REF!</f>
        <v/>
      </c>
    </row>
    <row r="3889">
      <c r="A3889" t="inlineStr">
        <is>
          <t>PSA intervention OS Weibull rate -  inclusion flag</t>
        </is>
      </c>
      <c r="B3889" s="27" t="inlineStr">
        <is>
          <t>PSA_include_interventionOSWei</t>
        </is>
      </c>
      <c r="C3889">
        <f>#REF!</f>
        <v/>
      </c>
    </row>
    <row r="3890">
      <c r="A3890" t="inlineStr">
        <is>
          <t>PSA intervention OS Gompertz rate - distribution</t>
        </is>
      </c>
      <c r="B3890" s="27" t="inlineStr">
        <is>
          <t>PSA_distribution_interventionOSGom</t>
        </is>
      </c>
      <c r="C3890">
        <f>#REF!</f>
        <v/>
      </c>
    </row>
    <row r="3891">
      <c r="A3891" t="inlineStr">
        <is>
          <t>PSA intervention OS Gompertz rate - variance-covariance 11</t>
        </is>
      </c>
      <c r="B3891" s="27" t="inlineStr">
        <is>
          <t>PSA_varCov_interventionOSGom_11</t>
        </is>
      </c>
      <c r="C3891">
        <f>#REF!</f>
        <v/>
      </c>
    </row>
    <row r="3892">
      <c r="A3892" t="inlineStr">
        <is>
          <t>PSA intervention OS Gompertz rate - variance-covariance 12</t>
        </is>
      </c>
      <c r="B3892" s="27" t="inlineStr">
        <is>
          <t>PSA_varCov_interventionOSGom_12</t>
        </is>
      </c>
      <c r="C3892">
        <f>#REF!</f>
        <v/>
      </c>
    </row>
    <row r="3893">
      <c r="A3893" t="inlineStr">
        <is>
          <t>PSA intervention OS Gompertz rate - variance-covariance 22</t>
        </is>
      </c>
      <c r="B3893" s="27" t="inlineStr">
        <is>
          <t>PSA_varCov_interventionOSGom_22</t>
        </is>
      </c>
      <c r="C3893">
        <f>#REF!</f>
        <v/>
      </c>
    </row>
    <row r="3894">
      <c r="A3894" t="inlineStr">
        <is>
          <t>PSA intervention OS Gompertz rate -  inclusion flag</t>
        </is>
      </c>
      <c r="B3894" s="27" t="inlineStr">
        <is>
          <t>PSA_include_interventionOSGom</t>
        </is>
      </c>
      <c r="C3894">
        <f>#REF!</f>
        <v/>
      </c>
    </row>
    <row r="3895">
      <c r="A3895" t="inlineStr">
        <is>
          <t>PSA intervention OS Gamma rate - distribution</t>
        </is>
      </c>
      <c r="B3895" s="27" t="inlineStr">
        <is>
          <t>PSA_distribution_interventionOSGam</t>
        </is>
      </c>
      <c r="C3895">
        <f>#REF!</f>
        <v/>
      </c>
    </row>
    <row r="3896">
      <c r="A3896" t="inlineStr">
        <is>
          <t>PSA intervention OS Gamma rate - variance-covariance 11</t>
        </is>
      </c>
      <c r="B3896" s="27" t="inlineStr">
        <is>
          <t>PSA_varCov_interventionOSGam_11</t>
        </is>
      </c>
      <c r="C3896">
        <f>#REF!</f>
        <v/>
      </c>
    </row>
    <row r="3897">
      <c r="A3897" t="inlineStr">
        <is>
          <t>PSA intervention OS Gamma rate - variance-covariance 12</t>
        </is>
      </c>
      <c r="B3897" s="27" t="inlineStr">
        <is>
          <t>PSA_varCov_interventionOSGam_12</t>
        </is>
      </c>
      <c r="C3897">
        <f>#REF!</f>
        <v/>
      </c>
    </row>
    <row r="3898">
      <c r="A3898" t="inlineStr">
        <is>
          <t>PSA intervention OS Gamma rate - variance-covariance 22</t>
        </is>
      </c>
      <c r="B3898" s="27" t="inlineStr">
        <is>
          <t>PSA_varCov_interventionOSGam_22</t>
        </is>
      </c>
      <c r="C3898">
        <f>#REF!</f>
        <v/>
      </c>
    </row>
    <row r="3899">
      <c r="A3899" t="inlineStr">
        <is>
          <t>PSA intervention OS Gamma rate -  inclusion flag</t>
        </is>
      </c>
      <c r="B3899" s="27" t="inlineStr">
        <is>
          <t>PSA_include_interventionOSGam</t>
        </is>
      </c>
      <c r="C3899">
        <f>#REF!</f>
        <v/>
      </c>
    </row>
    <row r="3900">
      <c r="A3900" t="inlineStr">
        <is>
          <t>PSA intervention OS Lognormal rate - distribution</t>
        </is>
      </c>
      <c r="B3900" s="27" t="inlineStr">
        <is>
          <t>PSA_distribution_interventionOSLno</t>
        </is>
      </c>
      <c r="C3900">
        <f>#REF!</f>
        <v/>
      </c>
    </row>
    <row r="3901">
      <c r="A3901" t="inlineStr">
        <is>
          <t>PSA intervention OS Lognormal rate - variance-covariance 11</t>
        </is>
      </c>
      <c r="B3901" s="27" t="inlineStr">
        <is>
          <t>PSA_varCov_interventionOSLno_11</t>
        </is>
      </c>
      <c r="C3901">
        <f>#REF!</f>
        <v/>
      </c>
    </row>
    <row r="3902">
      <c r="A3902" t="inlineStr">
        <is>
          <t>PSA intervention OS Lognormal rate - variance-covariance 12</t>
        </is>
      </c>
      <c r="B3902" s="27" t="inlineStr">
        <is>
          <t>PSA_varCov_interventionOSLno_12</t>
        </is>
      </c>
      <c r="C3902">
        <f>#REF!</f>
        <v/>
      </c>
    </row>
    <row r="3903">
      <c r="A3903" t="inlineStr">
        <is>
          <t>PSA intervention OS Lognormal rate - variance-covariance 22</t>
        </is>
      </c>
      <c r="B3903" s="27" t="inlineStr">
        <is>
          <t>PSA_varCov_interventionOSLno_22</t>
        </is>
      </c>
      <c r="C3903">
        <f>#REF!</f>
        <v/>
      </c>
    </row>
    <row r="3904">
      <c r="A3904" t="inlineStr">
        <is>
          <t>PSA intervention OS Lognormal rate -  inclusion flag</t>
        </is>
      </c>
      <c r="B3904" s="27" t="inlineStr">
        <is>
          <t>PSA_include_interventionOSLno</t>
        </is>
      </c>
      <c r="C3904">
        <f>#REF!</f>
        <v/>
      </c>
    </row>
    <row r="3905">
      <c r="A3905" t="inlineStr">
        <is>
          <t>PSA intervention OS Log-logistic rate - distribution</t>
        </is>
      </c>
      <c r="B3905" s="27" t="inlineStr">
        <is>
          <t>PSA_distribution_interventionOSLlo</t>
        </is>
      </c>
      <c r="C3905">
        <f>#REF!</f>
        <v/>
      </c>
    </row>
    <row r="3906">
      <c r="A3906" t="inlineStr">
        <is>
          <t>PSA intervention OS Log-logistic rate - variance-covariance 11</t>
        </is>
      </c>
      <c r="B3906" s="27" t="inlineStr">
        <is>
          <t>PSA_varCov_interventionOSLlo_11</t>
        </is>
      </c>
      <c r="C3906">
        <f>#REF!</f>
        <v/>
      </c>
    </row>
    <row r="3907">
      <c r="A3907" t="inlineStr">
        <is>
          <t>PSA intervention OS Log-logistic rate - variance-covariance 12</t>
        </is>
      </c>
      <c r="B3907" s="27" t="inlineStr">
        <is>
          <t>PSA_varCov_interventionOSLlo_12</t>
        </is>
      </c>
      <c r="C3907">
        <f>#REF!</f>
        <v/>
      </c>
    </row>
    <row r="3908">
      <c r="A3908" t="inlineStr">
        <is>
          <t>PSA intervention OS Log-logistic rate - variance-covariance 22</t>
        </is>
      </c>
      <c r="B3908" s="27" t="inlineStr">
        <is>
          <t>PSA_varCov_interventionOSLlo_22</t>
        </is>
      </c>
      <c r="C3908">
        <f>#REF!</f>
        <v/>
      </c>
    </row>
    <row r="3909">
      <c r="A3909" t="inlineStr">
        <is>
          <t>PSA intervention OS Log-logistic rate -  inclusion flag</t>
        </is>
      </c>
      <c r="B3909" s="27" t="inlineStr">
        <is>
          <t>PSA_include_interventionOSLlo</t>
        </is>
      </c>
      <c r="C3909">
        <f>#REF!</f>
        <v/>
      </c>
    </row>
    <row r="3910">
      <c r="A3910" t="inlineStr">
        <is>
          <t>PSA intervention OS Generalized gamma rate - distribution</t>
        </is>
      </c>
      <c r="B3910" s="27" t="inlineStr">
        <is>
          <t>PSA_distribution_interventionOSGga</t>
        </is>
      </c>
      <c r="C3910">
        <f>#REF!</f>
        <v/>
      </c>
    </row>
    <row r="3911">
      <c r="A3911" t="inlineStr">
        <is>
          <t>PSA intervention OS Generalized gamma rate - variance-covariance 11</t>
        </is>
      </c>
      <c r="B3911" s="27" t="inlineStr">
        <is>
          <t>PSA_varCov_interventionOSGga_11</t>
        </is>
      </c>
      <c r="C3911">
        <f>#REF!</f>
        <v/>
      </c>
    </row>
    <row r="3912">
      <c r="A3912" t="inlineStr">
        <is>
          <t>PSA intervention OS Generalized gamma rate - variance-covariance 12</t>
        </is>
      </c>
      <c r="B3912" s="27" t="inlineStr">
        <is>
          <t>PSA_varCov_interventionOSGga_12</t>
        </is>
      </c>
      <c r="C3912">
        <f>#REF!</f>
        <v/>
      </c>
    </row>
    <row r="3913">
      <c r="A3913" t="inlineStr">
        <is>
          <t>PSA intervention OS Generalized gamma rate - variance-covariance 13</t>
        </is>
      </c>
      <c r="B3913" s="27" t="inlineStr">
        <is>
          <t>PSA_varCov_interventionOSGga_13</t>
        </is>
      </c>
      <c r="C3913">
        <f>#REF!</f>
        <v/>
      </c>
    </row>
    <row r="3914">
      <c r="A3914" t="inlineStr">
        <is>
          <t>PSA intervention OS Generalized gamma rate - variance-covariance 22</t>
        </is>
      </c>
      <c r="B3914" s="27" t="inlineStr">
        <is>
          <t>PSA_varCov_interventionOSGga_22</t>
        </is>
      </c>
      <c r="C3914">
        <f>#REF!</f>
        <v/>
      </c>
    </row>
    <row r="3915">
      <c r="A3915" t="inlineStr">
        <is>
          <t>PSA intervention OS Generalized gamma rate - variance-covariance 23</t>
        </is>
      </c>
      <c r="B3915" s="27" t="inlineStr">
        <is>
          <t>PSA_varCov_interventionOSGga_23</t>
        </is>
      </c>
      <c r="C3915">
        <f>#REF!</f>
        <v/>
      </c>
    </row>
    <row r="3916">
      <c r="A3916" t="inlineStr">
        <is>
          <t>PSA intervention OS Generalized gamma rate - variance-covariance 33</t>
        </is>
      </c>
      <c r="B3916" s="27" t="inlineStr">
        <is>
          <t>PSA_varCov_interventionOSGga_33</t>
        </is>
      </c>
      <c r="C3916">
        <f>#REF!</f>
        <v/>
      </c>
    </row>
    <row r="3917">
      <c r="A3917" t="inlineStr">
        <is>
          <t>PSA intervention OS Generalized gamma rate -  inclusion flag</t>
        </is>
      </c>
      <c r="B3917" s="27" t="inlineStr">
        <is>
          <t>PSA_include_interventionOSGga</t>
        </is>
      </c>
      <c r="C3917">
        <f>#REF!</f>
        <v/>
      </c>
    </row>
    <row r="3918">
      <c r="A3918" t="inlineStr">
        <is>
          <t>PSA intervention PFS single HR - distribution</t>
        </is>
      </c>
      <c r="B3918" s="27" t="inlineStr">
        <is>
          <t>PSA_distribution_interventionPFSHR</t>
        </is>
      </c>
      <c r="C3918">
        <f>#REF!</f>
        <v/>
      </c>
    </row>
    <row r="3919">
      <c r="A3919" t="inlineStr">
        <is>
          <t>PSA intervention PFS single HR - lowed bound CI</t>
        </is>
      </c>
      <c r="B3919" s="27" t="inlineStr">
        <is>
          <t>PSA_lower_interventionPFSHR</t>
        </is>
      </c>
      <c r="C3919" s="28">
        <f>#REF!</f>
        <v/>
      </c>
    </row>
    <row r="3920">
      <c r="A3920" t="inlineStr">
        <is>
          <t>PSA intervention PFS single HR - upper bound CI</t>
        </is>
      </c>
      <c r="B3920" s="27" t="inlineStr">
        <is>
          <t>PSA_upper_interventionPFSHR</t>
        </is>
      </c>
      <c r="C3920" s="28">
        <f>#REF!</f>
        <v/>
      </c>
    </row>
    <row r="3921">
      <c r="A3921" t="inlineStr">
        <is>
          <t>PSA intervention PFS single HR - inclusion flag</t>
        </is>
      </c>
      <c r="B3921" s="27" t="inlineStr">
        <is>
          <t>PSA_include_interventionPFSHR</t>
        </is>
      </c>
      <c r="C3921" s="28">
        <f>#REF!</f>
        <v/>
      </c>
    </row>
    <row r="3922">
      <c r="A3922" t="inlineStr">
        <is>
          <t>PSA intervention PFS HR Year 1 - distribution</t>
        </is>
      </c>
      <c r="B3922" s="27" t="inlineStr">
        <is>
          <t>PSA_distribution_interventionPFSHRYear1</t>
        </is>
      </c>
      <c r="C3922">
        <f>#REF!</f>
        <v/>
      </c>
    </row>
    <row r="3923">
      <c r="A3923" t="inlineStr">
        <is>
          <t>PSA intervention PFS HR Year 1 - lowed bound CI</t>
        </is>
      </c>
      <c r="B3923" s="27" t="inlineStr">
        <is>
          <t>PSA_lower_interventionPFSHRYear1</t>
        </is>
      </c>
      <c r="C3923" s="28">
        <f>#REF!</f>
        <v/>
      </c>
    </row>
    <row r="3924">
      <c r="A3924" t="inlineStr">
        <is>
          <t>PSA intervention PFS HR Year 1 - upper bound CI</t>
        </is>
      </c>
      <c r="B3924" s="27" t="inlineStr">
        <is>
          <t>PSA_upper_interventionPFSHRYear1</t>
        </is>
      </c>
      <c r="C3924" s="28">
        <f>#REF!</f>
        <v/>
      </c>
    </row>
    <row r="3925">
      <c r="A3925" t="inlineStr">
        <is>
          <t>PSA intervention PFS HR Year 1 - inclusion flag</t>
        </is>
      </c>
      <c r="B3925" s="27" t="inlineStr">
        <is>
          <t>PSA_include_interventionPFSHRYear1</t>
        </is>
      </c>
      <c r="C3925" s="28">
        <f>#REF!</f>
        <v/>
      </c>
    </row>
    <row r="3926">
      <c r="A3926" t="inlineStr">
        <is>
          <t>PSA intervention PFS HR Year 2 - distribution</t>
        </is>
      </c>
      <c r="B3926" s="27" t="inlineStr">
        <is>
          <t>PSA_distribution_interventionPFSHRYear2</t>
        </is>
      </c>
      <c r="C3926">
        <f>#REF!</f>
        <v/>
      </c>
    </row>
    <row r="3927">
      <c r="A3927" t="inlineStr">
        <is>
          <t>PSA intervention PFS HR Year 2 - lowed bound CI</t>
        </is>
      </c>
      <c r="B3927" s="27" t="inlineStr">
        <is>
          <t>PSA_lower_interventionPFSHRYear2</t>
        </is>
      </c>
      <c r="C3927" s="28">
        <f>#REF!</f>
        <v/>
      </c>
    </row>
    <row r="3928">
      <c r="A3928" t="inlineStr">
        <is>
          <t>PSA intervention PFS HR Year 2 - upper bound CI</t>
        </is>
      </c>
      <c r="B3928" s="27" t="inlineStr">
        <is>
          <t>PSA_upper_interventionPFSHRYear2</t>
        </is>
      </c>
      <c r="C3928" s="28">
        <f>#REF!</f>
        <v/>
      </c>
    </row>
    <row r="3929">
      <c r="A3929" t="inlineStr">
        <is>
          <t>PSA intervention PFS HR Year 2 - inclusion flag</t>
        </is>
      </c>
      <c r="B3929" s="27" t="inlineStr">
        <is>
          <t>PSA_include_interventionPFSHRYear2</t>
        </is>
      </c>
      <c r="C3929" s="28">
        <f>#REF!</f>
        <v/>
      </c>
    </row>
    <row r="3930">
      <c r="A3930" t="inlineStr">
        <is>
          <t>PSA intervention PFS HR Year 3 - distribution</t>
        </is>
      </c>
      <c r="B3930" s="27" t="inlineStr">
        <is>
          <t>PSA_distribution_interventionPFSHRYear3</t>
        </is>
      </c>
      <c r="C3930">
        <f>#REF!</f>
        <v/>
      </c>
    </row>
    <row r="3931">
      <c r="A3931" t="inlineStr">
        <is>
          <t>PSA intervention PFS HR Year 3 - lowed bound CI</t>
        </is>
      </c>
      <c r="B3931" s="27" t="inlineStr">
        <is>
          <t>PSA_lower_interventionPFSHRYear3</t>
        </is>
      </c>
      <c r="C3931" s="28">
        <f>#REF!</f>
        <v/>
      </c>
    </row>
    <row r="3932">
      <c r="A3932" t="inlineStr">
        <is>
          <t>PSA intervention PFS HR Year 3 - upper bound CI</t>
        </is>
      </c>
      <c r="B3932" s="27" t="inlineStr">
        <is>
          <t>PSA_upper_interventionPFSHRYear3</t>
        </is>
      </c>
      <c r="C3932" s="28">
        <f>#REF!</f>
        <v/>
      </c>
    </row>
    <row r="3933">
      <c r="A3933" t="inlineStr">
        <is>
          <t>PSA intervention PFS HR Year 3 - inclusion flag</t>
        </is>
      </c>
      <c r="B3933" s="27" t="inlineStr">
        <is>
          <t>PSA_include_interventionPFSHRYear3</t>
        </is>
      </c>
      <c r="C3933" s="28">
        <f>#REF!</f>
        <v/>
      </c>
    </row>
    <row r="3934">
      <c r="A3934" t="inlineStr">
        <is>
          <t>PSA intervention PFS HR Year 4 - distribution</t>
        </is>
      </c>
      <c r="B3934" s="27" t="inlineStr">
        <is>
          <t>PSA_distribution_interventionPFSHRYear4</t>
        </is>
      </c>
      <c r="C3934">
        <f>#REF!</f>
        <v/>
      </c>
    </row>
    <row r="3935">
      <c r="A3935" t="inlineStr">
        <is>
          <t>PSA intervention PFS HR Year 4 - lowed bound CI</t>
        </is>
      </c>
      <c r="B3935" s="27" t="inlineStr">
        <is>
          <t>PSA_lower_interventionPFSHRYear4</t>
        </is>
      </c>
      <c r="C3935" s="28">
        <f>#REF!</f>
        <v/>
      </c>
    </row>
    <row r="3936">
      <c r="A3936" t="inlineStr">
        <is>
          <t>PSA intervention PFS HR Year 4 - upper bound CI</t>
        </is>
      </c>
      <c r="B3936" s="27" t="inlineStr">
        <is>
          <t>PSA_upper_interventionPFSHRYear4</t>
        </is>
      </c>
      <c r="C3936" s="28">
        <f>#REF!</f>
        <v/>
      </c>
    </row>
    <row r="3937">
      <c r="A3937" t="inlineStr">
        <is>
          <t>PSA intervention PFS HR Year 4 - inclusion flag</t>
        </is>
      </c>
      <c r="B3937" s="27" t="inlineStr">
        <is>
          <t>PSA_include_interventionPFSHRYear4</t>
        </is>
      </c>
      <c r="C3937" s="28">
        <f>#REF!</f>
        <v/>
      </c>
    </row>
    <row r="3938">
      <c r="A3938" t="inlineStr">
        <is>
          <t>PSA intervention PFS HR Year 5 - distribution</t>
        </is>
      </c>
      <c r="B3938" s="27" t="inlineStr">
        <is>
          <t>PSA_distribution_interventionPFSHRYear5</t>
        </is>
      </c>
      <c r="C3938">
        <f>#REF!</f>
        <v/>
      </c>
    </row>
    <row r="3939">
      <c r="A3939" t="inlineStr">
        <is>
          <t>PSA intervention PFS HR Year 5 - lowed bound CI</t>
        </is>
      </c>
      <c r="B3939" s="27" t="inlineStr">
        <is>
          <t>PSA_lower_interventionPFSHRYear5</t>
        </is>
      </c>
      <c r="C3939" s="28">
        <f>#REF!</f>
        <v/>
      </c>
    </row>
    <row r="3940">
      <c r="A3940" t="inlineStr">
        <is>
          <t>PSA intervention PFS HR Year 5 - upper bound CI</t>
        </is>
      </c>
      <c r="B3940" s="27" t="inlineStr">
        <is>
          <t>PSA_upper_interventionPFSHRYear5</t>
        </is>
      </c>
      <c r="C3940" s="28">
        <f>#REF!</f>
        <v/>
      </c>
    </row>
    <row r="3941">
      <c r="A3941" t="inlineStr">
        <is>
          <t>PSA intervention PFS HR Year 5 - inclusion flag</t>
        </is>
      </c>
      <c r="B3941" s="27" t="inlineStr">
        <is>
          <t>PSA_include_interventionPFSHRYear5</t>
        </is>
      </c>
      <c r="C3941" s="28">
        <f>#REF!</f>
        <v/>
      </c>
    </row>
    <row r="3942">
      <c r="A3942" t="inlineStr">
        <is>
          <t>PSA intervention PFS HR Year 6 and onwards - distribution</t>
        </is>
      </c>
      <c r="B3942" s="27" t="inlineStr">
        <is>
          <t>PSA_distribution_interventionPFSHRYear6</t>
        </is>
      </c>
      <c r="C3942">
        <f>#REF!</f>
        <v/>
      </c>
    </row>
    <row r="3943">
      <c r="A3943" t="inlineStr">
        <is>
          <t>PSA intervention PFS HR Year 6 and onwards - lowed bound CI</t>
        </is>
      </c>
      <c r="B3943" s="27" t="inlineStr">
        <is>
          <t>PSA_lower_interventionPFSHRYear6</t>
        </is>
      </c>
      <c r="C3943" s="28">
        <f>#REF!</f>
        <v/>
      </c>
    </row>
    <row r="3944">
      <c r="A3944" t="inlineStr">
        <is>
          <t>PSA intervention PFS HR Year 6 and onwards - upper bound CI</t>
        </is>
      </c>
      <c r="B3944" s="27" t="inlineStr">
        <is>
          <t>PSA_upper_interventionPFSHRYear6</t>
        </is>
      </c>
      <c r="C3944" s="28">
        <f>#REF!</f>
        <v/>
      </c>
    </row>
    <row r="3945">
      <c r="A3945" t="inlineStr">
        <is>
          <t>PSA intervention PFS HR Year 6 and onwards - inclusion flag</t>
        </is>
      </c>
      <c r="B3945" s="27" t="inlineStr">
        <is>
          <t>PSA_include_interventionPFSHRYear6</t>
        </is>
      </c>
      <c r="C3945" s="28">
        <f>#REF!</f>
        <v/>
      </c>
    </row>
    <row r="3946">
      <c r="A3946" t="inlineStr">
        <is>
          <t>PSA intervention Median PFS  - distribution</t>
        </is>
      </c>
      <c r="B3946" t="inlineStr">
        <is>
          <t>PSA_distribution_interventionMedianPFS</t>
        </is>
      </c>
      <c r="C3946">
        <f>#REF!</f>
        <v/>
      </c>
    </row>
    <row r="3947">
      <c r="A3947" t="inlineStr">
        <is>
          <t>PSA intervention Median PFS  - lowed bound CI</t>
        </is>
      </c>
      <c r="B3947" t="inlineStr">
        <is>
          <t>PSA_lower_interventionMedianPFS</t>
        </is>
      </c>
      <c r="C3947" s="28">
        <f>#REF!</f>
        <v/>
      </c>
    </row>
    <row r="3948">
      <c r="A3948" t="inlineStr">
        <is>
          <t>PSA intervention Median PFS  - upper bound CI</t>
        </is>
      </c>
      <c r="B3948" t="inlineStr">
        <is>
          <t>PSA_upper_interventionMedianPFS</t>
        </is>
      </c>
      <c r="C3948" s="28">
        <f>#REF!</f>
        <v/>
      </c>
    </row>
    <row r="3949">
      <c r="A3949" t="inlineStr">
        <is>
          <t>PSA intervention Median PFS  - inclusion flag</t>
        </is>
      </c>
      <c r="B3949" t="inlineStr">
        <is>
          <t>PSA_include_interventionMedianPFS</t>
        </is>
      </c>
      <c r="C3949">
        <f>#REF!</f>
        <v/>
      </c>
    </row>
    <row r="3950">
      <c r="A3950" t="inlineStr">
        <is>
          <t>PSA intervention PFS exponential rate - distribution</t>
        </is>
      </c>
      <c r="B3950" s="27" t="inlineStr">
        <is>
          <t>PSA_distribution_interventionPFSExp</t>
        </is>
      </c>
      <c r="C3950">
        <f>#REF!</f>
        <v/>
      </c>
    </row>
    <row r="3951">
      <c r="A3951" t="inlineStr">
        <is>
          <t>PSA intervention PFS exponential rate - variance-covariance</t>
        </is>
      </c>
      <c r="B3951" s="27" t="inlineStr">
        <is>
          <t>PSA_varCov_interventionPFSExp_1</t>
        </is>
      </c>
      <c r="C3951">
        <f>#REF!</f>
        <v/>
      </c>
    </row>
    <row r="3952">
      <c r="A3952" t="inlineStr">
        <is>
          <t>PSA intervention PFS exponential rate -  inclusion flag</t>
        </is>
      </c>
      <c r="B3952" s="27" t="inlineStr">
        <is>
          <t>PSA_include_interventionPFSExp</t>
        </is>
      </c>
      <c r="C3952">
        <f>#REF!</f>
        <v/>
      </c>
    </row>
    <row r="3953">
      <c r="A3953" t="inlineStr">
        <is>
          <t>PSA intervention PFS Weibull rate - distribution</t>
        </is>
      </c>
      <c r="B3953" s="27" t="inlineStr">
        <is>
          <t>PSA_distribution_interventionPFSWei</t>
        </is>
      </c>
      <c r="C3953">
        <f>#REF!</f>
        <v/>
      </c>
    </row>
    <row r="3954">
      <c r="A3954" t="inlineStr">
        <is>
          <t>PSA intervention PFS Weibull rate - variance-covariance 11</t>
        </is>
      </c>
      <c r="B3954" s="27" t="inlineStr">
        <is>
          <t>PSA_varCov_interventionPFSWei_11</t>
        </is>
      </c>
      <c r="C3954">
        <f>#REF!</f>
        <v/>
      </c>
    </row>
    <row r="3955">
      <c r="A3955" t="inlineStr">
        <is>
          <t>PSA intervention PFS Weibull rate - variance-covariance 12</t>
        </is>
      </c>
      <c r="B3955" s="27" t="inlineStr">
        <is>
          <t>PSA_varCov_interventionPFSWei_12</t>
        </is>
      </c>
      <c r="C3955">
        <f>#REF!</f>
        <v/>
      </c>
    </row>
    <row r="3956">
      <c r="A3956" t="inlineStr">
        <is>
          <t>PSA intervention PFS Weibull rate - variance-covariance 22</t>
        </is>
      </c>
      <c r="B3956" s="27" t="inlineStr">
        <is>
          <t>PSA_varCov_interventionPFSWei_22</t>
        </is>
      </c>
      <c r="C3956">
        <f>#REF!</f>
        <v/>
      </c>
    </row>
    <row r="3957">
      <c r="A3957" t="inlineStr">
        <is>
          <t>PSA intervention PFS Weibull rate -  inclusion flag</t>
        </is>
      </c>
      <c r="B3957" s="27" t="inlineStr">
        <is>
          <t>PSA_include_interventionPFSWei</t>
        </is>
      </c>
      <c r="C3957">
        <f>#REF!</f>
        <v/>
      </c>
    </row>
    <row r="3958">
      <c r="A3958" t="inlineStr">
        <is>
          <t>PSA intervention PFS Gompertz rate - distribution</t>
        </is>
      </c>
      <c r="B3958" s="27" t="inlineStr">
        <is>
          <t>PSA_distribution_interventionPFSGom</t>
        </is>
      </c>
      <c r="C3958">
        <f>#REF!</f>
        <v/>
      </c>
    </row>
    <row r="3959">
      <c r="A3959" t="inlineStr">
        <is>
          <t>PSA intervention PFS Gompertz rate - variance-covariance 11</t>
        </is>
      </c>
      <c r="B3959" s="27" t="inlineStr">
        <is>
          <t>PSA_varCov_interventionPFSGom_11</t>
        </is>
      </c>
      <c r="C3959">
        <f>#REF!</f>
        <v/>
      </c>
    </row>
    <row r="3960">
      <c r="A3960" t="inlineStr">
        <is>
          <t>PSA intervention PFS Gompertz rate - variance-covariance 12</t>
        </is>
      </c>
      <c r="B3960" s="27" t="inlineStr">
        <is>
          <t>PSA_varCov_interventionPFSGom_12</t>
        </is>
      </c>
      <c r="C3960">
        <f>#REF!</f>
        <v/>
      </c>
    </row>
    <row r="3961">
      <c r="A3961" t="inlineStr">
        <is>
          <t>PSA intervention PFS Gompertz rate - variance-covariance 22</t>
        </is>
      </c>
      <c r="B3961" s="27" t="inlineStr">
        <is>
          <t>PSA_varCov_interventionPFSGom_22</t>
        </is>
      </c>
      <c r="C3961">
        <f>#REF!</f>
        <v/>
      </c>
    </row>
    <row r="3962">
      <c r="A3962" t="inlineStr">
        <is>
          <t>PSA intervention PFS Gompertz rate -  inclusion flag</t>
        </is>
      </c>
      <c r="B3962" s="27" t="inlineStr">
        <is>
          <t>PSA_include_interventionPFSGom</t>
        </is>
      </c>
      <c r="C3962">
        <f>#REF!</f>
        <v/>
      </c>
    </row>
    <row r="3963">
      <c r="A3963" t="inlineStr">
        <is>
          <t>PSA intervention PFS Gamma rate - distribution</t>
        </is>
      </c>
      <c r="B3963" s="27" t="inlineStr">
        <is>
          <t>PSA_distribution_interventionPFSGam</t>
        </is>
      </c>
      <c r="C3963">
        <f>#REF!</f>
        <v/>
      </c>
    </row>
    <row r="3964">
      <c r="A3964" t="inlineStr">
        <is>
          <t>PSA intervention PFS Gamma rate - variance-covariance 11</t>
        </is>
      </c>
      <c r="B3964" s="27" t="inlineStr">
        <is>
          <t>PSA_varCov_interventionPFSGam_11</t>
        </is>
      </c>
      <c r="C3964">
        <f>#REF!</f>
        <v/>
      </c>
    </row>
    <row r="3965">
      <c r="A3965" t="inlineStr">
        <is>
          <t>PSA intervention PFS Gamma rate - variance-covariance 12</t>
        </is>
      </c>
      <c r="B3965" s="27" t="inlineStr">
        <is>
          <t>PSA_varCov_interventionPFSGam_12</t>
        </is>
      </c>
      <c r="C3965">
        <f>#REF!</f>
        <v/>
      </c>
    </row>
    <row r="3966">
      <c r="A3966" t="inlineStr">
        <is>
          <t>PSA intervention PFS Gamma rate - variance-covariance 22</t>
        </is>
      </c>
      <c r="B3966" s="27" t="inlineStr">
        <is>
          <t>PSA_varCov_interventionPFSGam_22</t>
        </is>
      </c>
      <c r="C3966">
        <f>#REF!</f>
        <v/>
      </c>
    </row>
    <row r="3967">
      <c r="A3967" t="inlineStr">
        <is>
          <t>PSA intervention PFS Gamma rate -  inclusion flag</t>
        </is>
      </c>
      <c r="B3967" s="27" t="inlineStr">
        <is>
          <t>PSA_include_interventionPFSGam</t>
        </is>
      </c>
      <c r="C3967">
        <f>#REF!</f>
        <v/>
      </c>
    </row>
    <row r="3968">
      <c r="A3968" t="inlineStr">
        <is>
          <t>PSA intervention PFS Lognormal rate - distribution</t>
        </is>
      </c>
      <c r="B3968" s="27" t="inlineStr">
        <is>
          <t>PSA_distribution_interventionPFSLno</t>
        </is>
      </c>
      <c r="C3968">
        <f>#REF!</f>
        <v/>
      </c>
    </row>
    <row r="3969">
      <c r="A3969" t="inlineStr">
        <is>
          <t>PSA intervention PFS Lognormal rate - variance-covariance 11</t>
        </is>
      </c>
      <c r="B3969" s="27" t="inlineStr">
        <is>
          <t>PSA_varCov_interventionPFSLno_11</t>
        </is>
      </c>
      <c r="C3969">
        <f>#REF!</f>
        <v/>
      </c>
    </row>
    <row r="3970">
      <c r="A3970" t="inlineStr">
        <is>
          <t>PSA intervention PFS Lognormal rate - variance-covariance 12</t>
        </is>
      </c>
      <c r="B3970" s="27" t="inlineStr">
        <is>
          <t>PSA_varCov_interventionPFSLno_12</t>
        </is>
      </c>
      <c r="C3970">
        <f>#REF!</f>
        <v/>
      </c>
    </row>
    <row r="3971">
      <c r="A3971" t="inlineStr">
        <is>
          <t>PSA intervention PFS Lognormal rate - variance-covariance 22</t>
        </is>
      </c>
      <c r="B3971" s="27" t="inlineStr">
        <is>
          <t>PSA_varCov_interventionPFSLno_22</t>
        </is>
      </c>
      <c r="C3971">
        <f>#REF!</f>
        <v/>
      </c>
    </row>
    <row r="3972">
      <c r="A3972" t="inlineStr">
        <is>
          <t>PSA intervention PFS Lognormal rate -  inclusion flag</t>
        </is>
      </c>
      <c r="B3972" s="27" t="inlineStr">
        <is>
          <t>PSA_include_interventionPFSLno</t>
        </is>
      </c>
      <c r="C3972">
        <f>#REF!</f>
        <v/>
      </c>
    </row>
    <row r="3973">
      <c r="A3973" t="inlineStr">
        <is>
          <t>PSA intervention PFS Log-logistic rate - distribution</t>
        </is>
      </c>
      <c r="B3973" s="27" t="inlineStr">
        <is>
          <t>PSA_distribution_interventionPFSLlo</t>
        </is>
      </c>
      <c r="C3973">
        <f>#REF!</f>
        <v/>
      </c>
    </row>
    <row r="3974">
      <c r="A3974" t="inlineStr">
        <is>
          <t>PSA intervention PFS Log-logistic rate - variance-covariance 11</t>
        </is>
      </c>
      <c r="B3974" s="27" t="inlineStr">
        <is>
          <t>PSA_varCov_interventionPFSLlo_11</t>
        </is>
      </c>
      <c r="C3974">
        <f>#REF!</f>
        <v/>
      </c>
    </row>
    <row r="3975">
      <c r="A3975" t="inlineStr">
        <is>
          <t>PSA intervention PFS Log-logistic rate - variance-covariance 12</t>
        </is>
      </c>
      <c r="B3975" s="27" t="inlineStr">
        <is>
          <t>PSA_varCov_interventionPFSLlo_12</t>
        </is>
      </c>
      <c r="C3975">
        <f>#REF!</f>
        <v/>
      </c>
    </row>
    <row r="3976">
      <c r="A3976" t="inlineStr">
        <is>
          <t>PSA intervention PFS Log-logistic rate - variance-covariance 22</t>
        </is>
      </c>
      <c r="B3976" s="27" t="inlineStr">
        <is>
          <t>PSA_varCov_interventionPFSLlo_22</t>
        </is>
      </c>
      <c r="C3976">
        <f>#REF!</f>
        <v/>
      </c>
    </row>
    <row r="3977">
      <c r="A3977" t="inlineStr">
        <is>
          <t>PSA intervention PFS Log-logistic rate -  inclusion flag</t>
        </is>
      </c>
      <c r="B3977" s="27" t="inlineStr">
        <is>
          <t>PSA_include_interventionPFSLlo</t>
        </is>
      </c>
      <c r="C3977">
        <f>#REF!</f>
        <v/>
      </c>
    </row>
    <row r="3978">
      <c r="A3978" t="inlineStr">
        <is>
          <t>PSA intervention PFS Generalized gamma rate - distribution</t>
        </is>
      </c>
      <c r="B3978" s="27" t="inlineStr">
        <is>
          <t>PSA_distribution_interventionPFSGga</t>
        </is>
      </c>
      <c r="C3978">
        <f>#REF!</f>
        <v/>
      </c>
    </row>
    <row r="3979">
      <c r="A3979" t="inlineStr">
        <is>
          <t>PSA intervention PFS Generalized gamma rate - variance-covariance 11</t>
        </is>
      </c>
      <c r="B3979" s="27" t="inlineStr">
        <is>
          <t>PSA_varCov_interventionPFSGga_11</t>
        </is>
      </c>
      <c r="C3979">
        <f>#REF!</f>
        <v/>
      </c>
    </row>
    <row r="3980">
      <c r="A3980" t="inlineStr">
        <is>
          <t>PSA intervention PFS Generalized gamma rate - variance-covariance 12</t>
        </is>
      </c>
      <c r="B3980" s="27" t="inlineStr">
        <is>
          <t>PSA_varCov_interventionPFSGga_12</t>
        </is>
      </c>
      <c r="C3980">
        <f>#REF!</f>
        <v/>
      </c>
    </row>
    <row r="3981">
      <c r="A3981" t="inlineStr">
        <is>
          <t>PSA intervention PFS Generalized gamma rate - variance-covariance 13</t>
        </is>
      </c>
      <c r="B3981" s="27" t="inlineStr">
        <is>
          <t>PSA_varCov_interventionPFSGga_13</t>
        </is>
      </c>
      <c r="C3981">
        <f>#REF!</f>
        <v/>
      </c>
    </row>
    <row r="3982">
      <c r="A3982" t="inlineStr">
        <is>
          <t>PSA intervention PFS Generalized gamma rate - variance-covariance 22</t>
        </is>
      </c>
      <c r="B3982" s="27" t="inlineStr">
        <is>
          <t>PSA_varCov_interventionPFSGga_22</t>
        </is>
      </c>
      <c r="C3982">
        <f>#REF!</f>
        <v/>
      </c>
    </row>
    <row r="3983">
      <c r="A3983" t="inlineStr">
        <is>
          <t>PSA intervention PFS Generalized gamma rate - variance-covariance 23</t>
        </is>
      </c>
      <c r="B3983" s="27" t="inlineStr">
        <is>
          <t>PSA_varCov_interventionPFSGga_23</t>
        </is>
      </c>
      <c r="C3983">
        <f>#REF!</f>
        <v/>
      </c>
    </row>
    <row r="3984">
      <c r="A3984" t="inlineStr">
        <is>
          <t>PSA intervention PFS Generalized gamma rate - variance-covariance 33</t>
        </is>
      </c>
      <c r="B3984" s="27" t="inlineStr">
        <is>
          <t>PSA_varCov_interventionPFSGga_33</t>
        </is>
      </c>
      <c r="C3984">
        <f>#REF!</f>
        <v/>
      </c>
    </row>
    <row r="3985">
      <c r="A3985" t="inlineStr">
        <is>
          <t>PSA intervention PFS Generalized gamma rate -  inclusion flag</t>
        </is>
      </c>
      <c r="B3985" s="27" t="inlineStr">
        <is>
          <t>PSA_include_interventionPFSGga</t>
        </is>
      </c>
      <c r="C3985">
        <f>#REF!</f>
        <v/>
      </c>
    </row>
    <row r="3986">
      <c r="A3986" t="inlineStr">
        <is>
          <t>PSA comparator Median OS  - distribution</t>
        </is>
      </c>
      <c r="B3986" t="inlineStr">
        <is>
          <t>PSA_distribution_comparatorMedianOS</t>
        </is>
      </c>
      <c r="C3986">
        <f>#REF!</f>
        <v/>
      </c>
    </row>
    <row r="3987">
      <c r="A3987" t="inlineStr">
        <is>
          <t>PSA comparator Median OS  - lowed bound CI</t>
        </is>
      </c>
      <c r="B3987" t="inlineStr">
        <is>
          <t>PSA_lower_comparatorMedianOS</t>
        </is>
      </c>
      <c r="C3987" s="28">
        <f>#REF!</f>
        <v/>
      </c>
    </row>
    <row r="3988">
      <c r="A3988" t="inlineStr">
        <is>
          <t>PSA comparator Median OS  - upper bound CI</t>
        </is>
      </c>
      <c r="B3988" t="inlineStr">
        <is>
          <t>PSA_upper_comparatorMedianOS</t>
        </is>
      </c>
      <c r="C3988" s="28">
        <f>#REF!</f>
        <v/>
      </c>
    </row>
    <row r="3989">
      <c r="A3989" t="inlineStr">
        <is>
          <t>PSA comparator Median OS  - inclusion flag</t>
        </is>
      </c>
      <c r="B3989" t="inlineStr">
        <is>
          <t>PSA_include_comparatorMedianOS</t>
        </is>
      </c>
      <c r="C3989">
        <f>#REF!</f>
        <v/>
      </c>
    </row>
    <row r="3990">
      <c r="A3990" t="inlineStr">
        <is>
          <t>PSA comparator OS exponential rate - distribution</t>
        </is>
      </c>
      <c r="B3990" s="27" t="inlineStr">
        <is>
          <t>PSA_distribution_comparatorOSExp</t>
        </is>
      </c>
      <c r="C3990">
        <f>#REF!</f>
        <v/>
      </c>
    </row>
    <row r="3991">
      <c r="A3991" t="inlineStr">
        <is>
          <t>PSA comparator OS exponential rate - variance-covariance</t>
        </is>
      </c>
      <c r="B3991" s="27" t="inlineStr">
        <is>
          <t>PSA_varCov_comparatorOSExp_1</t>
        </is>
      </c>
      <c r="C3991">
        <f>#REF!</f>
        <v/>
      </c>
    </row>
    <row r="3992">
      <c r="A3992" t="inlineStr">
        <is>
          <t>PSA comparator OS exponential rate -  inclusion flag</t>
        </is>
      </c>
      <c r="B3992" s="27" t="inlineStr">
        <is>
          <t>PSA_include_comparatorOSExp</t>
        </is>
      </c>
      <c r="C3992">
        <f>#REF!</f>
        <v/>
      </c>
    </row>
    <row r="3993">
      <c r="A3993" t="inlineStr">
        <is>
          <t>PSA comparator OS Weibull rate - distribution</t>
        </is>
      </c>
      <c r="B3993" s="27" t="inlineStr">
        <is>
          <t>PSA_distribution_comparatorOSWei</t>
        </is>
      </c>
      <c r="C3993">
        <f>#REF!</f>
        <v/>
      </c>
    </row>
    <row r="3994">
      <c r="A3994" t="inlineStr">
        <is>
          <t>PSA comparator OS Weibull rate - variance-covariance 11</t>
        </is>
      </c>
      <c r="B3994" s="27" t="inlineStr">
        <is>
          <t>PSA_varCov_comparatorOSWei_11</t>
        </is>
      </c>
      <c r="C3994">
        <f>#REF!</f>
        <v/>
      </c>
    </row>
    <row r="3995">
      <c r="A3995" t="inlineStr">
        <is>
          <t>PSA comparator OS Weibull rate - variance-covariance 12</t>
        </is>
      </c>
      <c r="B3995" s="27" t="inlineStr">
        <is>
          <t>PSA_varCov_comparatorOSWei_12</t>
        </is>
      </c>
      <c r="C3995">
        <f>#REF!</f>
        <v/>
      </c>
    </row>
    <row r="3996">
      <c r="A3996" t="inlineStr">
        <is>
          <t>PSA comparator OS Weibull rate - variance-covariance 22</t>
        </is>
      </c>
      <c r="B3996" s="27" t="inlineStr">
        <is>
          <t>PSA_varCov_comparatorOSWei_22</t>
        </is>
      </c>
      <c r="C3996">
        <f>#REF!</f>
        <v/>
      </c>
    </row>
    <row r="3997">
      <c r="A3997" t="inlineStr">
        <is>
          <t>PSA comparator OS Weibull rate -  inclusion flag</t>
        </is>
      </c>
      <c r="B3997" s="27" t="inlineStr">
        <is>
          <t>PSA_include_comparatorOSWei</t>
        </is>
      </c>
      <c r="C3997">
        <f>#REF!</f>
        <v/>
      </c>
    </row>
    <row r="3998">
      <c r="A3998" t="inlineStr">
        <is>
          <t>PSA comparator OS Gompertz rate - distribution</t>
        </is>
      </c>
      <c r="B3998" s="27" t="inlineStr">
        <is>
          <t>PSA_distribution_comparatorOSGom</t>
        </is>
      </c>
      <c r="C3998">
        <f>#REF!</f>
        <v/>
      </c>
    </row>
    <row r="3999">
      <c r="A3999" t="inlineStr">
        <is>
          <t>PSA comparator OS Gompertz rate - variance-covariance 11</t>
        </is>
      </c>
      <c r="B3999" s="27" t="inlineStr">
        <is>
          <t>PSA_varCov_comparatorOSGom_11</t>
        </is>
      </c>
      <c r="C3999">
        <f>#REF!</f>
        <v/>
      </c>
    </row>
    <row r="4000">
      <c r="A4000" t="inlineStr">
        <is>
          <t>PSA comparator OS Gompertz rate - variance-covariance 12</t>
        </is>
      </c>
      <c r="B4000" s="27" t="inlineStr">
        <is>
          <t>PSA_varCov_comparatorOSGom_12</t>
        </is>
      </c>
      <c r="C4000">
        <f>#REF!</f>
        <v/>
      </c>
    </row>
    <row r="4001">
      <c r="A4001" t="inlineStr">
        <is>
          <t>PSA comparator OS Gompertz rate - variance-covariance 22</t>
        </is>
      </c>
      <c r="B4001" s="27" t="inlineStr">
        <is>
          <t>PSA_varCov_comparatorOSGom_22</t>
        </is>
      </c>
      <c r="C4001">
        <f>#REF!</f>
        <v/>
      </c>
    </row>
    <row r="4002">
      <c r="A4002" t="inlineStr">
        <is>
          <t>PSA comparator OS Gompertz rate -  inclusion flag</t>
        </is>
      </c>
      <c r="B4002" s="27" t="inlineStr">
        <is>
          <t>PSA_include_comparatorOSGom</t>
        </is>
      </c>
      <c r="C4002">
        <f>#REF!</f>
        <v/>
      </c>
    </row>
    <row r="4003">
      <c r="A4003" t="inlineStr">
        <is>
          <t>PSA comparator OS Gamma rate - distribution</t>
        </is>
      </c>
      <c r="B4003" s="27" t="inlineStr">
        <is>
          <t>PSA_distribution_comparatorOSGam</t>
        </is>
      </c>
      <c r="C4003">
        <f>#REF!</f>
        <v/>
      </c>
    </row>
    <row r="4004">
      <c r="A4004" t="inlineStr">
        <is>
          <t>PSA comparator OS Gamma rate - variance-covariance 11</t>
        </is>
      </c>
      <c r="B4004" s="27" t="inlineStr">
        <is>
          <t>PSA_varCov_comparatorOSGam_11</t>
        </is>
      </c>
      <c r="C4004">
        <f>#REF!</f>
        <v/>
      </c>
    </row>
    <row r="4005">
      <c r="A4005" t="inlineStr">
        <is>
          <t>PSA comparator OS Gamma rate - variance-covariance 12</t>
        </is>
      </c>
      <c r="B4005" s="27" t="inlineStr">
        <is>
          <t>PSA_varCov_comparatorOSGam_12</t>
        </is>
      </c>
      <c r="C4005">
        <f>#REF!</f>
        <v/>
      </c>
    </row>
    <row r="4006">
      <c r="A4006" t="inlineStr">
        <is>
          <t>PSA comparator OS Gamma rate - variance-covariance 22</t>
        </is>
      </c>
      <c r="B4006" s="27" t="inlineStr">
        <is>
          <t>PSA_varCov_comparatorOSGam_22</t>
        </is>
      </c>
      <c r="C4006">
        <f>#REF!</f>
        <v/>
      </c>
    </row>
    <row r="4007">
      <c r="A4007" t="inlineStr">
        <is>
          <t>PSA comparator OS Gamma rate -  inclusion flag</t>
        </is>
      </c>
      <c r="B4007" s="27" t="inlineStr">
        <is>
          <t>PSA_include_comparatorOSGam</t>
        </is>
      </c>
      <c r="C4007">
        <f>#REF!</f>
        <v/>
      </c>
    </row>
    <row r="4008">
      <c r="A4008" t="inlineStr">
        <is>
          <t>PSA comparator OS Lognormal rate - distribution</t>
        </is>
      </c>
      <c r="B4008" s="27" t="inlineStr">
        <is>
          <t>PSA_distribution_comparatorOSLno</t>
        </is>
      </c>
      <c r="C4008">
        <f>#REF!</f>
        <v/>
      </c>
    </row>
    <row r="4009">
      <c r="A4009" t="inlineStr">
        <is>
          <t>PSA comparator OS Lognormal rate - variance-covariance 11</t>
        </is>
      </c>
      <c r="B4009" s="27" t="inlineStr">
        <is>
          <t>PSA_varCov_comparatorOSLno_11</t>
        </is>
      </c>
      <c r="C4009">
        <f>#REF!</f>
        <v/>
      </c>
    </row>
    <row r="4010">
      <c r="A4010" t="inlineStr">
        <is>
          <t>PSA comparator OS Lognormal rate - variance-covariance 12</t>
        </is>
      </c>
      <c r="B4010" s="27" t="inlineStr">
        <is>
          <t>PSA_varCov_comparatorOSLno_12</t>
        </is>
      </c>
      <c r="C4010">
        <f>#REF!</f>
        <v/>
      </c>
    </row>
    <row r="4011">
      <c r="A4011" t="inlineStr">
        <is>
          <t>PSA comparator OS Lognormal rate - variance-covariance 22</t>
        </is>
      </c>
      <c r="B4011" s="27" t="inlineStr">
        <is>
          <t>PSA_varCov_comparatorOSLno_22</t>
        </is>
      </c>
      <c r="C4011">
        <f>#REF!</f>
        <v/>
      </c>
    </row>
    <row r="4012">
      <c r="A4012" t="inlineStr">
        <is>
          <t>PSA comparator OS Lognormal rate -  inclusion flag</t>
        </is>
      </c>
      <c r="B4012" s="27" t="inlineStr">
        <is>
          <t>PSA_include_comparatorOSLno</t>
        </is>
      </c>
      <c r="C4012">
        <f>#REF!</f>
        <v/>
      </c>
    </row>
    <row r="4013">
      <c r="A4013" t="inlineStr">
        <is>
          <t>PSA comparator OS Log-logistic rate - distribution</t>
        </is>
      </c>
      <c r="B4013" s="27" t="inlineStr">
        <is>
          <t>PSA_distribution_comparatorOSLlo</t>
        </is>
      </c>
      <c r="C4013">
        <f>#REF!</f>
        <v/>
      </c>
    </row>
    <row r="4014">
      <c r="A4014" t="inlineStr">
        <is>
          <t>PSA comparator OS Log-logistic rate - variance-covariance 11</t>
        </is>
      </c>
      <c r="B4014" s="27" t="inlineStr">
        <is>
          <t>PSA_varCov_comparatorOSLlo_11</t>
        </is>
      </c>
      <c r="C4014" s="28">
        <f>#REF!</f>
        <v/>
      </c>
    </row>
    <row r="4015">
      <c r="A4015" t="inlineStr">
        <is>
          <t>PSA comparator OS Log-logistic rate - variance-covariance 12</t>
        </is>
      </c>
      <c r="B4015" s="27" t="inlineStr">
        <is>
          <t>PSA_varCov_comparatorOSLlo_12</t>
        </is>
      </c>
      <c r="C4015" s="28">
        <f>#REF!</f>
        <v/>
      </c>
    </row>
    <row r="4016">
      <c r="A4016" t="inlineStr">
        <is>
          <t>PSA comparator OS Log-logistic rate - variance-covariance 22</t>
        </is>
      </c>
      <c r="B4016" s="27" t="inlineStr">
        <is>
          <t>PSA_varCov_comparatorOSLlo_22</t>
        </is>
      </c>
      <c r="C4016">
        <f>#REF!</f>
        <v/>
      </c>
    </row>
    <row r="4017">
      <c r="A4017" t="inlineStr">
        <is>
          <t>PSA comparator OS Log-logistic rate -  inclusion flag</t>
        </is>
      </c>
      <c r="B4017" s="27" t="inlineStr">
        <is>
          <t>PSA_include_comparatorOSLlo</t>
        </is>
      </c>
      <c r="C4017">
        <f>#REF!</f>
        <v/>
      </c>
    </row>
    <row r="4018">
      <c r="A4018" t="inlineStr">
        <is>
          <t>PSA comparator OS Generalized gamma rate - distribution</t>
        </is>
      </c>
      <c r="B4018" s="27" t="inlineStr">
        <is>
          <t>PSA_distribution_comparatorOSGga</t>
        </is>
      </c>
      <c r="C4018">
        <f>#REF!</f>
        <v/>
      </c>
    </row>
    <row r="4019">
      <c r="A4019" t="inlineStr">
        <is>
          <t>PSA comparator OS Generalized gamma rate - variance-covariance 11</t>
        </is>
      </c>
      <c r="B4019" s="27" t="inlineStr">
        <is>
          <t>PSA_varCov_comparatorOSGga_11</t>
        </is>
      </c>
      <c r="C4019">
        <f>#REF!</f>
        <v/>
      </c>
    </row>
    <row r="4020">
      <c r="A4020" t="inlineStr">
        <is>
          <t>PSA comparator OS Generalized gamma rate - variance-covariance 12</t>
        </is>
      </c>
      <c r="B4020" s="27" t="inlineStr">
        <is>
          <t>PSA_varCov_comparatorOSGga_12</t>
        </is>
      </c>
      <c r="C4020">
        <f>#REF!</f>
        <v/>
      </c>
    </row>
    <row r="4021">
      <c r="A4021" t="inlineStr">
        <is>
          <t>PSA comparator OS Generalized gamma rate - variance-covariance 13</t>
        </is>
      </c>
      <c r="B4021" s="27" t="inlineStr">
        <is>
          <t>PSA_varCov_comparatorOSGga_13</t>
        </is>
      </c>
      <c r="C4021">
        <f>#REF!</f>
        <v/>
      </c>
    </row>
    <row r="4022">
      <c r="A4022" t="inlineStr">
        <is>
          <t>PSA comparator OS Generalized gamma rate - variance-covariance 22</t>
        </is>
      </c>
      <c r="B4022" s="27" t="inlineStr">
        <is>
          <t>PSA_varCov_comparatorOSGga_22</t>
        </is>
      </c>
      <c r="C4022">
        <f>#REF!</f>
        <v/>
      </c>
    </row>
    <row r="4023">
      <c r="A4023" t="inlineStr">
        <is>
          <t>PSA comparator OS Generalized gamma rate - variance-covariance 23</t>
        </is>
      </c>
      <c r="B4023" s="27" t="inlineStr">
        <is>
          <t>PSA_varCov_comparatorOSGga_23</t>
        </is>
      </c>
      <c r="C4023">
        <f>#REF!</f>
        <v/>
      </c>
    </row>
    <row r="4024">
      <c r="A4024" t="inlineStr">
        <is>
          <t>PSA comparator OS Generalized gamma rate - variance-covariance 33</t>
        </is>
      </c>
      <c r="B4024" s="27" t="inlineStr">
        <is>
          <t>PSA_varCov_comparatorOSGga_33</t>
        </is>
      </c>
      <c r="C4024">
        <f>#REF!</f>
        <v/>
      </c>
    </row>
    <row r="4025">
      <c r="A4025" t="inlineStr">
        <is>
          <t>PSA comparator OS Generalized gamma rate -  inclusion flag</t>
        </is>
      </c>
      <c r="B4025" s="27" t="inlineStr">
        <is>
          <t>PSA_include_comparatorOSGga</t>
        </is>
      </c>
      <c r="C4025">
        <f>#REF!</f>
        <v/>
      </c>
    </row>
    <row r="4026">
      <c r="A4026" t="inlineStr">
        <is>
          <t>PSA comparator Median PFS  - distribution</t>
        </is>
      </c>
      <c r="B4026" t="inlineStr">
        <is>
          <t>PSA_distribution_comparatorMedianPFS</t>
        </is>
      </c>
      <c r="C4026">
        <f>#REF!</f>
        <v/>
      </c>
    </row>
    <row r="4027">
      <c r="A4027" t="inlineStr">
        <is>
          <t>PSA comparator Median PFS  - lower bound CI</t>
        </is>
      </c>
      <c r="B4027" t="inlineStr">
        <is>
          <t>PSA_lower_comparatorMedianPFS</t>
        </is>
      </c>
      <c r="C4027" s="28">
        <f>#REF!</f>
        <v/>
      </c>
    </row>
    <row r="4028">
      <c r="A4028" t="inlineStr">
        <is>
          <t>PSA comparator Median PFS  - upper bound CI</t>
        </is>
      </c>
      <c r="B4028" t="inlineStr">
        <is>
          <t>PSA_upper_comparatorMedianPFS</t>
        </is>
      </c>
      <c r="C4028" s="28">
        <f>#REF!</f>
        <v/>
      </c>
    </row>
    <row r="4029">
      <c r="A4029" t="inlineStr">
        <is>
          <t>PSA comparator Median PFS  - inclusion flag</t>
        </is>
      </c>
      <c r="B4029" t="inlineStr">
        <is>
          <t>PSA_include_comparatorMedianPFS</t>
        </is>
      </c>
      <c r="C4029">
        <f>#REF!</f>
        <v/>
      </c>
    </row>
    <row r="4030">
      <c r="A4030" t="inlineStr">
        <is>
          <t>PSA comparator PFS exponential rate - distribution</t>
        </is>
      </c>
      <c r="B4030" s="27" t="inlineStr">
        <is>
          <t>PSA_distribution_comparatorPFSExp</t>
        </is>
      </c>
      <c r="C4030">
        <f>#REF!</f>
        <v/>
      </c>
    </row>
    <row r="4031">
      <c r="A4031" t="inlineStr">
        <is>
          <t>PSA comparator PFS exponential rate - variance-covariance</t>
        </is>
      </c>
      <c r="B4031" s="27" t="inlineStr">
        <is>
          <t>PSA_varCov_comparatorPFSExp_1</t>
        </is>
      </c>
      <c r="C4031">
        <f>#REF!</f>
        <v/>
      </c>
    </row>
    <row r="4032">
      <c r="A4032" t="inlineStr">
        <is>
          <t>PSA comparator PFS exponential rate -  inclusion flag</t>
        </is>
      </c>
      <c r="B4032" s="27" t="inlineStr">
        <is>
          <t>PSA_include_comparatorPFSExp</t>
        </is>
      </c>
      <c r="C4032">
        <f>#REF!</f>
        <v/>
      </c>
    </row>
    <row r="4033">
      <c r="A4033" t="inlineStr">
        <is>
          <t>PSA comparator PFS Weibull rate - distribution</t>
        </is>
      </c>
      <c r="B4033" s="27" t="inlineStr">
        <is>
          <t>PSA_distribution_comparatorPFSWei</t>
        </is>
      </c>
      <c r="C4033">
        <f>#REF!</f>
        <v/>
      </c>
    </row>
    <row r="4034">
      <c r="A4034" t="inlineStr">
        <is>
          <t>PSA comparator PFS Weibull rate - variance-covariance 11</t>
        </is>
      </c>
      <c r="B4034" s="27" t="inlineStr">
        <is>
          <t>PSA_varCov_comparatorPFSWei_11</t>
        </is>
      </c>
      <c r="C4034">
        <f>#REF!</f>
        <v/>
      </c>
    </row>
    <row r="4035">
      <c r="A4035" t="inlineStr">
        <is>
          <t>PSA comparator PFS Weibull rate - variance-covariance 12</t>
        </is>
      </c>
      <c r="B4035" s="27" t="inlineStr">
        <is>
          <t>PSA_varCov_comparatorPFSWei_12</t>
        </is>
      </c>
      <c r="C4035">
        <f>#REF!</f>
        <v/>
      </c>
    </row>
    <row r="4036">
      <c r="A4036" t="inlineStr">
        <is>
          <t>PSA comparator PFS Weibull rate - variance-covariance 22</t>
        </is>
      </c>
      <c r="B4036" s="27" t="inlineStr">
        <is>
          <t>PSA_varCov_comparatorPFSWei_22</t>
        </is>
      </c>
      <c r="C4036">
        <f>#REF!</f>
        <v/>
      </c>
    </row>
    <row r="4037">
      <c r="A4037" t="inlineStr">
        <is>
          <t>PSA comparator PFS Weibull rate -  inclusion flag</t>
        </is>
      </c>
      <c r="B4037" s="27" t="inlineStr">
        <is>
          <t>PSA_include_comparatorPFSWei</t>
        </is>
      </c>
      <c r="C4037">
        <f>#REF!</f>
        <v/>
      </c>
    </row>
    <row r="4038">
      <c r="A4038" t="inlineStr">
        <is>
          <t>PSA comparator PFS Gompertz rate - distribution</t>
        </is>
      </c>
      <c r="B4038" s="27" t="inlineStr">
        <is>
          <t>PSA_distribution_comparatorPFSGom</t>
        </is>
      </c>
      <c r="C4038">
        <f>#REF!</f>
        <v/>
      </c>
    </row>
    <row r="4039">
      <c r="A4039" t="inlineStr">
        <is>
          <t>PSA comparator PFS Gompertz rate - variance-covariance 11</t>
        </is>
      </c>
      <c r="B4039" s="27" t="inlineStr">
        <is>
          <t>PSA_varCov_comparatorPFSGom_11</t>
        </is>
      </c>
      <c r="C4039">
        <f>#REF!</f>
        <v/>
      </c>
    </row>
    <row r="4040">
      <c r="A4040" t="inlineStr">
        <is>
          <t>PSA comparator PFS Gompertz rate - variance-covariance 12</t>
        </is>
      </c>
      <c r="B4040" s="27" t="inlineStr">
        <is>
          <t>PSA_varCov_comparatorPFSGom_12</t>
        </is>
      </c>
      <c r="C4040">
        <f>#REF!</f>
        <v/>
      </c>
    </row>
    <row r="4041">
      <c r="A4041" t="inlineStr">
        <is>
          <t>PSA comparator PFS Gompertz rate - variance-covariance 22</t>
        </is>
      </c>
      <c r="B4041" s="27" t="inlineStr">
        <is>
          <t>PSA_varCov_comparatorPFSGom_22</t>
        </is>
      </c>
      <c r="C4041">
        <f>#REF!</f>
        <v/>
      </c>
    </row>
    <row r="4042">
      <c r="A4042" t="inlineStr">
        <is>
          <t>PSA comparator PFS Gompertz rate -  inclusion flag</t>
        </is>
      </c>
      <c r="B4042" s="27" t="inlineStr">
        <is>
          <t>PSA_include_comparatorPFSGom</t>
        </is>
      </c>
      <c r="C4042">
        <f>#REF!</f>
        <v/>
      </c>
    </row>
    <row r="4043">
      <c r="A4043" t="inlineStr">
        <is>
          <t>PSA comparator PFS Gamma rate - distribution</t>
        </is>
      </c>
      <c r="B4043" s="27" t="inlineStr">
        <is>
          <t>PSA_distribution_comparatorPFSGam</t>
        </is>
      </c>
      <c r="C4043">
        <f>#REF!</f>
        <v/>
      </c>
    </row>
    <row r="4044">
      <c r="A4044" t="inlineStr">
        <is>
          <t>PSA comparator PFS Gamma rate - variance-covariance 11</t>
        </is>
      </c>
      <c r="B4044" s="27" t="inlineStr">
        <is>
          <t>PSA_varCov_comparatorPFSGam_11</t>
        </is>
      </c>
      <c r="C4044">
        <f>#REF!</f>
        <v/>
      </c>
    </row>
    <row r="4045">
      <c r="A4045" t="inlineStr">
        <is>
          <t>PSA comparator PFS Gamma rate - variance-covariance 12</t>
        </is>
      </c>
      <c r="B4045" s="27" t="inlineStr">
        <is>
          <t>PSA_varCov_comparatorPFSGam_12</t>
        </is>
      </c>
      <c r="C4045">
        <f>#REF!</f>
        <v/>
      </c>
    </row>
    <row r="4046">
      <c r="A4046" t="inlineStr">
        <is>
          <t>PSA comparator PFS Gamma rate - variance-covariance 22</t>
        </is>
      </c>
      <c r="B4046" s="27" t="inlineStr">
        <is>
          <t>PSA_varCov_comparatorPFSGam_22</t>
        </is>
      </c>
      <c r="C4046">
        <f>#REF!</f>
        <v/>
      </c>
    </row>
    <row r="4047">
      <c r="A4047" t="inlineStr">
        <is>
          <t>PSA comparator PFS Gamma rate -  inclusion flag</t>
        </is>
      </c>
      <c r="B4047" s="27" t="inlineStr">
        <is>
          <t>PSA_include_comparatorPFSGam</t>
        </is>
      </c>
      <c r="C4047">
        <f>#REF!</f>
        <v/>
      </c>
    </row>
    <row r="4048">
      <c r="A4048" t="inlineStr">
        <is>
          <t>PSA comparator PFS Lognormal rate - distribution</t>
        </is>
      </c>
      <c r="B4048" s="27" t="inlineStr">
        <is>
          <t>PSA_distribution_comparatorPFSLno</t>
        </is>
      </c>
      <c r="C4048">
        <f>#REF!</f>
        <v/>
      </c>
    </row>
    <row r="4049">
      <c r="A4049" t="inlineStr">
        <is>
          <t>PSA comparator PFS Lognormal rate - variance-covariance 11</t>
        </is>
      </c>
      <c r="B4049" s="27" t="inlineStr">
        <is>
          <t>PSA_varCov_comparatorPFSLno_11</t>
        </is>
      </c>
      <c r="C4049">
        <f>#REF!</f>
        <v/>
      </c>
    </row>
    <row r="4050">
      <c r="A4050" t="inlineStr">
        <is>
          <t>PSA comparator PFS Lognormal rate - variance-covariance 12</t>
        </is>
      </c>
      <c r="B4050" s="27" t="inlineStr">
        <is>
          <t>PSA_varCov_comparatorPFSLno_12</t>
        </is>
      </c>
      <c r="C4050">
        <f>#REF!</f>
        <v/>
      </c>
    </row>
    <row r="4051">
      <c r="A4051" t="inlineStr">
        <is>
          <t>PSA comparator PFS Lognormal rate - variance-covariance 22</t>
        </is>
      </c>
      <c r="B4051" s="27" t="inlineStr">
        <is>
          <t>PSA_varCov_comparatorPFSLno_22</t>
        </is>
      </c>
      <c r="C4051">
        <f>#REF!</f>
        <v/>
      </c>
    </row>
    <row r="4052">
      <c r="A4052" t="inlineStr">
        <is>
          <t>PSA comparator PFS Lognormal rate -  inclusion flag</t>
        </is>
      </c>
      <c r="B4052" s="27" t="inlineStr">
        <is>
          <t>PSA_include_comparatorPFSLno</t>
        </is>
      </c>
      <c r="C4052">
        <f>#REF!</f>
        <v/>
      </c>
    </row>
    <row r="4053">
      <c r="A4053" t="inlineStr">
        <is>
          <t>PSA comparator PFS Log-logistic rate - distribution</t>
        </is>
      </c>
      <c r="B4053" s="27" t="inlineStr">
        <is>
          <t>PSA_distribution_comparatorPFSLlo</t>
        </is>
      </c>
      <c r="C4053">
        <f>#REF!</f>
        <v/>
      </c>
    </row>
    <row r="4054">
      <c r="A4054" t="inlineStr">
        <is>
          <t>PSA comparator PFS Log-logistic rate - variance-covariance 11</t>
        </is>
      </c>
      <c r="B4054" s="27" t="inlineStr">
        <is>
          <t>PSA_varCov_comparatorPFSLlo_11</t>
        </is>
      </c>
      <c r="C4054" s="28">
        <f>#REF!</f>
        <v/>
      </c>
    </row>
    <row r="4055">
      <c r="A4055" t="inlineStr">
        <is>
          <t>PSA comparator PFS Log-logistic rate - variance-covariance 12</t>
        </is>
      </c>
      <c r="B4055" s="27" t="inlineStr">
        <is>
          <t>PSA_varCov_comparatorPFSLlo_12</t>
        </is>
      </c>
      <c r="C4055" s="28">
        <f>#REF!</f>
        <v/>
      </c>
    </row>
    <row r="4056">
      <c r="A4056" t="inlineStr">
        <is>
          <t>PSA comparator PFS Log-logistic rate - variance-covariance 22</t>
        </is>
      </c>
      <c r="B4056" s="27" t="inlineStr">
        <is>
          <t>PSA_varCov_comparatorPFSLlo_22</t>
        </is>
      </c>
      <c r="C4056">
        <f>#REF!</f>
        <v/>
      </c>
    </row>
    <row r="4057">
      <c r="A4057" t="inlineStr">
        <is>
          <t>PSA comparator PFS Log-logistic rate -  inclusion flag</t>
        </is>
      </c>
      <c r="B4057" s="27" t="inlineStr">
        <is>
          <t>PSA_include_comparatorPFSLlo</t>
        </is>
      </c>
      <c r="C4057">
        <f>#REF!</f>
        <v/>
      </c>
    </row>
    <row r="4058">
      <c r="A4058" t="inlineStr">
        <is>
          <t>PSA comparator PFS Generalized gamma rate - distribution</t>
        </is>
      </c>
      <c r="B4058" s="27" t="inlineStr">
        <is>
          <t>PSA_distribution_comparatorPFSGga</t>
        </is>
      </c>
      <c r="C4058">
        <f>#REF!</f>
        <v/>
      </c>
    </row>
    <row r="4059">
      <c r="A4059" t="inlineStr">
        <is>
          <t>PSA comparator PFS Generalized gamma rate - variance-covariance 11</t>
        </is>
      </c>
      <c r="B4059" s="27" t="inlineStr">
        <is>
          <t>PSA_varCov_comparatorPFSGga_11</t>
        </is>
      </c>
      <c r="C4059">
        <f>#REF!</f>
        <v/>
      </c>
    </row>
    <row r="4060">
      <c r="A4060" t="inlineStr">
        <is>
          <t>PSA comparator PFS Generalized gamma rate - variance-covariance 12</t>
        </is>
      </c>
      <c r="B4060" s="27" t="inlineStr">
        <is>
          <t>PSA_varCov_comparatorPFSGga_12</t>
        </is>
      </c>
      <c r="C4060">
        <f>#REF!</f>
        <v/>
      </c>
    </row>
    <row r="4061">
      <c r="A4061" t="inlineStr">
        <is>
          <t>PSA comparator PFS Generalized gamma rate - variance-covariance 13</t>
        </is>
      </c>
      <c r="B4061" s="27" t="inlineStr">
        <is>
          <t>PSA_varCov_comparatorPFSGga_13</t>
        </is>
      </c>
      <c r="C4061">
        <f>#REF!</f>
        <v/>
      </c>
    </row>
    <row r="4062">
      <c r="A4062" t="inlineStr">
        <is>
          <t>PSA comparator PFS Generalized gamma rate - variance-covariance 22</t>
        </is>
      </c>
      <c r="B4062" s="27" t="inlineStr">
        <is>
          <t>PSA_varCov_comparatorPFSGga_22</t>
        </is>
      </c>
      <c r="C4062">
        <f>#REF!</f>
        <v/>
      </c>
    </row>
    <row r="4063">
      <c r="A4063" t="inlineStr">
        <is>
          <t>PSA comparator PFS Generalized gamma rate - variance-covariance 23</t>
        </is>
      </c>
      <c r="B4063" s="27" t="inlineStr">
        <is>
          <t>PSA_varCov_comparatorPFSGga_23</t>
        </is>
      </c>
      <c r="C4063">
        <f>#REF!</f>
        <v/>
      </c>
    </row>
    <row r="4064">
      <c r="A4064" t="inlineStr">
        <is>
          <t>PSA comparator PFS Generalized gamma rate - variance-covariance 33</t>
        </is>
      </c>
      <c r="B4064" s="27" t="inlineStr">
        <is>
          <t>PSA_varCov_comparatorPFSGga_33</t>
        </is>
      </c>
      <c r="C4064">
        <f>#REF!</f>
        <v/>
      </c>
    </row>
    <row r="4065">
      <c r="A4065" t="inlineStr">
        <is>
          <t>PSA comparator PFS Generalized gamma rate -  inclusion flag</t>
        </is>
      </c>
      <c r="B4065" s="27" t="inlineStr">
        <is>
          <t>PSA_include_comparatorPFSGga</t>
        </is>
      </c>
      <c r="C4065">
        <f>#REF!</f>
        <v/>
      </c>
    </row>
    <row r="4066">
      <c r="A4066" t="inlineStr">
        <is>
          <t>PSA comparator 2 Median OS  - distribution</t>
        </is>
      </c>
      <c r="B4066" t="inlineStr">
        <is>
          <t>PSA_distribution_comparator2MedianOS</t>
        </is>
      </c>
      <c r="C4066">
        <f>#REF!</f>
        <v/>
      </c>
    </row>
    <row r="4067">
      <c r="A4067" t="inlineStr">
        <is>
          <t>PSA comparator 2 Median OS  - lowed bound CI</t>
        </is>
      </c>
      <c r="B4067" t="inlineStr">
        <is>
          <t>PSA_lower_comparator2MedianOS</t>
        </is>
      </c>
      <c r="C4067" s="28">
        <f>#REF!</f>
        <v/>
      </c>
    </row>
    <row r="4068">
      <c r="A4068" t="inlineStr">
        <is>
          <t>PSA comparator 2 Median OS  - upper bound CI</t>
        </is>
      </c>
      <c r="B4068" t="inlineStr">
        <is>
          <t>PSA_upper_comparator2MedianOS</t>
        </is>
      </c>
      <c r="C4068" s="28">
        <f>#REF!</f>
        <v/>
      </c>
    </row>
    <row r="4069">
      <c r="A4069" t="inlineStr">
        <is>
          <t>PSA comparator 2 Median OS  - inclusion flag</t>
        </is>
      </c>
      <c r="B4069" t="inlineStr">
        <is>
          <t>PSA_include_comparator2MedianOS</t>
        </is>
      </c>
      <c r="C4069">
        <f>#REF!</f>
        <v/>
      </c>
    </row>
    <row r="4070">
      <c r="A4070" t="inlineStr">
        <is>
          <t>PSA comparator 2 OS exponential rate - distribution</t>
        </is>
      </c>
      <c r="B4070" s="27" t="inlineStr">
        <is>
          <t>PSA_distribution_comparator2OSExp</t>
        </is>
      </c>
      <c r="C4070">
        <f>#REF!</f>
        <v/>
      </c>
    </row>
    <row r="4071">
      <c r="A4071" t="inlineStr">
        <is>
          <t>PSA comparator 2 OS exponential rate - variance-covariance</t>
        </is>
      </c>
      <c r="B4071" s="27" t="inlineStr">
        <is>
          <t>PSA_varCov_comparator2OSExp_1</t>
        </is>
      </c>
      <c r="C4071">
        <f>#REF!</f>
        <v/>
      </c>
    </row>
    <row r="4072">
      <c r="A4072" t="inlineStr">
        <is>
          <t>PSA comparator 2 OS exponential rate -  inclusion flag</t>
        </is>
      </c>
      <c r="B4072" s="27" t="inlineStr">
        <is>
          <t>PSA_include_comparator2OSExp</t>
        </is>
      </c>
      <c r="C4072">
        <f>#REF!</f>
        <v/>
      </c>
    </row>
    <row r="4073">
      <c r="A4073" t="inlineStr">
        <is>
          <t>PSA comparator 2 OS Weibull rate - distribution</t>
        </is>
      </c>
      <c r="B4073" s="27" t="inlineStr">
        <is>
          <t>PSA_distribution_comparator2OSWei</t>
        </is>
      </c>
      <c r="C4073">
        <f>#REF!</f>
        <v/>
      </c>
    </row>
    <row r="4074">
      <c r="A4074" t="inlineStr">
        <is>
          <t>PSA comparator 2 OS Weibull rate - variance-covariance 11</t>
        </is>
      </c>
      <c r="B4074" s="27" t="inlineStr">
        <is>
          <t>PSA_varCov_comparator2OSWei_11</t>
        </is>
      </c>
      <c r="C4074">
        <f>#REF!</f>
        <v/>
      </c>
    </row>
    <row r="4075">
      <c r="A4075" t="inlineStr">
        <is>
          <t>PSA comparator 2 OS Weibull rate - variance-covariance 12</t>
        </is>
      </c>
      <c r="B4075" s="27" t="inlineStr">
        <is>
          <t>PSA_varCov_comparator2OSWei_12</t>
        </is>
      </c>
      <c r="C4075">
        <f>#REF!</f>
        <v/>
      </c>
    </row>
    <row r="4076">
      <c r="A4076" t="inlineStr">
        <is>
          <t>PSA comparator 2 OS Weibull rate - variance-covariance 22</t>
        </is>
      </c>
      <c r="B4076" s="27" t="inlineStr">
        <is>
          <t>PSA_varCov_comparator2OSWei_22</t>
        </is>
      </c>
      <c r="C4076">
        <f>#REF!</f>
        <v/>
      </c>
    </row>
    <row r="4077">
      <c r="A4077" t="inlineStr">
        <is>
          <t>PSA comparator 2 OS Weibull rate -  inclusion flag</t>
        </is>
      </c>
      <c r="B4077" s="27" t="inlineStr">
        <is>
          <t>PSA_include_comparator2OSWei</t>
        </is>
      </c>
      <c r="C4077">
        <f>#REF!</f>
        <v/>
      </c>
    </row>
    <row r="4078">
      <c r="A4078" t="inlineStr">
        <is>
          <t>PSA comparator 2 OS Gompertz rate - distribution</t>
        </is>
      </c>
      <c r="B4078" s="27" t="inlineStr">
        <is>
          <t>PSA_distribution_comparator2OSGom</t>
        </is>
      </c>
      <c r="C4078">
        <f>#REF!</f>
        <v/>
      </c>
    </row>
    <row r="4079">
      <c r="A4079" t="inlineStr">
        <is>
          <t>PSA comparator 2 OS Gompertz rate - variance-covariance 11</t>
        </is>
      </c>
      <c r="B4079" s="27" t="inlineStr">
        <is>
          <t>PSA_varCov_comparator2OSGom_11</t>
        </is>
      </c>
      <c r="C4079">
        <f>#REF!</f>
        <v/>
      </c>
    </row>
    <row r="4080">
      <c r="A4080" t="inlineStr">
        <is>
          <t>PSA comparator 2 OS Gompertz rate - variance-covariance 12</t>
        </is>
      </c>
      <c r="B4080" s="27" t="inlineStr">
        <is>
          <t>PSA_varCov_comparator2OSGom_12</t>
        </is>
      </c>
      <c r="C4080">
        <f>#REF!</f>
        <v/>
      </c>
    </row>
    <row r="4081">
      <c r="A4081" t="inlineStr">
        <is>
          <t>PSA comparator 2 OS Gompertz rate - variance-covariance 22</t>
        </is>
      </c>
      <c r="B4081" s="27" t="inlineStr">
        <is>
          <t>PSA_varCov_comparator2OSGom_22</t>
        </is>
      </c>
      <c r="C4081">
        <f>#REF!</f>
        <v/>
      </c>
    </row>
    <row r="4082">
      <c r="A4082" t="inlineStr">
        <is>
          <t>PSA comparator 2 OS Gompertz rate -  inclusion flag</t>
        </is>
      </c>
      <c r="B4082" s="27" t="inlineStr">
        <is>
          <t>PSA_include_comparator2OSGom</t>
        </is>
      </c>
      <c r="C4082">
        <f>#REF!</f>
        <v/>
      </c>
    </row>
    <row r="4083">
      <c r="A4083" t="inlineStr">
        <is>
          <t>PSA comparator 2 OS Gamma rate - distribution</t>
        </is>
      </c>
      <c r="B4083" s="27" t="inlineStr">
        <is>
          <t>PSA_distribution_comparator2OSGam</t>
        </is>
      </c>
      <c r="C4083">
        <f>#REF!</f>
        <v/>
      </c>
    </row>
    <row r="4084">
      <c r="A4084" t="inlineStr">
        <is>
          <t>PSA comparator 2 OS Gamma rate - variance-covariance 11</t>
        </is>
      </c>
      <c r="B4084" s="27" t="inlineStr">
        <is>
          <t>PSA_varCov_comparator2OSGam_11</t>
        </is>
      </c>
      <c r="C4084">
        <f>#REF!</f>
        <v/>
      </c>
    </row>
    <row r="4085">
      <c r="A4085" t="inlineStr">
        <is>
          <t>PSA comparator 2 OS Gamma rate - variance-covariance 12</t>
        </is>
      </c>
      <c r="B4085" s="27" t="inlineStr">
        <is>
          <t>PSA_varCov_comparator2OSGam_12</t>
        </is>
      </c>
      <c r="C4085">
        <f>#REF!</f>
        <v/>
      </c>
    </row>
    <row r="4086">
      <c r="A4086" t="inlineStr">
        <is>
          <t>PSA comparator 2 OS Gamma rate - variance-covariance 22</t>
        </is>
      </c>
      <c r="B4086" s="27" t="inlineStr">
        <is>
          <t>PSA_varCov_comparator2OSGam_22</t>
        </is>
      </c>
      <c r="C4086">
        <f>#REF!</f>
        <v/>
      </c>
    </row>
    <row r="4087">
      <c r="A4087" t="inlineStr">
        <is>
          <t>PSA comparator 2 OS Gamma rate -  inclusion flag</t>
        </is>
      </c>
      <c r="B4087" s="27" t="inlineStr">
        <is>
          <t>PSA_include_comparator2OSGam</t>
        </is>
      </c>
      <c r="C4087">
        <f>#REF!</f>
        <v/>
      </c>
    </row>
    <row r="4088">
      <c r="A4088" t="inlineStr">
        <is>
          <t>PSA comparator 2 OS Lognormal rate - distribution</t>
        </is>
      </c>
      <c r="B4088" s="27" t="inlineStr">
        <is>
          <t>PSA_distribution_comparator2OSLno</t>
        </is>
      </c>
      <c r="C4088">
        <f>#REF!</f>
        <v/>
      </c>
    </row>
    <row r="4089">
      <c r="A4089" t="inlineStr">
        <is>
          <t>PSA comparator 2 OS Lognormal rate - variance-covariance 11</t>
        </is>
      </c>
      <c r="B4089" s="27" t="inlineStr">
        <is>
          <t>PSA_varCov_comparator2OSLno_11</t>
        </is>
      </c>
      <c r="C4089">
        <f>#REF!</f>
        <v/>
      </c>
    </row>
    <row r="4090">
      <c r="A4090" t="inlineStr">
        <is>
          <t>PSA comparator 2 OS Lognormal rate - variance-covariance 12</t>
        </is>
      </c>
      <c r="B4090" s="27" t="inlineStr">
        <is>
          <t>PSA_varCov_comparator2OSLno_12</t>
        </is>
      </c>
      <c r="C4090">
        <f>#REF!</f>
        <v/>
      </c>
    </row>
    <row r="4091">
      <c r="A4091" t="inlineStr">
        <is>
          <t>PSA comparator 2 OS Lognormal rate - variance-covariance 22</t>
        </is>
      </c>
      <c r="B4091" s="27" t="inlineStr">
        <is>
          <t>PSA_varCov_comparator2OSLno_22</t>
        </is>
      </c>
      <c r="C4091">
        <f>#REF!</f>
        <v/>
      </c>
    </row>
    <row r="4092">
      <c r="A4092" t="inlineStr">
        <is>
          <t>PSA comparator 2 OS Lognormal rate -  inclusion flag</t>
        </is>
      </c>
      <c r="B4092" s="27" t="inlineStr">
        <is>
          <t>PSA_include_comparator2OSLno</t>
        </is>
      </c>
      <c r="C4092">
        <f>#REF!</f>
        <v/>
      </c>
    </row>
    <row r="4093">
      <c r="A4093" t="inlineStr">
        <is>
          <t>PSA comparator 2 OS Log-logistic rate - distribution</t>
        </is>
      </c>
      <c r="B4093" s="27" t="inlineStr">
        <is>
          <t>PSA_distribution_comparator2OSLlo</t>
        </is>
      </c>
      <c r="C4093">
        <f>#REF!</f>
        <v/>
      </c>
    </row>
    <row r="4094">
      <c r="A4094" t="inlineStr">
        <is>
          <t>PSA comparator 2 OS Log-logistic rate - variance-covariance 11</t>
        </is>
      </c>
      <c r="B4094" s="27" t="inlineStr">
        <is>
          <t>PSA_varCov_comparator2OSLlo_11</t>
        </is>
      </c>
      <c r="C4094" s="28">
        <f>#REF!</f>
        <v/>
      </c>
    </row>
    <row r="4095">
      <c r="A4095" t="inlineStr">
        <is>
          <t>PSA comparator 2 OS Log-logistic rate - variance-covariance 12</t>
        </is>
      </c>
      <c r="B4095" s="27" t="inlineStr">
        <is>
          <t>PSA_varCov_comparator2OSLlo_12</t>
        </is>
      </c>
      <c r="C4095" s="28">
        <f>#REF!</f>
        <v/>
      </c>
    </row>
    <row r="4096">
      <c r="A4096" t="inlineStr">
        <is>
          <t>PSA comparator 2 OS Log-logistic rate - variance-covariance 22</t>
        </is>
      </c>
      <c r="B4096" s="27" t="inlineStr">
        <is>
          <t>PSA_varCov_comparator2OSLlo_22</t>
        </is>
      </c>
      <c r="C4096">
        <f>#REF!</f>
        <v/>
      </c>
    </row>
    <row r="4097">
      <c r="A4097" t="inlineStr">
        <is>
          <t>PSA comparator 2 OS Log-logistic rate -  inclusion flag</t>
        </is>
      </c>
      <c r="B4097" s="27" t="inlineStr">
        <is>
          <t>PSA_include_comparator2OSLlo</t>
        </is>
      </c>
      <c r="C4097">
        <f>#REF!</f>
        <v/>
      </c>
    </row>
    <row r="4098">
      <c r="A4098" t="inlineStr">
        <is>
          <t>PSA comparator 2 OS Generalized gamma rate - distribution</t>
        </is>
      </c>
      <c r="B4098" s="27" t="inlineStr">
        <is>
          <t>PSA_distribution_comparator2OSGga</t>
        </is>
      </c>
      <c r="C4098">
        <f>#REF!</f>
        <v/>
      </c>
    </row>
    <row r="4099">
      <c r="A4099" t="inlineStr">
        <is>
          <t>PSA comparator 2 OS Generalized gamma rate - variance-covariance 11</t>
        </is>
      </c>
      <c r="B4099" s="27" t="inlineStr">
        <is>
          <t>PSA_varCov_comparator2OSGga_11</t>
        </is>
      </c>
      <c r="C4099">
        <f>#REF!</f>
        <v/>
      </c>
    </row>
    <row r="4100">
      <c r="A4100" t="inlineStr">
        <is>
          <t>PSA comparator 2 OS Generalized gamma rate - variance-covariance 12</t>
        </is>
      </c>
      <c r="B4100" s="27" t="inlineStr">
        <is>
          <t>PSA_varCov_comparator2OSGga_12</t>
        </is>
      </c>
      <c r="C4100">
        <f>#REF!</f>
        <v/>
      </c>
    </row>
    <row r="4101">
      <c r="A4101" t="inlineStr">
        <is>
          <t>PSA comparator 2 OS Generalized gamma rate - variance-covariance 13</t>
        </is>
      </c>
      <c r="B4101" s="27" t="inlineStr">
        <is>
          <t>PSA_varCov_comparator2OSGga_13</t>
        </is>
      </c>
      <c r="C4101">
        <f>#REF!</f>
        <v/>
      </c>
    </row>
    <row r="4102">
      <c r="A4102" t="inlineStr">
        <is>
          <t>PSA comparator 2 OS Generalized gamma rate - variance-covariance 22</t>
        </is>
      </c>
      <c r="B4102" s="27" t="inlineStr">
        <is>
          <t>PSA_varCov_comparator2OSGga_22</t>
        </is>
      </c>
      <c r="C4102">
        <f>#REF!</f>
        <v/>
      </c>
    </row>
    <row r="4103">
      <c r="A4103" t="inlineStr">
        <is>
          <t>PSA comparator 2 OS Generalized gamma rate - variance-covariance 23</t>
        </is>
      </c>
      <c r="B4103" s="27" t="inlineStr">
        <is>
          <t>PSA_varCov_comparator2OSGga_23</t>
        </is>
      </c>
      <c r="C4103">
        <f>#REF!</f>
        <v/>
      </c>
    </row>
    <row r="4104">
      <c r="A4104" t="inlineStr">
        <is>
          <t>PSA comparator 2 OS Generalized gamma rate - variance-covariance 33</t>
        </is>
      </c>
      <c r="B4104" s="27" t="inlineStr">
        <is>
          <t>PSA_varCov_comparator2OSGga_33</t>
        </is>
      </c>
      <c r="C4104">
        <f>#REF!</f>
        <v/>
      </c>
    </row>
    <row r="4105">
      <c r="A4105" t="inlineStr">
        <is>
          <t>PSA comparator 2 OS Generalized gamma rate -  inclusion flag</t>
        </is>
      </c>
      <c r="B4105" s="27" t="inlineStr">
        <is>
          <t>PSA_include_comparator2OSGga</t>
        </is>
      </c>
      <c r="C4105">
        <f>#REF!</f>
        <v/>
      </c>
    </row>
    <row r="4106">
      <c r="A4106" t="inlineStr">
        <is>
          <t>PSA comparator 2 Median PFS  - distribution</t>
        </is>
      </c>
      <c r="B4106" t="inlineStr">
        <is>
          <t>PSA_distribution_comparator2MedianPFS</t>
        </is>
      </c>
      <c r="C4106">
        <f>#REF!</f>
        <v/>
      </c>
    </row>
    <row r="4107">
      <c r="A4107" t="inlineStr">
        <is>
          <t>PSA comparator 2 Median PFS  - lower bound CI</t>
        </is>
      </c>
      <c r="B4107" t="inlineStr">
        <is>
          <t>PSA_lower_comparator2MedianPFS</t>
        </is>
      </c>
      <c r="C4107" s="28">
        <f>#REF!</f>
        <v/>
      </c>
    </row>
    <row r="4108">
      <c r="A4108" t="inlineStr">
        <is>
          <t>PSA comparator 2 Median PFS  - upper bound CI</t>
        </is>
      </c>
      <c r="B4108" t="inlineStr">
        <is>
          <t>PSA_upper_comparator2MedianPFS</t>
        </is>
      </c>
      <c r="C4108" s="28">
        <f>#REF!</f>
        <v/>
      </c>
    </row>
    <row r="4109">
      <c r="A4109" t="inlineStr">
        <is>
          <t>PSA comparator 2 Median PFS  - inclusion flag</t>
        </is>
      </c>
      <c r="B4109" t="inlineStr">
        <is>
          <t>PSA_include_comparator2MedianPFS</t>
        </is>
      </c>
      <c r="C4109">
        <f>#REF!</f>
        <v/>
      </c>
    </row>
    <row r="4110">
      <c r="A4110" t="inlineStr">
        <is>
          <t>PSA comparator 2 PFS exponential rate - distribution</t>
        </is>
      </c>
      <c r="B4110" s="27" t="inlineStr">
        <is>
          <t>PSA_distribution_comparator2PFSExp</t>
        </is>
      </c>
      <c r="C4110">
        <f>#REF!</f>
        <v/>
      </c>
    </row>
    <row r="4111">
      <c r="A4111" t="inlineStr">
        <is>
          <t>PSA comparator 2 PFS exponential rate - variance-covariance</t>
        </is>
      </c>
      <c r="B4111" s="27" t="inlineStr">
        <is>
          <t>PSA_varCov_comparator2PFSExp_1</t>
        </is>
      </c>
      <c r="C4111">
        <f>#REF!</f>
        <v/>
      </c>
    </row>
    <row r="4112">
      <c r="A4112" t="inlineStr">
        <is>
          <t>PSA comparator 2 PFS exponential rate -  inclusion flag</t>
        </is>
      </c>
      <c r="B4112" s="27" t="inlineStr">
        <is>
          <t>PSA_include_comparator2PFSExp</t>
        </is>
      </c>
      <c r="C4112">
        <f>#REF!</f>
        <v/>
      </c>
    </row>
    <row r="4113">
      <c r="A4113" t="inlineStr">
        <is>
          <t>PSA comparator 2 PFS Weibull rate - distribution</t>
        </is>
      </c>
      <c r="B4113" s="27" t="inlineStr">
        <is>
          <t>PSA_distribution_comparator2PFSWei</t>
        </is>
      </c>
      <c r="C4113">
        <f>#REF!</f>
        <v/>
      </c>
    </row>
    <row r="4114">
      <c r="A4114" t="inlineStr">
        <is>
          <t>PSA comparator 2 PFS Weibull rate - variance-covariance 11</t>
        </is>
      </c>
      <c r="B4114" s="27" t="inlineStr">
        <is>
          <t>PSA_varCov_comparator2PFSWei_11</t>
        </is>
      </c>
      <c r="C4114">
        <f>#REF!</f>
        <v/>
      </c>
    </row>
    <row r="4115">
      <c r="A4115" t="inlineStr">
        <is>
          <t>PSA comparator 2 PFS Weibull rate - variance-covariance 12</t>
        </is>
      </c>
      <c r="B4115" s="27" t="inlineStr">
        <is>
          <t>PSA_varCov_comparator2PFSWei_12</t>
        </is>
      </c>
      <c r="C4115">
        <f>#REF!</f>
        <v/>
      </c>
    </row>
    <row r="4116">
      <c r="A4116" t="inlineStr">
        <is>
          <t>PSA comparator 2 PFS Weibull rate - variance-covariance 22</t>
        </is>
      </c>
      <c r="B4116" s="27" t="inlineStr">
        <is>
          <t>PSA_varCov_comparator2PFSWei_22</t>
        </is>
      </c>
      <c r="C4116">
        <f>#REF!</f>
        <v/>
      </c>
    </row>
    <row r="4117">
      <c r="A4117" t="inlineStr">
        <is>
          <t>PSA comparator 2 PFS Weibull rate -  inclusion flag</t>
        </is>
      </c>
      <c r="B4117" s="27" t="inlineStr">
        <is>
          <t>PSA_include_comparator2PFSWei</t>
        </is>
      </c>
      <c r="C4117">
        <f>#REF!</f>
        <v/>
      </c>
    </row>
    <row r="4118">
      <c r="A4118" t="inlineStr">
        <is>
          <t>PSA comparator 2 PFS Gompertz rate - distribution</t>
        </is>
      </c>
      <c r="B4118" s="27" t="inlineStr">
        <is>
          <t>PSA_distribution_comparator2PFSGom</t>
        </is>
      </c>
      <c r="C4118">
        <f>#REF!</f>
        <v/>
      </c>
    </row>
    <row r="4119">
      <c r="A4119" t="inlineStr">
        <is>
          <t>PSA comparator 2 PFS Gompertz rate - variance-covariance 11</t>
        </is>
      </c>
      <c r="B4119" s="27" t="inlineStr">
        <is>
          <t>PSA_varCov_comparator2PFSGom_11</t>
        </is>
      </c>
      <c r="C4119">
        <f>#REF!</f>
        <v/>
      </c>
    </row>
    <row r="4120">
      <c r="A4120" t="inlineStr">
        <is>
          <t>PSA comparator 2 PFS Gompertz rate - variance-covariance 12</t>
        </is>
      </c>
      <c r="B4120" s="27" t="inlineStr">
        <is>
          <t>PSA_varCov_comparator2PFSGom_12</t>
        </is>
      </c>
      <c r="C4120">
        <f>#REF!</f>
        <v/>
      </c>
    </row>
    <row r="4121">
      <c r="A4121" t="inlineStr">
        <is>
          <t>PSA comparator 2 PFS Gompertz rate - variance-covariance 22</t>
        </is>
      </c>
      <c r="B4121" s="27" t="inlineStr">
        <is>
          <t>PSA_varCov_comparator2PFSGom_22</t>
        </is>
      </c>
      <c r="C4121">
        <f>#REF!</f>
        <v/>
      </c>
    </row>
    <row r="4122">
      <c r="A4122" t="inlineStr">
        <is>
          <t>PSA comparator 2 PFS Gompertz rate -  inclusion flag</t>
        </is>
      </c>
      <c r="B4122" s="27" t="inlineStr">
        <is>
          <t>PSA_include_comparator2PFSGom</t>
        </is>
      </c>
      <c r="C4122">
        <f>#REF!</f>
        <v/>
      </c>
    </row>
    <row r="4123">
      <c r="A4123" t="inlineStr">
        <is>
          <t>PSA comparator 2 PFS Gamma rate - distribution</t>
        </is>
      </c>
      <c r="B4123" s="27" t="inlineStr">
        <is>
          <t>PSA_distribution_comparator2PFSGam</t>
        </is>
      </c>
      <c r="C4123">
        <f>#REF!</f>
        <v/>
      </c>
    </row>
    <row r="4124">
      <c r="A4124" t="inlineStr">
        <is>
          <t>PSA comparator 2 PFS Gamma rate - variance-covariance 11</t>
        </is>
      </c>
      <c r="B4124" s="27" t="inlineStr">
        <is>
          <t>PSA_varCov_comparator2PFSGam_11</t>
        </is>
      </c>
      <c r="C4124">
        <f>#REF!</f>
        <v/>
      </c>
    </row>
    <row r="4125">
      <c r="A4125" t="inlineStr">
        <is>
          <t>PSA comparator 2 PFS Gamma rate - variance-covariance 12</t>
        </is>
      </c>
      <c r="B4125" s="27" t="inlineStr">
        <is>
          <t>PSA_varCov_comparator2PFSGam_12</t>
        </is>
      </c>
      <c r="C4125">
        <f>#REF!</f>
        <v/>
      </c>
    </row>
    <row r="4126">
      <c r="A4126" t="inlineStr">
        <is>
          <t>PSA comparator 2 PFS Gamma rate - variance-covariance 22</t>
        </is>
      </c>
      <c r="B4126" s="27" t="inlineStr">
        <is>
          <t>PSA_varCov_comparator2PFSGam_22</t>
        </is>
      </c>
      <c r="C4126">
        <f>#REF!</f>
        <v/>
      </c>
    </row>
    <row r="4127">
      <c r="A4127" t="inlineStr">
        <is>
          <t>PSA comparator 2 PFS Gamma rate -  inclusion flag</t>
        </is>
      </c>
      <c r="B4127" s="27" t="inlineStr">
        <is>
          <t>PSA_include_comparator2PFSGam</t>
        </is>
      </c>
      <c r="C4127">
        <f>#REF!</f>
        <v/>
      </c>
    </row>
    <row r="4128">
      <c r="A4128" t="inlineStr">
        <is>
          <t>PSA comparator 2 PFS Lognormal rate - distribution</t>
        </is>
      </c>
      <c r="B4128" s="27" t="inlineStr">
        <is>
          <t>PSA_distribution_comparator2PFSLno</t>
        </is>
      </c>
      <c r="C4128">
        <f>#REF!</f>
        <v/>
      </c>
    </row>
    <row r="4129">
      <c r="A4129" t="inlineStr">
        <is>
          <t>PSA comparator 2 PFS Lognormal rate - variance-covariance 11</t>
        </is>
      </c>
      <c r="B4129" s="27" t="inlineStr">
        <is>
          <t>PSA_varCov_comparator2PFSLno_11</t>
        </is>
      </c>
      <c r="C4129">
        <f>#REF!</f>
        <v/>
      </c>
    </row>
    <row r="4130">
      <c r="A4130" t="inlineStr">
        <is>
          <t>PSA comparator 2 PFS Lognormal rate - variance-covariance 12</t>
        </is>
      </c>
      <c r="B4130" s="27" t="inlineStr">
        <is>
          <t>PSA_varCov_comparator2PFSLno_12</t>
        </is>
      </c>
      <c r="C4130">
        <f>#REF!</f>
        <v/>
      </c>
    </row>
    <row r="4131">
      <c r="A4131" t="inlineStr">
        <is>
          <t>PSA comparator 2 PFS Lognormal rate - variance-covariance 22</t>
        </is>
      </c>
      <c r="B4131" s="27" t="inlineStr">
        <is>
          <t>PSA_varCov_comparator2PFSLno_22</t>
        </is>
      </c>
      <c r="C4131">
        <f>#REF!</f>
        <v/>
      </c>
    </row>
    <row r="4132">
      <c r="A4132" t="inlineStr">
        <is>
          <t>PSA comparator 2 PFS Lognormal rate -  inclusion flag</t>
        </is>
      </c>
      <c r="B4132" s="27" t="inlineStr">
        <is>
          <t>PSA_include_comparator2PFSLno</t>
        </is>
      </c>
      <c r="C4132">
        <f>#REF!</f>
        <v/>
      </c>
    </row>
    <row r="4133">
      <c r="A4133" t="inlineStr">
        <is>
          <t>PSA comparator 2 PFS Log-logistic rate - distribution</t>
        </is>
      </c>
      <c r="B4133" s="27" t="inlineStr">
        <is>
          <t>PSA_distribution_comparator2PFSLlo</t>
        </is>
      </c>
      <c r="C4133">
        <f>#REF!</f>
        <v/>
      </c>
    </row>
    <row r="4134">
      <c r="A4134" t="inlineStr">
        <is>
          <t>PSA comparator 2 PFS Log-logistic rate - variance-covariance 11</t>
        </is>
      </c>
      <c r="B4134" s="27" t="inlineStr">
        <is>
          <t>PSA_varCov_comparator2PFSLlo_11</t>
        </is>
      </c>
      <c r="C4134" s="28">
        <f>#REF!</f>
        <v/>
      </c>
    </row>
    <row r="4135">
      <c r="A4135" t="inlineStr">
        <is>
          <t>PSA comparator 2 PFS Log-logistic rate - variance-covariance 12</t>
        </is>
      </c>
      <c r="B4135" s="27" t="inlineStr">
        <is>
          <t>PSA_varCov_comparator2PFSLlo_12</t>
        </is>
      </c>
      <c r="C4135" s="28">
        <f>#REF!</f>
        <v/>
      </c>
    </row>
    <row r="4136">
      <c r="A4136" t="inlineStr">
        <is>
          <t>PSA comparator 2 PFS Log-logistic rate - variance-covariance 22</t>
        </is>
      </c>
      <c r="B4136" s="27" t="inlineStr">
        <is>
          <t>PSA_varCov_comparator2PFSLlo_22</t>
        </is>
      </c>
      <c r="C4136">
        <f>#REF!</f>
        <v/>
      </c>
    </row>
    <row r="4137">
      <c r="A4137" t="inlineStr">
        <is>
          <t>PSA comparator 2 PFS Log-logistic rate -  inclusion flag</t>
        </is>
      </c>
      <c r="B4137" s="27" t="inlineStr">
        <is>
          <t>PSA_include_comparator2PFSLlo</t>
        </is>
      </c>
      <c r="C4137">
        <f>#REF!</f>
        <v/>
      </c>
    </row>
    <row r="4138">
      <c r="A4138" t="inlineStr">
        <is>
          <t>PSA comparator 2 PFS Generalized gamma rate - distribution</t>
        </is>
      </c>
      <c r="B4138" s="27" t="inlineStr">
        <is>
          <t>PSA_distribution_comparator2PFSGga</t>
        </is>
      </c>
      <c r="C4138">
        <f>#REF!</f>
        <v/>
      </c>
    </row>
    <row r="4139">
      <c r="A4139" t="inlineStr">
        <is>
          <t>PSA comparator 2 PFS Generalized gamma rate - variance-covariance 11</t>
        </is>
      </c>
      <c r="B4139" s="27" t="inlineStr">
        <is>
          <t>PSA_varCov_comparator2PFSGga_11</t>
        </is>
      </c>
      <c r="C4139">
        <f>#REF!</f>
        <v/>
      </c>
    </row>
    <row r="4140">
      <c r="A4140" t="inlineStr">
        <is>
          <t>PSA comparator 2 PFS Generalized gamma rate - variance-covariance 12</t>
        </is>
      </c>
      <c r="B4140" s="27" t="inlineStr">
        <is>
          <t>PSA_varCov_comparator2PFSGga_12</t>
        </is>
      </c>
      <c r="C4140">
        <f>#REF!</f>
        <v/>
      </c>
    </row>
    <row r="4141">
      <c r="A4141" t="inlineStr">
        <is>
          <t>PSA comparator 2 PFS Generalized gamma rate - variance-covariance 13</t>
        </is>
      </c>
      <c r="B4141" s="27" t="inlineStr">
        <is>
          <t>PSA_varCov_comparator2PFSGga_13</t>
        </is>
      </c>
      <c r="C4141">
        <f>#REF!</f>
        <v/>
      </c>
    </row>
    <row r="4142">
      <c r="A4142" t="inlineStr">
        <is>
          <t>PSA comparator 2 PFS Generalized gamma rate - variance-covariance 22</t>
        </is>
      </c>
      <c r="B4142" s="27" t="inlineStr">
        <is>
          <t>PSA_varCov_comparator2PFSGga_22</t>
        </is>
      </c>
      <c r="C4142">
        <f>#REF!</f>
        <v/>
      </c>
    </row>
    <row r="4143">
      <c r="A4143" t="inlineStr">
        <is>
          <t>PSA comparator 2 PFS Generalized gamma rate - variance-covariance 23</t>
        </is>
      </c>
      <c r="B4143" s="27" t="inlineStr">
        <is>
          <t>PSA_varCov_comparator2PFSGga_23</t>
        </is>
      </c>
      <c r="C4143">
        <f>#REF!</f>
        <v/>
      </c>
    </row>
    <row r="4144">
      <c r="A4144" t="inlineStr">
        <is>
          <t>PSA comparator 2 PFS Generalized gamma rate - variance-covariance 33</t>
        </is>
      </c>
      <c r="B4144" s="27" t="inlineStr">
        <is>
          <t>PSA_varCov_comparator2PFSGga_33</t>
        </is>
      </c>
      <c r="C4144">
        <f>#REF!</f>
        <v/>
      </c>
    </row>
    <row r="4145">
      <c r="A4145" t="inlineStr">
        <is>
          <t>PSA comparator 2 PFS Generalized gamma rate -  inclusion flag</t>
        </is>
      </c>
      <c r="B4145" s="27" t="inlineStr">
        <is>
          <t>PSA_include_comparator2PFSGga</t>
        </is>
      </c>
      <c r="C4145">
        <f>#REF!</f>
        <v/>
      </c>
    </row>
    <row r="4146">
      <c r="A4146" t="inlineStr">
        <is>
          <t>PSA comparator 3 Median OS  - distribution</t>
        </is>
      </c>
      <c r="B4146" t="inlineStr">
        <is>
          <t>PSA_distribution_comparator3MedianOS</t>
        </is>
      </c>
      <c r="C4146">
        <f>#REF!</f>
        <v/>
      </c>
    </row>
    <row r="4147">
      <c r="A4147" t="inlineStr">
        <is>
          <t>PSA comparator 3 Median OS  - lowed bound CI</t>
        </is>
      </c>
      <c r="B4147" t="inlineStr">
        <is>
          <t>PSA_lower_comparator3MedianOS</t>
        </is>
      </c>
      <c r="C4147" s="28">
        <f>#REF!</f>
        <v/>
      </c>
    </row>
    <row r="4148">
      <c r="A4148" t="inlineStr">
        <is>
          <t>PSA comparator 3 Median OS  - upper bound CI</t>
        </is>
      </c>
      <c r="B4148" t="inlineStr">
        <is>
          <t>PSA_upper_comparator3MedianOS</t>
        </is>
      </c>
      <c r="C4148" s="28">
        <f>#REF!</f>
        <v/>
      </c>
    </row>
    <row r="4149">
      <c r="A4149" t="inlineStr">
        <is>
          <t>PSA comparator 3 Median OS  - inclusion flag</t>
        </is>
      </c>
      <c r="B4149" t="inlineStr">
        <is>
          <t>PSA_include_comparator3MedianOS</t>
        </is>
      </c>
      <c r="C4149">
        <f>#REF!</f>
        <v/>
      </c>
    </row>
    <row r="4150">
      <c r="A4150" t="inlineStr">
        <is>
          <t>PSA comparator 3 OS exponential rate - distribution</t>
        </is>
      </c>
      <c r="B4150" s="27" t="inlineStr">
        <is>
          <t>PSA_distribution_comparator3OSExp</t>
        </is>
      </c>
      <c r="C4150">
        <f>#REF!</f>
        <v/>
      </c>
    </row>
    <row r="4151">
      <c r="A4151" t="inlineStr">
        <is>
          <t>PSA comparator 3 OS exponential rate - variance-covariance</t>
        </is>
      </c>
      <c r="B4151" s="27" t="inlineStr">
        <is>
          <t>PSA_varCov_comparator3OSExp_1</t>
        </is>
      </c>
      <c r="C4151">
        <f>#REF!</f>
        <v/>
      </c>
    </row>
    <row r="4152">
      <c r="A4152" t="inlineStr">
        <is>
          <t>PSA comparator 3 OS exponential rate -  inclusion flag</t>
        </is>
      </c>
      <c r="B4152" s="27" t="inlineStr">
        <is>
          <t>PSA_include_comparator3OSExp</t>
        </is>
      </c>
      <c r="C4152">
        <f>#REF!</f>
        <v/>
      </c>
    </row>
    <row r="4153">
      <c r="A4153" t="inlineStr">
        <is>
          <t>PSA comparator 3 OS Weibull rate - distribution</t>
        </is>
      </c>
      <c r="B4153" s="27" t="inlineStr">
        <is>
          <t>PSA_distribution_comparator3OSWei</t>
        </is>
      </c>
      <c r="C4153">
        <f>#REF!</f>
        <v/>
      </c>
    </row>
    <row r="4154">
      <c r="A4154" t="inlineStr">
        <is>
          <t>PSA comparator 3 OS Weibull rate - variance-covariance 11</t>
        </is>
      </c>
      <c r="B4154" s="27" t="inlineStr">
        <is>
          <t>PSA_varCov_comparator3OSWei_11</t>
        </is>
      </c>
      <c r="C4154">
        <f>#REF!</f>
        <v/>
      </c>
    </row>
    <row r="4155">
      <c r="A4155" t="inlineStr">
        <is>
          <t>PSA comparator 3 OS Weibull rate - variance-covariance 12</t>
        </is>
      </c>
      <c r="B4155" s="27" t="inlineStr">
        <is>
          <t>PSA_varCov_comparator3OSWei_12</t>
        </is>
      </c>
      <c r="C4155">
        <f>#REF!</f>
        <v/>
      </c>
    </row>
    <row r="4156">
      <c r="A4156" t="inlineStr">
        <is>
          <t>PSA comparator 3 OS Weibull rate - variance-covariance 22</t>
        </is>
      </c>
      <c r="B4156" s="27" t="inlineStr">
        <is>
          <t>PSA_varCov_comparator3OSWei_22</t>
        </is>
      </c>
      <c r="C4156">
        <f>#REF!</f>
        <v/>
      </c>
    </row>
    <row r="4157">
      <c r="A4157" t="inlineStr">
        <is>
          <t>PSA comparator 3 OS Weibull rate -  inclusion flag</t>
        </is>
      </c>
      <c r="B4157" s="27" t="inlineStr">
        <is>
          <t>PSA_include_comparator3OSWei</t>
        </is>
      </c>
      <c r="C4157">
        <f>#REF!</f>
        <v/>
      </c>
    </row>
    <row r="4158">
      <c r="A4158" t="inlineStr">
        <is>
          <t>PSA comparator 3 OS Gompertz rate - distribution</t>
        </is>
      </c>
      <c r="B4158" s="27" t="inlineStr">
        <is>
          <t>PSA_distribution_comparator3OSGom</t>
        </is>
      </c>
      <c r="C4158">
        <f>#REF!</f>
        <v/>
      </c>
    </row>
    <row r="4159">
      <c r="A4159" t="inlineStr">
        <is>
          <t>PSA comparator 3 OS Gompertz rate - variance-covariance 11</t>
        </is>
      </c>
      <c r="B4159" s="27" t="inlineStr">
        <is>
          <t>PSA_varCov_comparator3OSGom_11</t>
        </is>
      </c>
      <c r="C4159">
        <f>#REF!</f>
        <v/>
      </c>
    </row>
    <row r="4160">
      <c r="A4160" t="inlineStr">
        <is>
          <t>PSA comparator 3 OS Gompertz rate - variance-covariance 12</t>
        </is>
      </c>
      <c r="B4160" s="27" t="inlineStr">
        <is>
          <t>PSA_varCov_comparator3OSGom_12</t>
        </is>
      </c>
      <c r="C4160">
        <f>#REF!</f>
        <v/>
      </c>
    </row>
    <row r="4161">
      <c r="A4161" t="inlineStr">
        <is>
          <t>PSA comparator 3 OS Gompertz rate - variance-covariance 22</t>
        </is>
      </c>
      <c r="B4161" s="27" t="inlineStr">
        <is>
          <t>PSA_varCov_comparator3OSGom_22</t>
        </is>
      </c>
      <c r="C4161">
        <f>#REF!</f>
        <v/>
      </c>
    </row>
    <row r="4162">
      <c r="A4162" t="inlineStr">
        <is>
          <t>PSA comparator 3 OS Gompertz rate -  inclusion flag</t>
        </is>
      </c>
      <c r="B4162" s="27" t="inlineStr">
        <is>
          <t>PSA_include_comparator3OSGom</t>
        </is>
      </c>
      <c r="C4162">
        <f>#REF!</f>
        <v/>
      </c>
    </row>
    <row r="4163">
      <c r="A4163" t="inlineStr">
        <is>
          <t>PSA comparator 3 OS Gamma rate - distribution</t>
        </is>
      </c>
      <c r="B4163" s="27" t="inlineStr">
        <is>
          <t>PSA_distribution_comparator3OSGam</t>
        </is>
      </c>
      <c r="C4163">
        <f>#REF!</f>
        <v/>
      </c>
    </row>
    <row r="4164">
      <c r="A4164" t="inlineStr">
        <is>
          <t>PSA comparator 3 OS Gamma rate - variance-covariance 11</t>
        </is>
      </c>
      <c r="B4164" s="27" t="inlineStr">
        <is>
          <t>PSA_varCov_comparator3OSGam_11</t>
        </is>
      </c>
      <c r="C4164">
        <f>#REF!</f>
        <v/>
      </c>
    </row>
    <row r="4165">
      <c r="A4165" t="inlineStr">
        <is>
          <t>PSA comparator 3 OS Gamma rate - variance-covariance 12</t>
        </is>
      </c>
      <c r="B4165" s="27" t="inlineStr">
        <is>
          <t>PSA_varCov_comparator3OSGam_12</t>
        </is>
      </c>
      <c r="C4165">
        <f>#REF!</f>
        <v/>
      </c>
    </row>
    <row r="4166">
      <c r="A4166" t="inlineStr">
        <is>
          <t>PSA comparator 3 OS Gamma rate - variance-covariance 22</t>
        </is>
      </c>
      <c r="B4166" s="27" t="inlineStr">
        <is>
          <t>PSA_varCov_comparator3OSGam_22</t>
        </is>
      </c>
      <c r="C4166">
        <f>#REF!</f>
        <v/>
      </c>
    </row>
    <row r="4167">
      <c r="A4167" t="inlineStr">
        <is>
          <t>PSA comparator 3 OS Gamma rate -  inclusion flag</t>
        </is>
      </c>
      <c r="B4167" s="27" t="inlineStr">
        <is>
          <t>PSA_include_comparator3OSGam</t>
        </is>
      </c>
      <c r="C4167">
        <f>#REF!</f>
        <v/>
      </c>
    </row>
    <row r="4168">
      <c r="A4168" t="inlineStr">
        <is>
          <t>PSA comparator 3 OS Lognormal rate - distribution</t>
        </is>
      </c>
      <c r="B4168" s="27" t="inlineStr">
        <is>
          <t>PSA_distribution_comparator3OSLno</t>
        </is>
      </c>
      <c r="C4168">
        <f>#REF!</f>
        <v/>
      </c>
    </row>
    <row r="4169">
      <c r="A4169" t="inlineStr">
        <is>
          <t>PSA comparator 3 OS Lognormal rate - variance-covariance 11</t>
        </is>
      </c>
      <c r="B4169" s="27" t="inlineStr">
        <is>
          <t>PSA_varCov_comparator3OSLno_11</t>
        </is>
      </c>
      <c r="C4169">
        <f>#REF!</f>
        <v/>
      </c>
    </row>
    <row r="4170">
      <c r="A4170" t="inlineStr">
        <is>
          <t>PSA comparator 3 OS Lognormal rate - variance-covariance 12</t>
        </is>
      </c>
      <c r="B4170" s="27" t="inlineStr">
        <is>
          <t>PSA_varCov_comparator3OSLno_12</t>
        </is>
      </c>
      <c r="C4170">
        <f>#REF!</f>
        <v/>
      </c>
    </row>
    <row r="4171">
      <c r="A4171" t="inlineStr">
        <is>
          <t>PSA comparator 3 OS Lognormal rate - variance-covariance 22</t>
        </is>
      </c>
      <c r="B4171" s="27" t="inlineStr">
        <is>
          <t>PSA_varCov_comparator3OSLno_22</t>
        </is>
      </c>
      <c r="C4171">
        <f>#REF!</f>
        <v/>
      </c>
    </row>
    <row r="4172">
      <c r="A4172" t="inlineStr">
        <is>
          <t>PSA comparator 3 OS Lognormal rate -  inclusion flag</t>
        </is>
      </c>
      <c r="B4172" s="27" t="inlineStr">
        <is>
          <t>PSA_include_comparator3OSLno</t>
        </is>
      </c>
      <c r="C4172">
        <f>#REF!</f>
        <v/>
      </c>
    </row>
    <row r="4173">
      <c r="A4173" t="inlineStr">
        <is>
          <t>PSA comparator 3 OS Log-logistic rate - distribution</t>
        </is>
      </c>
      <c r="B4173" s="27" t="inlineStr">
        <is>
          <t>PSA_distribution_comparator3OSLlo</t>
        </is>
      </c>
      <c r="C4173">
        <f>#REF!</f>
        <v/>
      </c>
    </row>
    <row r="4174">
      <c r="A4174" t="inlineStr">
        <is>
          <t>PSA comparator 3 OS Log-logistic rate - variance-covariance 11</t>
        </is>
      </c>
      <c r="B4174" s="27" t="inlineStr">
        <is>
          <t>PSA_varCov_comparator3OSLlo_11</t>
        </is>
      </c>
      <c r="C4174" s="28">
        <f>#REF!</f>
        <v/>
      </c>
    </row>
    <row r="4175">
      <c r="A4175" t="inlineStr">
        <is>
          <t>PSA comparator 3 OS Log-logistic rate - variance-covariance 12</t>
        </is>
      </c>
      <c r="B4175" s="27" t="inlineStr">
        <is>
          <t>PSA_varCov_comparator3OSLlo_12</t>
        </is>
      </c>
      <c r="C4175" s="28">
        <f>#REF!</f>
        <v/>
      </c>
    </row>
    <row r="4176">
      <c r="A4176" t="inlineStr">
        <is>
          <t>PSA comparator 3 OS Log-logistic rate - variance-covariance 22</t>
        </is>
      </c>
      <c r="B4176" s="27" t="inlineStr">
        <is>
          <t>PSA_varCov_comparator3OSLlo_22</t>
        </is>
      </c>
      <c r="C4176">
        <f>#REF!</f>
        <v/>
      </c>
    </row>
    <row r="4177">
      <c r="A4177" t="inlineStr">
        <is>
          <t>PSA comparator 3 OS Log-logistic rate -  inclusion flag</t>
        </is>
      </c>
      <c r="B4177" s="27" t="inlineStr">
        <is>
          <t>PSA_include_comparator3OSLlo</t>
        </is>
      </c>
      <c r="C4177">
        <f>#REF!</f>
        <v/>
      </c>
    </row>
    <row r="4178">
      <c r="A4178" t="inlineStr">
        <is>
          <t>PSA comparator 3 OS Generalized gamma rate - distribution</t>
        </is>
      </c>
      <c r="B4178" s="27" t="inlineStr">
        <is>
          <t>PSA_distribution_comparator3OSGga</t>
        </is>
      </c>
      <c r="C4178">
        <f>#REF!</f>
        <v/>
      </c>
    </row>
    <row r="4179">
      <c r="A4179" t="inlineStr">
        <is>
          <t>PSA comparator 3 OS Generalized gamma rate - variance-covariance 11</t>
        </is>
      </c>
      <c r="B4179" s="27" t="inlineStr">
        <is>
          <t>PSA_varCov_comparator3OSGga_11</t>
        </is>
      </c>
      <c r="C4179">
        <f>#REF!</f>
        <v/>
      </c>
    </row>
    <row r="4180">
      <c r="A4180" t="inlineStr">
        <is>
          <t>PSA comparator 3 OS Generalized gamma rate - variance-covariance 12</t>
        </is>
      </c>
      <c r="B4180" s="27" t="inlineStr">
        <is>
          <t>PSA_varCov_comparator3OSGga_12</t>
        </is>
      </c>
      <c r="C4180">
        <f>#REF!</f>
        <v/>
      </c>
    </row>
    <row r="4181">
      <c r="A4181" t="inlineStr">
        <is>
          <t>PSA comparator 3 OS Generalized gamma rate - variance-covariance 13</t>
        </is>
      </c>
      <c r="B4181" s="27" t="inlineStr">
        <is>
          <t>PSA_varCov_comparator3OSGga_13</t>
        </is>
      </c>
      <c r="C4181">
        <f>#REF!</f>
        <v/>
      </c>
    </row>
    <row r="4182">
      <c r="A4182" t="inlineStr">
        <is>
          <t>PSA comparator 3 OS Generalized gamma rate - variance-covariance 22</t>
        </is>
      </c>
      <c r="B4182" s="27" t="inlineStr">
        <is>
          <t>PSA_varCov_comparator3OSGga_22</t>
        </is>
      </c>
      <c r="C4182">
        <f>#REF!</f>
        <v/>
      </c>
    </row>
    <row r="4183">
      <c r="A4183" t="inlineStr">
        <is>
          <t>PSA comparator 3 OS Generalized gamma rate - variance-covariance 23</t>
        </is>
      </c>
      <c r="B4183" s="27" t="inlineStr">
        <is>
          <t>PSA_varCov_comparator3OSGga_23</t>
        </is>
      </c>
      <c r="C4183">
        <f>#REF!</f>
        <v/>
      </c>
    </row>
    <row r="4184">
      <c r="A4184" t="inlineStr">
        <is>
          <t>PSA comparator 3 OS Generalized gamma rate - variance-covariance 33</t>
        </is>
      </c>
      <c r="B4184" s="27" t="inlineStr">
        <is>
          <t>PSA_varCov_comparator3OSGga_33</t>
        </is>
      </c>
      <c r="C4184">
        <f>#REF!</f>
        <v/>
      </c>
    </row>
    <row r="4185">
      <c r="A4185" t="inlineStr">
        <is>
          <t>PSA comparator 3 OS Generalized gamma rate -  inclusion flag</t>
        </is>
      </c>
      <c r="B4185" s="27" t="inlineStr">
        <is>
          <t>PSA_include_comparator3OSGga</t>
        </is>
      </c>
      <c r="C4185">
        <f>#REF!</f>
        <v/>
      </c>
    </row>
    <row r="4186">
      <c r="A4186" t="inlineStr">
        <is>
          <t>PSA comparator 3 Median PFS  - distribution</t>
        </is>
      </c>
      <c r="B4186" t="inlineStr">
        <is>
          <t>PSA_distribution_comparator3MedianPFS</t>
        </is>
      </c>
      <c r="C4186">
        <f>#REF!</f>
        <v/>
      </c>
    </row>
    <row r="4187">
      <c r="A4187" t="inlineStr">
        <is>
          <t>PSA comparator 3 Median PFS  - lower bound CI</t>
        </is>
      </c>
      <c r="B4187" t="inlineStr">
        <is>
          <t>PSA_lower_comparator3MedianPFS</t>
        </is>
      </c>
      <c r="C4187" s="28">
        <f>#REF!</f>
        <v/>
      </c>
    </row>
    <row r="4188">
      <c r="A4188" t="inlineStr">
        <is>
          <t>PSA comparator 3 Median PFS  - upper bound CI</t>
        </is>
      </c>
      <c r="B4188" t="inlineStr">
        <is>
          <t>PSA_upper_comparator3MedianPFS</t>
        </is>
      </c>
      <c r="C4188" s="28">
        <f>#REF!</f>
        <v/>
      </c>
    </row>
    <row r="4189">
      <c r="A4189" t="inlineStr">
        <is>
          <t>PSA comparator 3 Median PFS  - inclusion flag</t>
        </is>
      </c>
      <c r="B4189" t="inlineStr">
        <is>
          <t>PSA_include_comparator3MedianPFS</t>
        </is>
      </c>
      <c r="C4189">
        <f>#REF!</f>
        <v/>
      </c>
    </row>
    <row r="4190">
      <c r="A4190" t="inlineStr">
        <is>
          <t>PSA comparator 3 PFS exponential rate - distribution</t>
        </is>
      </c>
      <c r="B4190" s="27" t="inlineStr">
        <is>
          <t>PSA_distribution_comparator3PFSExp</t>
        </is>
      </c>
      <c r="C4190">
        <f>#REF!</f>
        <v/>
      </c>
    </row>
    <row r="4191">
      <c r="A4191" t="inlineStr">
        <is>
          <t>PSA comparator 3 PFS exponential rate - variance-covariance</t>
        </is>
      </c>
      <c r="B4191" s="27" t="inlineStr">
        <is>
          <t>PSA_varCov_comparator3PFSExp_1</t>
        </is>
      </c>
      <c r="C4191">
        <f>#REF!</f>
        <v/>
      </c>
    </row>
    <row r="4192">
      <c r="A4192" t="inlineStr">
        <is>
          <t>PSA comparator 3 PFS exponential rate -  inclusion flag</t>
        </is>
      </c>
      <c r="B4192" s="27" t="inlineStr">
        <is>
          <t>PSA_include_comparator3PFSExp</t>
        </is>
      </c>
      <c r="C4192">
        <f>#REF!</f>
        <v/>
      </c>
    </row>
    <row r="4193">
      <c r="A4193" t="inlineStr">
        <is>
          <t>PSA comparator 3 PFS Weibull rate - distribution</t>
        </is>
      </c>
      <c r="B4193" s="27" t="inlineStr">
        <is>
          <t>PSA_distribution_comparator3PFSWei</t>
        </is>
      </c>
      <c r="C4193">
        <f>#REF!</f>
        <v/>
      </c>
    </row>
    <row r="4194">
      <c r="A4194" t="inlineStr">
        <is>
          <t>PSA comparator 3 PFS Weibull rate - variance-covariance 11</t>
        </is>
      </c>
      <c r="B4194" s="27" t="inlineStr">
        <is>
          <t>PSA_varCov_comparator3PFSWei_11</t>
        </is>
      </c>
      <c r="C4194">
        <f>#REF!</f>
        <v/>
      </c>
    </row>
    <row r="4195">
      <c r="A4195" t="inlineStr">
        <is>
          <t>PSA comparator 3 PFS Weibull rate - variance-covariance 12</t>
        </is>
      </c>
      <c r="B4195" s="27" t="inlineStr">
        <is>
          <t>PSA_varCov_comparator3PFSWei_12</t>
        </is>
      </c>
      <c r="C4195">
        <f>#REF!</f>
        <v/>
      </c>
    </row>
    <row r="4196">
      <c r="A4196" t="inlineStr">
        <is>
          <t>PSA comparator 3 PFS Weibull rate - variance-covariance 22</t>
        </is>
      </c>
      <c r="B4196" s="27" t="inlineStr">
        <is>
          <t>PSA_varCov_comparator3PFSWei_22</t>
        </is>
      </c>
      <c r="C4196">
        <f>#REF!</f>
        <v/>
      </c>
    </row>
    <row r="4197">
      <c r="A4197" t="inlineStr">
        <is>
          <t>PSA comparator 3 PFS Weibull rate -  inclusion flag</t>
        </is>
      </c>
      <c r="B4197" s="27" t="inlineStr">
        <is>
          <t>PSA_include_comparator3PFSWei</t>
        </is>
      </c>
      <c r="C4197">
        <f>#REF!</f>
        <v/>
      </c>
    </row>
    <row r="4198">
      <c r="A4198" t="inlineStr">
        <is>
          <t>PSA comparator 3 PFS Gompertz rate - distribution</t>
        </is>
      </c>
      <c r="B4198" s="27" t="inlineStr">
        <is>
          <t>PSA_distribution_comparator3PFSGom</t>
        </is>
      </c>
      <c r="C4198">
        <f>#REF!</f>
        <v/>
      </c>
    </row>
    <row r="4199">
      <c r="A4199" t="inlineStr">
        <is>
          <t>PSA comparator 3 PFS Gompertz rate - variance-covariance 11</t>
        </is>
      </c>
      <c r="B4199" s="27" t="inlineStr">
        <is>
          <t>PSA_varCov_comparator3PFSGom_11</t>
        </is>
      </c>
      <c r="C4199">
        <f>#REF!</f>
        <v/>
      </c>
    </row>
    <row r="4200">
      <c r="A4200" t="inlineStr">
        <is>
          <t>PSA comparator 3 PFS Gompertz rate - variance-covariance 12</t>
        </is>
      </c>
      <c r="B4200" s="27" t="inlineStr">
        <is>
          <t>PSA_varCov_comparator3PFSGom_12</t>
        </is>
      </c>
      <c r="C4200">
        <f>#REF!</f>
        <v/>
      </c>
    </row>
    <row r="4201">
      <c r="A4201" t="inlineStr">
        <is>
          <t>PSA comparator 3 PFS Gompertz rate - variance-covariance 22</t>
        </is>
      </c>
      <c r="B4201" s="27" t="inlineStr">
        <is>
          <t>PSA_varCov_comparator3PFSGom_22</t>
        </is>
      </c>
      <c r="C4201">
        <f>#REF!</f>
        <v/>
      </c>
    </row>
    <row r="4202">
      <c r="A4202" t="inlineStr">
        <is>
          <t>PSA comparator 3 PFS Gompertz rate -  inclusion flag</t>
        </is>
      </c>
      <c r="B4202" s="27" t="inlineStr">
        <is>
          <t>PSA_include_comparator3PFSGom</t>
        </is>
      </c>
      <c r="C4202">
        <f>#REF!</f>
        <v/>
      </c>
    </row>
    <row r="4203">
      <c r="A4203" t="inlineStr">
        <is>
          <t>PSA comparator 3 PFS Gamma rate - distribution</t>
        </is>
      </c>
      <c r="B4203" s="27" t="inlineStr">
        <is>
          <t>PSA_distribution_comparator3PFSGam</t>
        </is>
      </c>
      <c r="C4203">
        <f>#REF!</f>
        <v/>
      </c>
    </row>
    <row r="4204">
      <c r="A4204" t="inlineStr">
        <is>
          <t>PSA comparator 3 PFS Gamma rate - variance-covariance 11</t>
        </is>
      </c>
      <c r="B4204" s="27" t="inlineStr">
        <is>
          <t>PSA_varCov_comparator3PFSGam_11</t>
        </is>
      </c>
      <c r="C4204">
        <f>#REF!</f>
        <v/>
      </c>
    </row>
    <row r="4205">
      <c r="A4205" t="inlineStr">
        <is>
          <t>PSA comparator 3 PFS Gamma rate - variance-covariance 12</t>
        </is>
      </c>
      <c r="B4205" s="27" t="inlineStr">
        <is>
          <t>PSA_varCov_comparator3PFSGam_12</t>
        </is>
      </c>
      <c r="C4205">
        <f>#REF!</f>
        <v/>
      </c>
    </row>
    <row r="4206">
      <c r="A4206" t="inlineStr">
        <is>
          <t>PSA comparator 3 PFS Gamma rate - variance-covariance 22</t>
        </is>
      </c>
      <c r="B4206" s="27" t="inlineStr">
        <is>
          <t>PSA_varCov_comparator3PFSGam_22</t>
        </is>
      </c>
      <c r="C4206">
        <f>#REF!</f>
        <v/>
      </c>
    </row>
    <row r="4207">
      <c r="A4207" t="inlineStr">
        <is>
          <t>PSA comparator 3 PFS Gamma rate -  inclusion flag</t>
        </is>
      </c>
      <c r="B4207" s="27" t="inlineStr">
        <is>
          <t>PSA_include_comparator3PFSGam</t>
        </is>
      </c>
      <c r="C4207">
        <f>#REF!</f>
        <v/>
      </c>
    </row>
    <row r="4208">
      <c r="A4208" t="inlineStr">
        <is>
          <t>PSA comparator 3 PFS Lognormal rate - distribution</t>
        </is>
      </c>
      <c r="B4208" s="27" t="inlineStr">
        <is>
          <t>PSA_distribution_comparator3PFSLno</t>
        </is>
      </c>
      <c r="C4208">
        <f>#REF!</f>
        <v/>
      </c>
    </row>
    <row r="4209">
      <c r="A4209" t="inlineStr">
        <is>
          <t>PSA comparator 3 PFS Lognormal rate - variance-covariance 11</t>
        </is>
      </c>
      <c r="B4209" s="27" t="inlineStr">
        <is>
          <t>PSA_varCov_comparator3PFSLno_11</t>
        </is>
      </c>
      <c r="C4209">
        <f>#REF!</f>
        <v/>
      </c>
    </row>
    <row r="4210">
      <c r="A4210" t="inlineStr">
        <is>
          <t>PSA comparator 3 PFS Lognormal rate - variance-covariance 12</t>
        </is>
      </c>
      <c r="B4210" s="27" t="inlineStr">
        <is>
          <t>PSA_varCov_comparator3PFSLno_12</t>
        </is>
      </c>
      <c r="C4210">
        <f>#REF!</f>
        <v/>
      </c>
    </row>
    <row r="4211">
      <c r="A4211" t="inlineStr">
        <is>
          <t>PSA comparator 3 PFS Lognormal rate - variance-covariance 22</t>
        </is>
      </c>
      <c r="B4211" s="27" t="inlineStr">
        <is>
          <t>PSA_varCov_comparator3PFSLno_22</t>
        </is>
      </c>
      <c r="C4211">
        <f>#REF!</f>
        <v/>
      </c>
    </row>
    <row r="4212">
      <c r="A4212" t="inlineStr">
        <is>
          <t>PSA comparator 3 PFS Lognormal rate -  inclusion flag</t>
        </is>
      </c>
      <c r="B4212" s="27" t="inlineStr">
        <is>
          <t>PSA_include_comparator3PFSLno</t>
        </is>
      </c>
      <c r="C4212">
        <f>#REF!</f>
        <v/>
      </c>
    </row>
    <row r="4213">
      <c r="A4213" t="inlineStr">
        <is>
          <t>PSA comparator 3 PFS Log-logistic rate - distribution</t>
        </is>
      </c>
      <c r="B4213" s="27" t="inlineStr">
        <is>
          <t>PSA_distribution_comparator3PFSLlo</t>
        </is>
      </c>
      <c r="C4213">
        <f>#REF!</f>
        <v/>
      </c>
    </row>
    <row r="4214">
      <c r="A4214" t="inlineStr">
        <is>
          <t>PSA comparator 3 PFS Log-logistic rate - variance-covariance 11</t>
        </is>
      </c>
      <c r="B4214" s="27" t="inlineStr">
        <is>
          <t>PSA_varCov_comparator3PFSLlo_11</t>
        </is>
      </c>
      <c r="C4214" s="28">
        <f>#REF!</f>
        <v/>
      </c>
    </row>
    <row r="4215">
      <c r="A4215" t="inlineStr">
        <is>
          <t>PSA comparator 3 PFS Log-logistic rate - variance-covariance 12</t>
        </is>
      </c>
      <c r="B4215" s="27" t="inlineStr">
        <is>
          <t>PSA_varCov_comparator3PFSLlo_12</t>
        </is>
      </c>
      <c r="C4215" s="28">
        <f>#REF!</f>
        <v/>
      </c>
    </row>
    <row r="4216">
      <c r="A4216" t="inlineStr">
        <is>
          <t>PSA comparator 3 PFS Log-logistic rate - variance-covariance 22</t>
        </is>
      </c>
      <c r="B4216" s="27" t="inlineStr">
        <is>
          <t>PSA_varCov_comparator3PFSLlo_22</t>
        </is>
      </c>
      <c r="C4216">
        <f>#REF!</f>
        <v/>
      </c>
    </row>
    <row r="4217">
      <c r="A4217" t="inlineStr">
        <is>
          <t>PSA comparator 3 PFS Log-logistic rate -  inclusion flag</t>
        </is>
      </c>
      <c r="B4217" s="27" t="inlineStr">
        <is>
          <t>PSA_include_comparator3PFSLlo</t>
        </is>
      </c>
      <c r="C4217">
        <f>#REF!</f>
        <v/>
      </c>
    </row>
    <row r="4218">
      <c r="A4218" t="inlineStr">
        <is>
          <t>PSA comparator 3 PFS Generalized gamma rate - distribution</t>
        </is>
      </c>
      <c r="B4218" s="27" t="inlineStr">
        <is>
          <t>PSA_distribution_comparator3PFSGga</t>
        </is>
      </c>
      <c r="C4218">
        <f>#REF!</f>
        <v/>
      </c>
    </row>
    <row r="4219">
      <c r="A4219" t="inlineStr">
        <is>
          <t>PSA comparator 3 PFS Generalized gamma rate - variance-covariance 11</t>
        </is>
      </c>
      <c r="B4219" s="27" t="inlineStr">
        <is>
          <t>PSA_varCov_comparator3PFSGga_11</t>
        </is>
      </c>
      <c r="C4219">
        <f>#REF!</f>
        <v/>
      </c>
    </row>
    <row r="4220">
      <c r="A4220" t="inlineStr">
        <is>
          <t>PSA comparator 3 PFS Generalized gamma rate - variance-covariance 12</t>
        </is>
      </c>
      <c r="B4220" s="27" t="inlineStr">
        <is>
          <t>PSA_varCov_comparator3PFSGga_12</t>
        </is>
      </c>
      <c r="C4220">
        <f>#REF!</f>
        <v/>
      </c>
    </row>
    <row r="4221">
      <c r="A4221" t="inlineStr">
        <is>
          <t>PSA comparator 3 PFS Generalized gamma rate - variance-covariance 13</t>
        </is>
      </c>
      <c r="B4221" s="27" t="inlineStr">
        <is>
          <t>PSA_varCov_comparator3PFSGga_13</t>
        </is>
      </c>
      <c r="C4221">
        <f>#REF!</f>
        <v/>
      </c>
    </row>
    <row r="4222">
      <c r="A4222" t="inlineStr">
        <is>
          <t>PSA comparator 3 PFS Generalized gamma rate - variance-covariance 22</t>
        </is>
      </c>
      <c r="B4222" s="27" t="inlineStr">
        <is>
          <t>PSA_varCov_comparator3PFSGga_22</t>
        </is>
      </c>
      <c r="C4222">
        <f>#REF!</f>
        <v/>
      </c>
    </row>
    <row r="4223">
      <c r="A4223" t="inlineStr">
        <is>
          <t>PSA comparator 3 PFS Generalized gamma rate - variance-covariance 23</t>
        </is>
      </c>
      <c r="B4223" s="27" t="inlineStr">
        <is>
          <t>PSA_varCov_comparator3PFSGga_23</t>
        </is>
      </c>
      <c r="C4223">
        <f>#REF!</f>
        <v/>
      </c>
    </row>
    <row r="4224">
      <c r="A4224" t="inlineStr">
        <is>
          <t>PSA comparator 3 PFS Generalized gamma rate - variance-covariance 33</t>
        </is>
      </c>
      <c r="B4224" s="27" t="inlineStr">
        <is>
          <t>PSA_varCov_comparator3PFSGga_33</t>
        </is>
      </c>
      <c r="C4224">
        <f>#REF!</f>
        <v/>
      </c>
    </row>
    <row r="4225">
      <c r="A4225" t="inlineStr">
        <is>
          <t>PSA comparator 3 PFS Generalized gamma rate -  inclusion flag</t>
        </is>
      </c>
      <c r="B4225" s="27" t="inlineStr">
        <is>
          <t>PSA_include_comparator3PFSGga</t>
        </is>
      </c>
      <c r="C4225">
        <f>#REF!</f>
        <v/>
      </c>
    </row>
    <row r="4226">
      <c r="A4226" t="inlineStr">
        <is>
          <t>PSA comparator 4 Median OS  - distribution</t>
        </is>
      </c>
      <c r="B4226" t="inlineStr">
        <is>
          <t>PSA_distribution_comparator4MedianOS</t>
        </is>
      </c>
      <c r="C4226">
        <f>#REF!</f>
        <v/>
      </c>
    </row>
    <row r="4227">
      <c r="A4227" t="inlineStr">
        <is>
          <t>PSA comparator 4 Median OS  - lowed bound CI</t>
        </is>
      </c>
      <c r="B4227" t="inlineStr">
        <is>
          <t>PSA_lower_comparator4MedianOS</t>
        </is>
      </c>
      <c r="C4227" s="28">
        <f>#REF!</f>
        <v/>
      </c>
    </row>
    <row r="4228">
      <c r="A4228" t="inlineStr">
        <is>
          <t>PSA comparator 4 Median OS  - upper bound CI</t>
        </is>
      </c>
      <c r="B4228" t="inlineStr">
        <is>
          <t>PSA_upper_comparator4MedianOS</t>
        </is>
      </c>
      <c r="C4228" s="28">
        <f>#REF!</f>
        <v/>
      </c>
    </row>
    <row r="4229">
      <c r="A4229" t="inlineStr">
        <is>
          <t>PSA comparator 4 Median OS  - inclusion flag</t>
        </is>
      </c>
      <c r="B4229" t="inlineStr">
        <is>
          <t>PSA_include_comparator4MedianOS</t>
        </is>
      </c>
      <c r="C4229">
        <f>#REF!</f>
        <v/>
      </c>
    </row>
    <row r="4230">
      <c r="A4230" t="inlineStr">
        <is>
          <t>PSA comparator 4 OS exponential rate - distribution</t>
        </is>
      </c>
      <c r="B4230" s="27" t="inlineStr">
        <is>
          <t>PSA_distribution_comparator4OSExp</t>
        </is>
      </c>
      <c r="C4230">
        <f>#REF!</f>
        <v/>
      </c>
    </row>
    <row r="4231">
      <c r="A4231" t="inlineStr">
        <is>
          <t>PSA comparator 4 OS exponential rate - variance-covariance</t>
        </is>
      </c>
      <c r="B4231" s="27" t="inlineStr">
        <is>
          <t>PSA_varCov_comparator4OSExp_1</t>
        </is>
      </c>
      <c r="C4231">
        <f>#REF!</f>
        <v/>
      </c>
    </row>
    <row r="4232">
      <c r="A4232" t="inlineStr">
        <is>
          <t>PSA comparator 4 OS exponential rate -  inclusion flag</t>
        </is>
      </c>
      <c r="B4232" s="27" t="inlineStr">
        <is>
          <t>PSA_include_comparator4OSExp</t>
        </is>
      </c>
      <c r="C4232">
        <f>#REF!</f>
        <v/>
      </c>
    </row>
    <row r="4233">
      <c r="A4233" t="inlineStr">
        <is>
          <t>PSA comparator 4 OS Weibull rate - distribution</t>
        </is>
      </c>
      <c r="B4233" s="27" t="inlineStr">
        <is>
          <t>PSA_distribution_comparator4OSWei</t>
        </is>
      </c>
      <c r="C4233">
        <f>#REF!</f>
        <v/>
      </c>
    </row>
    <row r="4234">
      <c r="A4234" t="inlineStr">
        <is>
          <t>PSA comparator 4 OS Weibull rate - variance-covariance 11</t>
        </is>
      </c>
      <c r="B4234" s="27" t="inlineStr">
        <is>
          <t>PSA_varCov_comparator4OSWei_11</t>
        </is>
      </c>
      <c r="C4234">
        <f>#REF!</f>
        <v/>
      </c>
    </row>
    <row r="4235">
      <c r="A4235" t="inlineStr">
        <is>
          <t>PSA comparator 4 OS Weibull rate - variance-covariance 12</t>
        </is>
      </c>
      <c r="B4235" s="27" t="inlineStr">
        <is>
          <t>PSA_varCov_comparator4OSWei_12</t>
        </is>
      </c>
      <c r="C4235">
        <f>#REF!</f>
        <v/>
      </c>
    </row>
    <row r="4236">
      <c r="A4236" t="inlineStr">
        <is>
          <t>PSA comparator 4 OS Weibull rate - variance-covariance 22</t>
        </is>
      </c>
      <c r="B4236" s="27" t="inlineStr">
        <is>
          <t>PSA_varCov_comparator4OSWei_22</t>
        </is>
      </c>
      <c r="C4236">
        <f>#REF!</f>
        <v/>
      </c>
    </row>
    <row r="4237">
      <c r="A4237" t="inlineStr">
        <is>
          <t>PSA comparator 4 OS Weibull rate -  inclusion flag</t>
        </is>
      </c>
      <c r="B4237" s="27" t="inlineStr">
        <is>
          <t>PSA_include_comparator4OSWei</t>
        </is>
      </c>
      <c r="C4237">
        <f>#REF!</f>
        <v/>
      </c>
    </row>
    <row r="4238">
      <c r="A4238" t="inlineStr">
        <is>
          <t>PSA comparator 4 OS Gompertz rate - distribution</t>
        </is>
      </c>
      <c r="B4238" s="27" t="inlineStr">
        <is>
          <t>PSA_distribution_comparator4OSGom</t>
        </is>
      </c>
      <c r="C4238">
        <f>#REF!</f>
        <v/>
      </c>
    </row>
    <row r="4239">
      <c r="A4239" t="inlineStr">
        <is>
          <t>PSA comparator 4 OS Gompertz rate - variance-covariance 11</t>
        </is>
      </c>
      <c r="B4239" s="27" t="inlineStr">
        <is>
          <t>PSA_varCov_comparator4OSGom_11</t>
        </is>
      </c>
      <c r="C4239">
        <f>#REF!</f>
        <v/>
      </c>
    </row>
    <row r="4240">
      <c r="A4240" t="inlineStr">
        <is>
          <t>PSA comparator 4 OS Gompertz rate - variance-covariance 12</t>
        </is>
      </c>
      <c r="B4240" s="27" t="inlineStr">
        <is>
          <t>PSA_varCov_comparator4OSGom_12</t>
        </is>
      </c>
      <c r="C4240">
        <f>#REF!</f>
        <v/>
      </c>
    </row>
    <row r="4241">
      <c r="A4241" t="inlineStr">
        <is>
          <t>PSA comparator 4 OS Gompertz rate - variance-covariance 22</t>
        </is>
      </c>
      <c r="B4241" s="27" t="inlineStr">
        <is>
          <t>PSA_varCov_comparator4OSGom_22</t>
        </is>
      </c>
      <c r="C4241">
        <f>#REF!</f>
        <v/>
      </c>
    </row>
    <row r="4242">
      <c r="A4242" t="inlineStr">
        <is>
          <t>PSA comparator 4 OS Gompertz rate -  inclusion flag</t>
        </is>
      </c>
      <c r="B4242" s="27" t="inlineStr">
        <is>
          <t>PSA_include_comparator4OSGom</t>
        </is>
      </c>
      <c r="C4242">
        <f>#REF!</f>
        <v/>
      </c>
    </row>
    <row r="4243">
      <c r="A4243" t="inlineStr">
        <is>
          <t>PSA comparator 4 OS Gamma rate - distribution</t>
        </is>
      </c>
      <c r="B4243" s="27" t="inlineStr">
        <is>
          <t>PSA_distribution_comparator4OSGam</t>
        </is>
      </c>
      <c r="C4243">
        <f>#REF!</f>
        <v/>
      </c>
    </row>
    <row r="4244">
      <c r="A4244" t="inlineStr">
        <is>
          <t>PSA comparator 4 OS Gamma rate - variance-covariance 11</t>
        </is>
      </c>
      <c r="B4244" s="27" t="inlineStr">
        <is>
          <t>PSA_varCov_comparator4OSGam_11</t>
        </is>
      </c>
      <c r="C4244">
        <f>#REF!</f>
        <v/>
      </c>
    </row>
    <row r="4245">
      <c r="A4245" t="inlineStr">
        <is>
          <t>PSA comparator 4 OS Gamma rate - variance-covariance 12</t>
        </is>
      </c>
      <c r="B4245" s="27" t="inlineStr">
        <is>
          <t>PSA_varCov_comparator4OSGam_12</t>
        </is>
      </c>
      <c r="C4245">
        <f>#REF!</f>
        <v/>
      </c>
    </row>
    <row r="4246">
      <c r="A4246" t="inlineStr">
        <is>
          <t>PSA comparator 4 OS Gamma rate - variance-covariance 22</t>
        </is>
      </c>
      <c r="B4246" s="27" t="inlineStr">
        <is>
          <t>PSA_varCov_comparator4OSGam_22</t>
        </is>
      </c>
      <c r="C4246">
        <f>#REF!</f>
        <v/>
      </c>
    </row>
    <row r="4247">
      <c r="A4247" t="inlineStr">
        <is>
          <t>PSA comparator 4 OS Gamma rate -  inclusion flag</t>
        </is>
      </c>
      <c r="B4247" s="27" t="inlineStr">
        <is>
          <t>PSA_include_comparator4OSGam</t>
        </is>
      </c>
      <c r="C4247">
        <f>#REF!</f>
        <v/>
      </c>
    </row>
    <row r="4248">
      <c r="A4248" t="inlineStr">
        <is>
          <t>PSA comparator 4 OS Lognormal rate - distribution</t>
        </is>
      </c>
      <c r="B4248" s="27" t="inlineStr">
        <is>
          <t>PSA_distribution_comparator4OSLno</t>
        </is>
      </c>
      <c r="C4248">
        <f>#REF!</f>
        <v/>
      </c>
    </row>
    <row r="4249">
      <c r="A4249" t="inlineStr">
        <is>
          <t>PSA comparator 4 OS Lognormal rate - variance-covariance 11</t>
        </is>
      </c>
      <c r="B4249" s="27" t="inlineStr">
        <is>
          <t>PSA_varCov_comparator4OSLno_11</t>
        </is>
      </c>
      <c r="C4249">
        <f>#REF!</f>
        <v/>
      </c>
    </row>
    <row r="4250">
      <c r="A4250" t="inlineStr">
        <is>
          <t>PSA comparator 4 OS Lognormal rate - variance-covariance 12</t>
        </is>
      </c>
      <c r="B4250" s="27" t="inlineStr">
        <is>
          <t>PSA_varCov_comparator4OSLno_12</t>
        </is>
      </c>
      <c r="C4250">
        <f>#REF!</f>
        <v/>
      </c>
    </row>
    <row r="4251">
      <c r="A4251" t="inlineStr">
        <is>
          <t>PSA comparator 4 OS Lognormal rate - variance-covariance 22</t>
        </is>
      </c>
      <c r="B4251" s="27" t="inlineStr">
        <is>
          <t>PSA_varCov_comparator4OSLno_22</t>
        </is>
      </c>
      <c r="C4251">
        <f>#REF!</f>
        <v/>
      </c>
    </row>
    <row r="4252">
      <c r="A4252" t="inlineStr">
        <is>
          <t>PSA comparator 4 OS Lognormal rate -  inclusion flag</t>
        </is>
      </c>
      <c r="B4252" s="27" t="inlineStr">
        <is>
          <t>PSA_include_comparator4OSLno</t>
        </is>
      </c>
      <c r="C4252">
        <f>#REF!</f>
        <v/>
      </c>
    </row>
    <row r="4253">
      <c r="A4253" t="inlineStr">
        <is>
          <t>PSA comparator 4 OS Log-logistic rate - distribution</t>
        </is>
      </c>
      <c r="B4253" s="27" t="inlineStr">
        <is>
          <t>PSA_distribution_comparator4OSLlo</t>
        </is>
      </c>
      <c r="C4253">
        <f>#REF!</f>
        <v/>
      </c>
    </row>
    <row r="4254">
      <c r="A4254" t="inlineStr">
        <is>
          <t>PSA comparator 4 OS Log-logistic rate - variance-covariance 11</t>
        </is>
      </c>
      <c r="B4254" s="27" t="inlineStr">
        <is>
          <t>PSA_varCov_comparator4OSLlo_11</t>
        </is>
      </c>
      <c r="C4254" s="28">
        <f>#REF!</f>
        <v/>
      </c>
    </row>
    <row r="4255">
      <c r="A4255" t="inlineStr">
        <is>
          <t>PSA comparator 4 OS Log-logistic rate - variance-covariance 12</t>
        </is>
      </c>
      <c r="B4255" s="27" t="inlineStr">
        <is>
          <t>PSA_varCov_comparator4OSLlo_12</t>
        </is>
      </c>
      <c r="C4255" s="28">
        <f>#REF!</f>
        <v/>
      </c>
    </row>
    <row r="4256">
      <c r="A4256" t="inlineStr">
        <is>
          <t>PSA comparator 4 OS Log-logistic rate - variance-covariance 22</t>
        </is>
      </c>
      <c r="B4256" s="27" t="inlineStr">
        <is>
          <t>PSA_varCov_comparator4OSLlo_22</t>
        </is>
      </c>
      <c r="C4256">
        <f>#REF!</f>
        <v/>
      </c>
    </row>
    <row r="4257">
      <c r="A4257" t="inlineStr">
        <is>
          <t>PSA comparator 4 OS Log-logistic rate -  inclusion flag</t>
        </is>
      </c>
      <c r="B4257" s="27" t="inlineStr">
        <is>
          <t>PSA_include_comparator4OSLlo</t>
        </is>
      </c>
      <c r="C4257">
        <f>#REF!</f>
        <v/>
      </c>
    </row>
    <row r="4258">
      <c r="A4258" t="inlineStr">
        <is>
          <t>PSA comparator 4 OS Generalized gamma rate - distribution</t>
        </is>
      </c>
      <c r="B4258" s="27" t="inlineStr">
        <is>
          <t>PSA_distribution_comparator4OSGga</t>
        </is>
      </c>
      <c r="C4258">
        <f>#REF!</f>
        <v/>
      </c>
    </row>
    <row r="4259">
      <c r="A4259" t="inlineStr">
        <is>
          <t>PSA comparator 4 OS Generalized gamma rate - variance-covariance 11</t>
        </is>
      </c>
      <c r="B4259" s="27" t="inlineStr">
        <is>
          <t>PSA_varCov_comparator4OSGga_11</t>
        </is>
      </c>
      <c r="C4259">
        <f>#REF!</f>
        <v/>
      </c>
    </row>
    <row r="4260">
      <c r="A4260" t="inlineStr">
        <is>
          <t>PSA comparator 4 OS Generalized gamma rate - variance-covariance 12</t>
        </is>
      </c>
      <c r="B4260" s="27" t="inlineStr">
        <is>
          <t>PSA_varCov_comparator4OSGga_12</t>
        </is>
      </c>
      <c r="C4260">
        <f>#REF!</f>
        <v/>
      </c>
    </row>
    <row r="4261">
      <c r="A4261" t="inlineStr">
        <is>
          <t>PSA comparator 4 OS Generalized gamma rate - variance-covariance 13</t>
        </is>
      </c>
      <c r="B4261" s="27" t="inlineStr">
        <is>
          <t>PSA_varCov_comparator4OSGga_13</t>
        </is>
      </c>
      <c r="C4261">
        <f>#REF!</f>
        <v/>
      </c>
    </row>
    <row r="4262">
      <c r="A4262" t="inlineStr">
        <is>
          <t>PSA comparator 4 OS Generalized gamma rate - variance-covariance 22</t>
        </is>
      </c>
      <c r="B4262" s="27" t="inlineStr">
        <is>
          <t>PSA_varCov_comparator4OSGga_22</t>
        </is>
      </c>
      <c r="C4262">
        <f>#REF!</f>
        <v/>
      </c>
    </row>
    <row r="4263">
      <c r="A4263" t="inlineStr">
        <is>
          <t>PSA comparator 4 OS Generalized gamma rate - variance-covariance 23</t>
        </is>
      </c>
      <c r="B4263" s="27" t="inlineStr">
        <is>
          <t>PSA_varCov_comparator4OSGga_23</t>
        </is>
      </c>
      <c r="C4263">
        <f>#REF!</f>
        <v/>
      </c>
    </row>
    <row r="4264">
      <c r="A4264" t="inlineStr">
        <is>
          <t>PSA comparator 4 OS Generalized gamma rate - variance-covariance 33</t>
        </is>
      </c>
      <c r="B4264" s="27" t="inlineStr">
        <is>
          <t>PSA_varCov_comparator4OSGga_33</t>
        </is>
      </c>
      <c r="C4264">
        <f>#REF!</f>
        <v/>
      </c>
    </row>
    <row r="4265">
      <c r="A4265" t="inlineStr">
        <is>
          <t>PSA comparator 4 OS Generalized gamma rate -  inclusion flag</t>
        </is>
      </c>
      <c r="B4265" s="27" t="inlineStr">
        <is>
          <t>PSA_include_comparator4OSGga</t>
        </is>
      </c>
      <c r="C4265">
        <f>#REF!</f>
        <v/>
      </c>
    </row>
    <row r="4266">
      <c r="A4266" t="inlineStr">
        <is>
          <t>PSA comparator 4 Median PFS  - distribution</t>
        </is>
      </c>
      <c r="B4266" t="inlineStr">
        <is>
          <t>PSA_distribution_comparator4MedianPFS</t>
        </is>
      </c>
      <c r="C4266">
        <f>#REF!</f>
        <v/>
      </c>
    </row>
    <row r="4267">
      <c r="A4267" t="inlineStr">
        <is>
          <t>PSA comparator 4 Median PFS  - lower bound CI</t>
        </is>
      </c>
      <c r="B4267" t="inlineStr">
        <is>
          <t>PSA_lower_comparator4MedianPFS</t>
        </is>
      </c>
      <c r="C4267" s="28">
        <f>#REF!</f>
        <v/>
      </c>
    </row>
    <row r="4268">
      <c r="A4268" t="inlineStr">
        <is>
          <t>PSA comparator 4 Median PFS  - upper bound CI</t>
        </is>
      </c>
      <c r="B4268" t="inlineStr">
        <is>
          <t>PSA_upper_comparator4MedianPFS</t>
        </is>
      </c>
      <c r="C4268" s="28">
        <f>#REF!</f>
        <v/>
      </c>
    </row>
    <row r="4269">
      <c r="A4269" t="inlineStr">
        <is>
          <t>PSA comparator 4 Median PFS  - inclusion flag</t>
        </is>
      </c>
      <c r="B4269" t="inlineStr">
        <is>
          <t>PSA_include_comparator4MedianPFS</t>
        </is>
      </c>
      <c r="C4269">
        <f>#REF!</f>
        <v/>
      </c>
    </row>
    <row r="4270">
      <c r="A4270" t="inlineStr">
        <is>
          <t>PSA comparator 4 PFS exponential rate - distribution</t>
        </is>
      </c>
      <c r="B4270" s="27" t="inlineStr">
        <is>
          <t>PSA_distribution_comparator4PFSExp</t>
        </is>
      </c>
      <c r="C4270">
        <f>#REF!</f>
        <v/>
      </c>
    </row>
    <row r="4271">
      <c r="A4271" t="inlineStr">
        <is>
          <t>PSA comparator 4 PFS exponential rate - variance-covariance</t>
        </is>
      </c>
      <c r="B4271" s="27" t="inlineStr">
        <is>
          <t>PSA_varCov_comparator4PFSExp_1</t>
        </is>
      </c>
      <c r="C4271">
        <f>#REF!</f>
        <v/>
      </c>
    </row>
    <row r="4272">
      <c r="A4272" t="inlineStr">
        <is>
          <t>PSA comparator 4 PFS exponential rate -  inclusion flag</t>
        </is>
      </c>
      <c r="B4272" s="27" t="inlineStr">
        <is>
          <t>PSA_include_comparator4PFSExp</t>
        </is>
      </c>
      <c r="C4272">
        <f>#REF!</f>
        <v/>
      </c>
    </row>
    <row r="4273">
      <c r="A4273" t="inlineStr">
        <is>
          <t>PSA comparator 4 PFS Weibull rate - distribution</t>
        </is>
      </c>
      <c r="B4273" s="27" t="inlineStr">
        <is>
          <t>PSA_distribution_comparator4PFSWei</t>
        </is>
      </c>
      <c r="C4273">
        <f>#REF!</f>
        <v/>
      </c>
    </row>
    <row r="4274">
      <c r="A4274" t="inlineStr">
        <is>
          <t>PSA comparator 4 PFS Weibull rate - variance-covariance 11</t>
        </is>
      </c>
      <c r="B4274" s="27" t="inlineStr">
        <is>
          <t>PSA_varCov_comparator4PFSWei_11</t>
        </is>
      </c>
      <c r="C4274">
        <f>#REF!</f>
        <v/>
      </c>
    </row>
    <row r="4275">
      <c r="A4275" t="inlineStr">
        <is>
          <t>PSA comparator 4 PFS Weibull rate - variance-covariance 12</t>
        </is>
      </c>
      <c r="B4275" s="27" t="inlineStr">
        <is>
          <t>PSA_varCov_comparator4PFSWei_12</t>
        </is>
      </c>
      <c r="C4275">
        <f>#REF!</f>
        <v/>
      </c>
    </row>
    <row r="4276">
      <c r="A4276" t="inlineStr">
        <is>
          <t>PSA comparator 4 PFS Weibull rate - variance-covariance 22</t>
        </is>
      </c>
      <c r="B4276" s="27" t="inlineStr">
        <is>
          <t>PSA_varCov_comparator4PFSWei_22</t>
        </is>
      </c>
      <c r="C4276">
        <f>#REF!</f>
        <v/>
      </c>
    </row>
    <row r="4277">
      <c r="A4277" t="inlineStr">
        <is>
          <t>PSA comparator 4 PFS Weibull rate -  inclusion flag</t>
        </is>
      </c>
      <c r="B4277" s="27" t="inlineStr">
        <is>
          <t>PSA_include_comparator4PFSWei</t>
        </is>
      </c>
      <c r="C4277">
        <f>#REF!</f>
        <v/>
      </c>
    </row>
    <row r="4278">
      <c r="A4278" t="inlineStr">
        <is>
          <t>PSA comparator 4 PFS Gompertz rate - distribution</t>
        </is>
      </c>
      <c r="B4278" s="27" t="inlineStr">
        <is>
          <t>PSA_distribution_comparator4PFSGom</t>
        </is>
      </c>
      <c r="C4278">
        <f>#REF!</f>
        <v/>
      </c>
    </row>
    <row r="4279">
      <c r="A4279" t="inlineStr">
        <is>
          <t>PSA comparator 4 PFS Gompertz rate - variance-covariance 11</t>
        </is>
      </c>
      <c r="B4279" s="27" t="inlineStr">
        <is>
          <t>PSA_varCov_comparator4PFSGom_11</t>
        </is>
      </c>
      <c r="C4279">
        <f>#REF!</f>
        <v/>
      </c>
    </row>
    <row r="4280">
      <c r="A4280" t="inlineStr">
        <is>
          <t>PSA comparator 4 PFS Gompertz rate - variance-covariance 12</t>
        </is>
      </c>
      <c r="B4280" s="27" t="inlineStr">
        <is>
          <t>PSA_varCov_comparator4PFSGom_12</t>
        </is>
      </c>
      <c r="C4280">
        <f>#REF!</f>
        <v/>
      </c>
    </row>
    <row r="4281">
      <c r="A4281" t="inlineStr">
        <is>
          <t>PSA comparator 4 PFS Gompertz rate - variance-covariance 22</t>
        </is>
      </c>
      <c r="B4281" s="27" t="inlineStr">
        <is>
          <t>PSA_varCov_comparator4PFSGom_22</t>
        </is>
      </c>
      <c r="C4281">
        <f>#REF!</f>
        <v/>
      </c>
    </row>
    <row r="4282">
      <c r="A4282" t="inlineStr">
        <is>
          <t>PSA comparator 4 PFS Gompertz rate -  inclusion flag</t>
        </is>
      </c>
      <c r="B4282" s="27" t="inlineStr">
        <is>
          <t>PSA_include_comparator4PFSGom</t>
        </is>
      </c>
      <c r="C4282">
        <f>#REF!</f>
        <v/>
      </c>
    </row>
    <row r="4283">
      <c r="A4283" t="inlineStr">
        <is>
          <t>PSA comparator 4 PFS Gamma rate - distribution</t>
        </is>
      </c>
      <c r="B4283" s="27" t="inlineStr">
        <is>
          <t>PSA_distribution_comparator4PFSGam</t>
        </is>
      </c>
      <c r="C4283">
        <f>#REF!</f>
        <v/>
      </c>
    </row>
    <row r="4284">
      <c r="A4284" t="inlineStr">
        <is>
          <t>PSA comparator 4 PFS Gamma rate - variance-covariance 11</t>
        </is>
      </c>
      <c r="B4284" s="27" t="inlineStr">
        <is>
          <t>PSA_varCov_comparator4PFSGam_11</t>
        </is>
      </c>
      <c r="C4284">
        <f>#REF!</f>
        <v/>
      </c>
    </row>
    <row r="4285">
      <c r="A4285" t="inlineStr">
        <is>
          <t>PSA comparator 4 PFS Gamma rate - variance-covariance 12</t>
        </is>
      </c>
      <c r="B4285" s="27" t="inlineStr">
        <is>
          <t>PSA_varCov_comparator4PFSGam_12</t>
        </is>
      </c>
      <c r="C4285">
        <f>#REF!</f>
        <v/>
      </c>
    </row>
    <row r="4286">
      <c r="A4286" t="inlineStr">
        <is>
          <t>PSA comparator 4 PFS Gamma rate - variance-covariance 22</t>
        </is>
      </c>
      <c r="B4286" s="27" t="inlineStr">
        <is>
          <t>PSA_varCov_comparator4PFSGam_22</t>
        </is>
      </c>
      <c r="C4286">
        <f>#REF!</f>
        <v/>
      </c>
    </row>
    <row r="4287">
      <c r="A4287" t="inlineStr">
        <is>
          <t>PSA comparator 4 PFS Gamma rate -  inclusion flag</t>
        </is>
      </c>
      <c r="B4287" s="27" t="inlineStr">
        <is>
          <t>PSA_include_comparator4PFSGam</t>
        </is>
      </c>
      <c r="C4287">
        <f>#REF!</f>
        <v/>
      </c>
    </row>
    <row r="4288">
      <c r="A4288" t="inlineStr">
        <is>
          <t>PSA comparator 4 PFS Lognormal rate - distribution</t>
        </is>
      </c>
      <c r="B4288" s="27" t="inlineStr">
        <is>
          <t>PSA_distribution_comparator4PFSLno</t>
        </is>
      </c>
      <c r="C4288">
        <f>#REF!</f>
        <v/>
      </c>
    </row>
    <row r="4289">
      <c r="A4289" t="inlineStr">
        <is>
          <t>PSA comparator 4 PFS Lognormal rate - variance-covariance 11</t>
        </is>
      </c>
      <c r="B4289" s="27" t="inlineStr">
        <is>
          <t>PSA_varCov_comparator4PFSLno_11</t>
        </is>
      </c>
      <c r="C4289">
        <f>#REF!</f>
        <v/>
      </c>
    </row>
    <row r="4290">
      <c r="A4290" t="inlineStr">
        <is>
          <t>PSA comparator 4 PFS Lognormal rate - variance-covariance 12</t>
        </is>
      </c>
      <c r="B4290" s="27" t="inlineStr">
        <is>
          <t>PSA_varCov_comparator4PFSLno_12</t>
        </is>
      </c>
      <c r="C4290">
        <f>#REF!</f>
        <v/>
      </c>
    </row>
    <row r="4291">
      <c r="A4291" t="inlineStr">
        <is>
          <t>PSA comparator 4 PFS Lognormal rate - variance-covariance 22</t>
        </is>
      </c>
      <c r="B4291" s="27" t="inlineStr">
        <is>
          <t>PSA_varCov_comparator4PFSLno_22</t>
        </is>
      </c>
      <c r="C4291">
        <f>#REF!</f>
        <v/>
      </c>
    </row>
    <row r="4292">
      <c r="A4292" t="inlineStr">
        <is>
          <t>PSA comparator 4 PFS Lognormal rate -  inclusion flag</t>
        </is>
      </c>
      <c r="B4292" s="27" t="inlineStr">
        <is>
          <t>PSA_include_comparator4PFSLno</t>
        </is>
      </c>
      <c r="C4292">
        <f>#REF!</f>
        <v/>
      </c>
    </row>
    <row r="4293">
      <c r="A4293" t="inlineStr">
        <is>
          <t>PSA comparator 4 PFS Log-logistic rate - distribution</t>
        </is>
      </c>
      <c r="B4293" s="27" t="inlineStr">
        <is>
          <t>PSA_distribution_comparator4PFSLlo</t>
        </is>
      </c>
      <c r="C4293">
        <f>#REF!</f>
        <v/>
      </c>
    </row>
    <row r="4294">
      <c r="A4294" t="inlineStr">
        <is>
          <t>PSA comparator 4 PFS Log-logistic rate - variance-covariance 11</t>
        </is>
      </c>
      <c r="B4294" s="27" t="inlineStr">
        <is>
          <t>PSA_varCov_comparator4PFSLlo_11</t>
        </is>
      </c>
      <c r="C4294" s="28">
        <f>#REF!</f>
        <v/>
      </c>
    </row>
    <row r="4295">
      <c r="A4295" t="inlineStr">
        <is>
          <t>PSA comparator 4 PFS Log-logistic rate - variance-covariance 12</t>
        </is>
      </c>
      <c r="B4295" s="27" t="inlineStr">
        <is>
          <t>PSA_varCov_comparator4PFSLlo_12</t>
        </is>
      </c>
      <c r="C4295" s="28">
        <f>#REF!</f>
        <v/>
      </c>
    </row>
    <row r="4296">
      <c r="A4296" t="inlineStr">
        <is>
          <t>PSA comparator 4 PFS Log-logistic rate - variance-covariance 22</t>
        </is>
      </c>
      <c r="B4296" s="27" t="inlineStr">
        <is>
          <t>PSA_varCov_comparator4PFSLlo_22</t>
        </is>
      </c>
      <c r="C4296">
        <f>#REF!</f>
        <v/>
      </c>
    </row>
    <row r="4297">
      <c r="A4297" t="inlineStr">
        <is>
          <t>PSA comparator 4 PFS Log-logistic rate -  inclusion flag</t>
        </is>
      </c>
      <c r="B4297" s="27" t="inlineStr">
        <is>
          <t>PSA_include_comparator4PFSLlo</t>
        </is>
      </c>
      <c r="C4297">
        <f>#REF!</f>
        <v/>
      </c>
    </row>
    <row r="4298">
      <c r="A4298" t="inlineStr">
        <is>
          <t>PSA comparator 4 PFS Generalized gamma rate - distribution</t>
        </is>
      </c>
      <c r="B4298" s="27" t="inlineStr">
        <is>
          <t>PSA_distribution_comparator4PFSGga</t>
        </is>
      </c>
      <c r="C4298">
        <f>#REF!</f>
        <v/>
      </c>
    </row>
    <row r="4299">
      <c r="A4299" t="inlineStr">
        <is>
          <t>PSA comparator 4 PFS Generalized gamma rate - variance-covariance 11</t>
        </is>
      </c>
      <c r="B4299" s="27" t="inlineStr">
        <is>
          <t>PSA_varCov_comparator4PFSGga_11</t>
        </is>
      </c>
      <c r="C4299">
        <f>#REF!</f>
        <v/>
      </c>
    </row>
    <row r="4300">
      <c r="A4300" t="inlineStr">
        <is>
          <t>PSA comparator 4 PFS Generalized gamma rate - variance-covariance 12</t>
        </is>
      </c>
      <c r="B4300" s="27" t="inlineStr">
        <is>
          <t>PSA_varCov_comparator4PFSGga_12</t>
        </is>
      </c>
      <c r="C4300">
        <f>#REF!</f>
        <v/>
      </c>
    </row>
    <row r="4301">
      <c r="A4301" t="inlineStr">
        <is>
          <t>PSA comparator 4 PFS Generalized gamma rate - variance-covariance 13</t>
        </is>
      </c>
      <c r="B4301" s="27" t="inlineStr">
        <is>
          <t>PSA_varCov_comparator4PFSGga_13</t>
        </is>
      </c>
      <c r="C4301">
        <f>#REF!</f>
        <v/>
      </c>
    </row>
    <row r="4302">
      <c r="A4302" t="inlineStr">
        <is>
          <t>PSA comparator 4 PFS Generalized gamma rate - variance-covariance 22</t>
        </is>
      </c>
      <c r="B4302" s="27" t="inlineStr">
        <is>
          <t>PSA_varCov_comparator4PFSGga_22</t>
        </is>
      </c>
      <c r="C4302">
        <f>#REF!</f>
        <v/>
      </c>
    </row>
    <row r="4303">
      <c r="A4303" t="inlineStr">
        <is>
          <t>PSA comparator 4 PFS Generalized gamma rate - variance-covariance 23</t>
        </is>
      </c>
      <c r="B4303" s="27" t="inlineStr">
        <is>
          <t>PSA_varCov_comparator4PFSGga_23</t>
        </is>
      </c>
      <c r="C4303">
        <f>#REF!</f>
        <v/>
      </c>
    </row>
    <row r="4304">
      <c r="A4304" t="inlineStr">
        <is>
          <t>PSA comparator 4 PFS Generalized gamma rate - variance-covariance 33</t>
        </is>
      </c>
      <c r="B4304" s="27" t="inlineStr">
        <is>
          <t>PSA_varCov_comparator4PFSGga_33</t>
        </is>
      </c>
      <c r="C4304">
        <f>#REF!</f>
        <v/>
      </c>
    </row>
    <row r="4305">
      <c r="A4305" t="inlineStr">
        <is>
          <t>PSA comparator 4 PFS Generalized gamma rate -  inclusion flag</t>
        </is>
      </c>
      <c r="B4305" s="27" t="inlineStr">
        <is>
          <t>PSA_include_comparator4PFSGga</t>
        </is>
      </c>
      <c r="C4305">
        <f>#REF!</f>
        <v/>
      </c>
    </row>
    <row r="4306">
      <c r="A4306" t="inlineStr">
        <is>
          <t>PSA comparator 5 Median OS  - distribution</t>
        </is>
      </c>
      <c r="B4306" t="inlineStr">
        <is>
          <t>PSA_distribution_comparator5MedianOS</t>
        </is>
      </c>
      <c r="C4306">
        <f>#REF!</f>
        <v/>
      </c>
    </row>
    <row r="4307">
      <c r="A4307" t="inlineStr">
        <is>
          <t>PSA comparator 5 Median OS  - lowed bound CI</t>
        </is>
      </c>
      <c r="B4307" t="inlineStr">
        <is>
          <t>PSA_lower_comparator5MedianOS</t>
        </is>
      </c>
      <c r="C4307" s="28">
        <f>#REF!</f>
        <v/>
      </c>
    </row>
    <row r="4308">
      <c r="A4308" t="inlineStr">
        <is>
          <t>PSA comparator 5 Median OS  - upper bound CI</t>
        </is>
      </c>
      <c r="B4308" t="inlineStr">
        <is>
          <t>PSA_upper_comparator5MedianOS</t>
        </is>
      </c>
      <c r="C4308" s="28">
        <f>#REF!</f>
        <v/>
      </c>
    </row>
    <row r="4309">
      <c r="A4309" t="inlineStr">
        <is>
          <t>PSA comparator 5 Median OS  - inclusion flag</t>
        </is>
      </c>
      <c r="B4309" t="inlineStr">
        <is>
          <t>PSA_include_comparator5MedianOS</t>
        </is>
      </c>
      <c r="C4309">
        <f>#REF!</f>
        <v/>
      </c>
    </row>
    <row r="4310">
      <c r="A4310" t="inlineStr">
        <is>
          <t>PSA comparator 5 OS exponential rate - distribution</t>
        </is>
      </c>
      <c r="B4310" s="27" t="inlineStr">
        <is>
          <t>PSA_distribution_comparator5OSExp</t>
        </is>
      </c>
      <c r="C4310">
        <f>#REF!</f>
        <v/>
      </c>
    </row>
    <row r="4311">
      <c r="A4311" t="inlineStr">
        <is>
          <t>PSA comparator 5 OS exponential rate - variance-covariance</t>
        </is>
      </c>
      <c r="B4311" s="27" t="inlineStr">
        <is>
          <t>PSA_varCov_comparator5OSExp_1</t>
        </is>
      </c>
      <c r="C4311">
        <f>#REF!</f>
        <v/>
      </c>
    </row>
    <row r="4312">
      <c r="A4312" t="inlineStr">
        <is>
          <t>PSA comparator 5 OS exponential rate -  inclusion flag</t>
        </is>
      </c>
      <c r="B4312" s="27" t="inlineStr">
        <is>
          <t>PSA_include_comparator5OSExp</t>
        </is>
      </c>
      <c r="C4312">
        <f>#REF!</f>
        <v/>
      </c>
    </row>
    <row r="4313">
      <c r="A4313" t="inlineStr">
        <is>
          <t>PSA comparator 5 OS Weibull rate - distribution</t>
        </is>
      </c>
      <c r="B4313" s="27" t="inlineStr">
        <is>
          <t>PSA_distribution_comparator5OSWei</t>
        </is>
      </c>
      <c r="C4313">
        <f>#REF!</f>
        <v/>
      </c>
    </row>
    <row r="4314">
      <c r="A4314" t="inlineStr">
        <is>
          <t>PSA comparator 5 OS Weibull rate - variance-covariance 11</t>
        </is>
      </c>
      <c r="B4314" s="27" t="inlineStr">
        <is>
          <t>PSA_varCov_comparator5OSWei_11</t>
        </is>
      </c>
      <c r="C4314">
        <f>#REF!</f>
        <v/>
      </c>
    </row>
    <row r="4315">
      <c r="A4315" t="inlineStr">
        <is>
          <t>PSA comparator 5 OS Weibull rate - variance-covariance 12</t>
        </is>
      </c>
      <c r="B4315" s="27" t="inlineStr">
        <is>
          <t>PSA_varCov_comparator5OSWei_12</t>
        </is>
      </c>
      <c r="C4315">
        <f>#REF!</f>
        <v/>
      </c>
    </row>
    <row r="4316">
      <c r="A4316" t="inlineStr">
        <is>
          <t>PSA comparator 5 OS Weibull rate - variance-covariance 22</t>
        </is>
      </c>
      <c r="B4316" s="27" t="inlineStr">
        <is>
          <t>PSA_varCov_comparator5OSWei_22</t>
        </is>
      </c>
      <c r="C4316">
        <f>#REF!</f>
        <v/>
      </c>
    </row>
    <row r="4317">
      <c r="A4317" t="inlineStr">
        <is>
          <t>PSA comparator 5 OS Weibull rate -  inclusion flag</t>
        </is>
      </c>
      <c r="B4317" s="27" t="inlineStr">
        <is>
          <t>PSA_include_comparator5OSWei</t>
        </is>
      </c>
      <c r="C4317">
        <f>#REF!</f>
        <v/>
      </c>
    </row>
    <row r="4318">
      <c r="A4318" t="inlineStr">
        <is>
          <t>PSA comparator 5 OS Gompertz rate - distribution</t>
        </is>
      </c>
      <c r="B4318" s="27" t="inlineStr">
        <is>
          <t>PSA_distribution_comparator5OSGom</t>
        </is>
      </c>
      <c r="C4318">
        <f>#REF!</f>
        <v/>
      </c>
    </row>
    <row r="4319">
      <c r="A4319" t="inlineStr">
        <is>
          <t>PSA comparator 5 OS Gompertz rate - variance-covariance 11</t>
        </is>
      </c>
      <c r="B4319" s="27" t="inlineStr">
        <is>
          <t>PSA_varCov_comparator5OSGom_11</t>
        </is>
      </c>
      <c r="C4319">
        <f>#REF!</f>
        <v/>
      </c>
    </row>
    <row r="4320">
      <c r="A4320" t="inlineStr">
        <is>
          <t>PSA comparator 5 OS Gompertz rate - variance-covariance 12</t>
        </is>
      </c>
      <c r="B4320" s="27" t="inlineStr">
        <is>
          <t>PSA_varCov_comparator5OSGom_12</t>
        </is>
      </c>
      <c r="C4320">
        <f>#REF!</f>
        <v/>
      </c>
    </row>
    <row r="4321">
      <c r="A4321" t="inlineStr">
        <is>
          <t>PSA comparator 5 OS Gompertz rate - variance-covariance 22</t>
        </is>
      </c>
      <c r="B4321" s="27" t="inlineStr">
        <is>
          <t>PSA_varCov_comparator5OSGom_22</t>
        </is>
      </c>
      <c r="C4321">
        <f>#REF!</f>
        <v/>
      </c>
    </row>
    <row r="4322">
      <c r="A4322" t="inlineStr">
        <is>
          <t>PSA comparator 5 OS Gompertz rate -  inclusion flag</t>
        </is>
      </c>
      <c r="B4322" s="27" t="inlineStr">
        <is>
          <t>PSA_include_comparator5OSGom</t>
        </is>
      </c>
      <c r="C4322">
        <f>#REF!</f>
        <v/>
      </c>
    </row>
    <row r="4323">
      <c r="A4323" t="inlineStr">
        <is>
          <t>PSA comparator 5 OS Gamma rate - distribution</t>
        </is>
      </c>
      <c r="B4323" s="27" t="inlineStr">
        <is>
          <t>PSA_distribution_comparator5OSGam</t>
        </is>
      </c>
      <c r="C4323">
        <f>#REF!</f>
        <v/>
      </c>
    </row>
    <row r="4324">
      <c r="A4324" t="inlineStr">
        <is>
          <t>PSA comparator 5 OS Gamma rate - variance-covariance 11</t>
        </is>
      </c>
      <c r="B4324" s="27" t="inlineStr">
        <is>
          <t>PSA_varCov_comparator5OSGam_11</t>
        </is>
      </c>
      <c r="C4324">
        <f>#REF!</f>
        <v/>
      </c>
    </row>
    <row r="4325">
      <c r="A4325" t="inlineStr">
        <is>
          <t>PSA comparator 5 OS Gamma rate - variance-covariance 12</t>
        </is>
      </c>
      <c r="B4325" s="27" t="inlineStr">
        <is>
          <t>PSA_varCov_comparator5OSGam_12</t>
        </is>
      </c>
      <c r="C4325">
        <f>#REF!</f>
        <v/>
      </c>
    </row>
    <row r="4326">
      <c r="A4326" t="inlineStr">
        <is>
          <t>PSA comparator 5 OS Gamma rate - variance-covariance 22</t>
        </is>
      </c>
      <c r="B4326" s="27" t="inlineStr">
        <is>
          <t>PSA_varCov_comparator5OSGam_22</t>
        </is>
      </c>
      <c r="C4326">
        <f>#REF!</f>
        <v/>
      </c>
    </row>
    <row r="4327">
      <c r="A4327" t="inlineStr">
        <is>
          <t>PSA comparator 5 OS Gamma rate -  inclusion flag</t>
        </is>
      </c>
      <c r="B4327" s="27" t="inlineStr">
        <is>
          <t>PSA_include_comparator5OSGam</t>
        </is>
      </c>
      <c r="C4327">
        <f>#REF!</f>
        <v/>
      </c>
    </row>
    <row r="4328">
      <c r="A4328" t="inlineStr">
        <is>
          <t>PSA comparator 5 OS Lognormal rate - distribution</t>
        </is>
      </c>
      <c r="B4328" s="27" t="inlineStr">
        <is>
          <t>PSA_distribution_comparator5OSLno</t>
        </is>
      </c>
      <c r="C4328">
        <f>#REF!</f>
        <v/>
      </c>
    </row>
    <row r="4329">
      <c r="A4329" t="inlineStr">
        <is>
          <t>PSA comparator 5 OS Lognormal rate - variance-covariance 11</t>
        </is>
      </c>
      <c r="B4329" s="27" t="inlineStr">
        <is>
          <t>PSA_varCov_comparator5OSLno_11</t>
        </is>
      </c>
      <c r="C4329">
        <f>#REF!</f>
        <v/>
      </c>
    </row>
    <row r="4330">
      <c r="A4330" t="inlineStr">
        <is>
          <t>PSA comparator 5 OS Lognormal rate - variance-covariance 12</t>
        </is>
      </c>
      <c r="B4330" s="27" t="inlineStr">
        <is>
          <t>PSA_varCov_comparator5OSLno_12</t>
        </is>
      </c>
      <c r="C4330">
        <f>#REF!</f>
        <v/>
      </c>
    </row>
    <row r="4331">
      <c r="A4331" t="inlineStr">
        <is>
          <t>PSA comparator 5 OS Lognormal rate - variance-covariance 22</t>
        </is>
      </c>
      <c r="B4331" s="27" t="inlineStr">
        <is>
          <t>PSA_varCov_comparator5OSLno_22</t>
        </is>
      </c>
      <c r="C4331">
        <f>#REF!</f>
        <v/>
      </c>
    </row>
    <row r="4332">
      <c r="A4332" t="inlineStr">
        <is>
          <t>PSA comparator 5 OS Lognormal rate -  inclusion flag</t>
        </is>
      </c>
      <c r="B4332" s="27" t="inlineStr">
        <is>
          <t>PSA_include_comparator5OSLno</t>
        </is>
      </c>
      <c r="C4332">
        <f>#REF!</f>
        <v/>
      </c>
    </row>
    <row r="4333">
      <c r="A4333" t="inlineStr">
        <is>
          <t>PSA comparator 5 OS Log-logistic rate - distribution</t>
        </is>
      </c>
      <c r="B4333" s="27" t="inlineStr">
        <is>
          <t>PSA_distribution_comparator5OSLlo</t>
        </is>
      </c>
      <c r="C4333">
        <f>#REF!</f>
        <v/>
      </c>
    </row>
    <row r="4334">
      <c r="A4334" t="inlineStr">
        <is>
          <t>PSA comparator 5 OS Log-logistic rate - variance-covariance 11</t>
        </is>
      </c>
      <c r="B4334" s="27" t="inlineStr">
        <is>
          <t>PSA_varCov_comparator5OSLlo_11</t>
        </is>
      </c>
      <c r="C4334" s="28">
        <f>#REF!</f>
        <v/>
      </c>
    </row>
    <row r="4335">
      <c r="A4335" t="inlineStr">
        <is>
          <t>PSA comparator 5 OS Log-logistic rate - variance-covariance 12</t>
        </is>
      </c>
      <c r="B4335" s="27" t="inlineStr">
        <is>
          <t>PSA_varCov_comparator5OSLlo_12</t>
        </is>
      </c>
      <c r="C4335" s="28">
        <f>#REF!</f>
        <v/>
      </c>
    </row>
    <row r="4336">
      <c r="A4336" t="inlineStr">
        <is>
          <t>PSA comparator 5 OS Log-logistic rate - variance-covariance 22</t>
        </is>
      </c>
      <c r="B4336" s="27" t="inlineStr">
        <is>
          <t>PSA_varCov_comparator5OSLlo_22</t>
        </is>
      </c>
      <c r="C4336">
        <f>#REF!</f>
        <v/>
      </c>
    </row>
    <row r="4337">
      <c r="A4337" t="inlineStr">
        <is>
          <t>PSA comparator 5 OS Log-logistic rate -  inclusion flag</t>
        </is>
      </c>
      <c r="B4337" s="27" t="inlineStr">
        <is>
          <t>PSA_include_comparator5OSLlo</t>
        </is>
      </c>
      <c r="C4337">
        <f>#REF!</f>
        <v/>
      </c>
    </row>
    <row r="4338">
      <c r="A4338" t="inlineStr">
        <is>
          <t>PSA comparator 5 OS Generalized gamma rate - distribution</t>
        </is>
      </c>
      <c r="B4338" s="27" t="inlineStr">
        <is>
          <t>PSA_distribution_comparator5OSGga</t>
        </is>
      </c>
      <c r="C4338">
        <f>#REF!</f>
        <v/>
      </c>
    </row>
    <row r="4339">
      <c r="A4339" t="inlineStr">
        <is>
          <t>PSA comparator 5 OS Generalized gamma rate - variance-covariance 11</t>
        </is>
      </c>
      <c r="B4339" s="27" t="inlineStr">
        <is>
          <t>PSA_varCov_comparator5OSGga_11</t>
        </is>
      </c>
      <c r="C4339">
        <f>#REF!</f>
        <v/>
      </c>
    </row>
    <row r="4340">
      <c r="A4340" t="inlineStr">
        <is>
          <t>PSA comparator 5 OS Generalized gamma rate - variance-covariance 12</t>
        </is>
      </c>
      <c r="B4340" s="27" t="inlineStr">
        <is>
          <t>PSA_varCov_comparator5OSGga_12</t>
        </is>
      </c>
      <c r="C4340">
        <f>#REF!</f>
        <v/>
      </c>
    </row>
    <row r="4341">
      <c r="A4341" t="inlineStr">
        <is>
          <t>PSA comparator 5 OS Generalized gamma rate - variance-covariance 13</t>
        </is>
      </c>
      <c r="B4341" s="27" t="inlineStr">
        <is>
          <t>PSA_varCov_comparator5OSGga_13</t>
        </is>
      </c>
      <c r="C4341">
        <f>#REF!</f>
        <v/>
      </c>
    </row>
    <row r="4342">
      <c r="A4342" t="inlineStr">
        <is>
          <t>PSA comparator 5 OS Generalized gamma rate - variance-covariance 22</t>
        </is>
      </c>
      <c r="B4342" s="27" t="inlineStr">
        <is>
          <t>PSA_varCov_comparator5OSGga_22</t>
        </is>
      </c>
      <c r="C4342">
        <f>#REF!</f>
        <v/>
      </c>
    </row>
    <row r="4343">
      <c r="A4343" t="inlineStr">
        <is>
          <t>PSA comparator 5 OS Generalized gamma rate - variance-covariance 23</t>
        </is>
      </c>
      <c r="B4343" s="27" t="inlineStr">
        <is>
          <t>PSA_varCov_comparator5OSGga_23</t>
        </is>
      </c>
      <c r="C4343">
        <f>#REF!</f>
        <v/>
      </c>
    </row>
    <row r="4344">
      <c r="A4344" t="inlineStr">
        <is>
          <t>PSA comparator 5 OS Generalized gamma rate - variance-covariance 33</t>
        </is>
      </c>
      <c r="B4344" s="27" t="inlineStr">
        <is>
          <t>PSA_varCov_comparator5OSGga_33</t>
        </is>
      </c>
      <c r="C4344">
        <f>#REF!</f>
        <v/>
      </c>
    </row>
    <row r="4345">
      <c r="A4345" t="inlineStr">
        <is>
          <t>PSA comparator 5 OS Generalized gamma rate -  inclusion flag</t>
        </is>
      </c>
      <c r="B4345" s="27" t="inlineStr">
        <is>
          <t>PSA_include_comparator5OSGga</t>
        </is>
      </c>
      <c r="C4345">
        <f>#REF!</f>
        <v/>
      </c>
    </row>
    <row r="4346">
      <c r="A4346" t="inlineStr">
        <is>
          <t>PSA comparator 5 Median PFS  - distribution</t>
        </is>
      </c>
      <c r="B4346" t="inlineStr">
        <is>
          <t>PSA_distribution_comparator5MedianPFS</t>
        </is>
      </c>
      <c r="C4346">
        <f>#REF!</f>
        <v/>
      </c>
    </row>
    <row r="4347">
      <c r="A4347" t="inlineStr">
        <is>
          <t>PSA comparator 5 Median PFS  - lower bound CI</t>
        </is>
      </c>
      <c r="B4347" t="inlineStr">
        <is>
          <t>PSA_lower_comparator5MedianPFS</t>
        </is>
      </c>
      <c r="C4347" s="28">
        <f>#REF!</f>
        <v/>
      </c>
    </row>
    <row r="4348">
      <c r="A4348" t="inlineStr">
        <is>
          <t>PSA comparator 5 Median PFS  - upper bound CI</t>
        </is>
      </c>
      <c r="B4348" t="inlineStr">
        <is>
          <t>PSA_upper_comparator5MedianPFS</t>
        </is>
      </c>
      <c r="C4348" s="28">
        <f>#REF!</f>
        <v/>
      </c>
    </row>
    <row r="4349">
      <c r="A4349" t="inlineStr">
        <is>
          <t>PSA comparator 5 Median PFS  - inclusion flag</t>
        </is>
      </c>
      <c r="B4349" t="inlineStr">
        <is>
          <t>PSA_include_comparator5MedianPFS</t>
        </is>
      </c>
      <c r="C4349">
        <f>#REF!</f>
        <v/>
      </c>
    </row>
    <row r="4350">
      <c r="A4350" t="inlineStr">
        <is>
          <t>PSA comparator 5 PFS exponential rate - distribution</t>
        </is>
      </c>
      <c r="B4350" s="27" t="inlineStr">
        <is>
          <t>PSA_distribution_comparator5PFSExp</t>
        </is>
      </c>
      <c r="C4350">
        <f>#REF!</f>
        <v/>
      </c>
    </row>
    <row r="4351">
      <c r="A4351" t="inlineStr">
        <is>
          <t>PSA comparator 5 PFS exponential rate - variance-covariance</t>
        </is>
      </c>
      <c r="B4351" s="27" t="inlineStr">
        <is>
          <t>PSA_varCov_comparator5PFSExp_1</t>
        </is>
      </c>
      <c r="C4351">
        <f>#REF!</f>
        <v/>
      </c>
    </row>
    <row r="4352">
      <c r="A4352" t="inlineStr">
        <is>
          <t>PSA comparator 5 PFS exponential rate -  inclusion flag</t>
        </is>
      </c>
      <c r="B4352" s="27" t="inlineStr">
        <is>
          <t>PSA_include_comparator5PFSExp</t>
        </is>
      </c>
      <c r="C4352">
        <f>#REF!</f>
        <v/>
      </c>
    </row>
    <row r="4353">
      <c r="A4353" t="inlineStr">
        <is>
          <t>PSA comparator 5 PFS Weibull rate - distribution</t>
        </is>
      </c>
      <c r="B4353" s="27" t="inlineStr">
        <is>
          <t>PSA_distribution_comparator5PFSWei</t>
        </is>
      </c>
      <c r="C4353">
        <f>#REF!</f>
        <v/>
      </c>
    </row>
    <row r="4354">
      <c r="A4354" t="inlineStr">
        <is>
          <t>PSA comparator 5 PFS Weibull rate - variance-covariance 11</t>
        </is>
      </c>
      <c r="B4354" s="27" t="inlineStr">
        <is>
          <t>PSA_varCov_comparator5PFSWei_11</t>
        </is>
      </c>
      <c r="C4354">
        <f>#REF!</f>
        <v/>
      </c>
    </row>
    <row r="4355">
      <c r="A4355" t="inlineStr">
        <is>
          <t>PSA comparator 5 PFS Weibull rate - variance-covariance 12</t>
        </is>
      </c>
      <c r="B4355" s="27" t="inlineStr">
        <is>
          <t>PSA_varCov_comparator5PFSWei_12</t>
        </is>
      </c>
      <c r="C4355">
        <f>#REF!</f>
        <v/>
      </c>
    </row>
    <row r="4356">
      <c r="A4356" t="inlineStr">
        <is>
          <t>PSA comparator 5 PFS Weibull rate - variance-covariance 22</t>
        </is>
      </c>
      <c r="B4356" s="27" t="inlineStr">
        <is>
          <t>PSA_varCov_comparator5PFSWei_22</t>
        </is>
      </c>
      <c r="C4356">
        <f>#REF!</f>
        <v/>
      </c>
    </row>
    <row r="4357">
      <c r="A4357" t="inlineStr">
        <is>
          <t>PSA comparator 5 PFS Weibull rate -  inclusion flag</t>
        </is>
      </c>
      <c r="B4357" s="27" t="inlineStr">
        <is>
          <t>PSA_include_comparator5PFSWei</t>
        </is>
      </c>
      <c r="C4357">
        <f>#REF!</f>
        <v/>
      </c>
    </row>
    <row r="4358">
      <c r="A4358" t="inlineStr">
        <is>
          <t>PSA comparator 5 PFS Gompertz rate - distribution</t>
        </is>
      </c>
      <c r="B4358" s="27" t="inlineStr">
        <is>
          <t>PSA_distribution_comparator5PFSGom</t>
        </is>
      </c>
      <c r="C4358">
        <f>#REF!</f>
        <v/>
      </c>
    </row>
    <row r="4359">
      <c r="A4359" t="inlineStr">
        <is>
          <t>PSA comparator 5 PFS Gompertz rate - variance-covariance 11</t>
        </is>
      </c>
      <c r="B4359" s="27" t="inlineStr">
        <is>
          <t>PSA_varCov_comparator5PFSGom_11</t>
        </is>
      </c>
      <c r="C4359">
        <f>#REF!</f>
        <v/>
      </c>
    </row>
    <row r="4360">
      <c r="A4360" t="inlineStr">
        <is>
          <t>PSA comparator 5 PFS Gompertz rate - variance-covariance 12</t>
        </is>
      </c>
      <c r="B4360" s="27" t="inlineStr">
        <is>
          <t>PSA_varCov_comparator5PFSGom_12</t>
        </is>
      </c>
      <c r="C4360">
        <f>#REF!</f>
        <v/>
      </c>
    </row>
    <row r="4361">
      <c r="A4361" t="inlineStr">
        <is>
          <t>PSA comparator 5 PFS Gompertz rate - variance-covariance 22</t>
        </is>
      </c>
      <c r="B4361" s="27" t="inlineStr">
        <is>
          <t>PSA_varCov_comparator5PFSGom_22</t>
        </is>
      </c>
      <c r="C4361">
        <f>#REF!</f>
        <v/>
      </c>
    </row>
    <row r="4362">
      <c r="A4362" t="inlineStr">
        <is>
          <t>PSA comparator 5 PFS Gompertz rate -  inclusion flag</t>
        </is>
      </c>
      <c r="B4362" s="27" t="inlineStr">
        <is>
          <t>PSA_include_comparator5PFSGom</t>
        </is>
      </c>
      <c r="C4362">
        <f>#REF!</f>
        <v/>
      </c>
    </row>
    <row r="4363">
      <c r="A4363" t="inlineStr">
        <is>
          <t>PSA comparator 5 PFS Gamma rate - distribution</t>
        </is>
      </c>
      <c r="B4363" s="27" t="inlineStr">
        <is>
          <t>PSA_distribution_comparator5PFSGam</t>
        </is>
      </c>
      <c r="C4363">
        <f>#REF!</f>
        <v/>
      </c>
    </row>
    <row r="4364">
      <c r="A4364" t="inlineStr">
        <is>
          <t>PSA comparator 5 PFS Gamma rate - variance-covariance 11</t>
        </is>
      </c>
      <c r="B4364" s="27" t="inlineStr">
        <is>
          <t>PSA_varCov_comparator5PFSGam_11</t>
        </is>
      </c>
      <c r="C4364">
        <f>#REF!</f>
        <v/>
      </c>
    </row>
    <row r="4365">
      <c r="A4365" t="inlineStr">
        <is>
          <t>PSA comparator 5 PFS Gamma rate - variance-covariance 12</t>
        </is>
      </c>
      <c r="B4365" s="27" t="inlineStr">
        <is>
          <t>PSA_varCov_comparator5PFSGam_12</t>
        </is>
      </c>
      <c r="C4365">
        <f>#REF!</f>
        <v/>
      </c>
    </row>
    <row r="4366">
      <c r="A4366" t="inlineStr">
        <is>
          <t>PSA comparator 5 PFS Gamma rate - variance-covariance 22</t>
        </is>
      </c>
      <c r="B4366" s="27" t="inlineStr">
        <is>
          <t>PSA_varCov_comparator5PFSGam_22</t>
        </is>
      </c>
      <c r="C4366">
        <f>#REF!</f>
        <v/>
      </c>
    </row>
    <row r="4367">
      <c r="A4367" t="inlineStr">
        <is>
          <t>PSA comparator 5 PFS Gamma rate -  inclusion flag</t>
        </is>
      </c>
      <c r="B4367" s="27" t="inlineStr">
        <is>
          <t>PSA_include_comparator5PFSGam</t>
        </is>
      </c>
      <c r="C4367">
        <f>#REF!</f>
        <v/>
      </c>
    </row>
    <row r="4368">
      <c r="A4368" t="inlineStr">
        <is>
          <t>PSA comparator 5 PFS Lognormal rate - distribution</t>
        </is>
      </c>
      <c r="B4368" s="27" t="inlineStr">
        <is>
          <t>PSA_distribution_comparator5PFSLno</t>
        </is>
      </c>
      <c r="C4368">
        <f>#REF!</f>
        <v/>
      </c>
    </row>
    <row r="4369">
      <c r="A4369" t="inlineStr">
        <is>
          <t>PSA comparator 5 PFS Lognormal rate - variance-covariance 11</t>
        </is>
      </c>
      <c r="B4369" s="27" t="inlineStr">
        <is>
          <t>PSA_varCov_comparator5PFSLno_11</t>
        </is>
      </c>
      <c r="C4369">
        <f>#REF!</f>
        <v/>
      </c>
    </row>
    <row r="4370">
      <c r="A4370" t="inlineStr">
        <is>
          <t>PSA comparator 5 PFS Lognormal rate - variance-covariance 12</t>
        </is>
      </c>
      <c r="B4370" s="27" t="inlineStr">
        <is>
          <t>PSA_varCov_comparator5PFSLno_12</t>
        </is>
      </c>
      <c r="C4370">
        <f>#REF!</f>
        <v/>
      </c>
    </row>
    <row r="4371">
      <c r="A4371" t="inlineStr">
        <is>
          <t>PSA comparator 5 PFS Lognormal rate - variance-covariance 22</t>
        </is>
      </c>
      <c r="B4371" s="27" t="inlineStr">
        <is>
          <t>PSA_varCov_comparator5PFSLno_22</t>
        </is>
      </c>
      <c r="C4371">
        <f>#REF!</f>
        <v/>
      </c>
    </row>
    <row r="4372">
      <c r="A4372" t="inlineStr">
        <is>
          <t>PSA comparator 5 PFS Lognormal rate -  inclusion flag</t>
        </is>
      </c>
      <c r="B4372" s="27" t="inlineStr">
        <is>
          <t>PSA_include_comparator5PFSLno</t>
        </is>
      </c>
      <c r="C4372">
        <f>#REF!</f>
        <v/>
      </c>
    </row>
    <row r="4373">
      <c r="A4373" t="inlineStr">
        <is>
          <t>PSA comparator 5 PFS Log-logistic rate - distribution</t>
        </is>
      </c>
      <c r="B4373" s="27" t="inlineStr">
        <is>
          <t>PSA_distribution_comparator5PFSLlo</t>
        </is>
      </c>
      <c r="C4373">
        <f>#REF!</f>
        <v/>
      </c>
    </row>
    <row r="4374">
      <c r="A4374" t="inlineStr">
        <is>
          <t>PSA comparator 5 PFS Log-logistic rate - variance-covariance 11</t>
        </is>
      </c>
      <c r="B4374" s="27" t="inlineStr">
        <is>
          <t>PSA_varCov_comparator5PFSLlo_11</t>
        </is>
      </c>
      <c r="C4374" s="28">
        <f>#REF!</f>
        <v/>
      </c>
    </row>
    <row r="4375">
      <c r="A4375" t="inlineStr">
        <is>
          <t>PSA comparator 5 PFS Log-logistic rate - variance-covariance 12</t>
        </is>
      </c>
      <c r="B4375" s="27" t="inlineStr">
        <is>
          <t>PSA_varCov_comparator5PFSLlo_12</t>
        </is>
      </c>
      <c r="C4375" s="28">
        <f>#REF!</f>
        <v/>
      </c>
    </row>
    <row r="4376">
      <c r="A4376" t="inlineStr">
        <is>
          <t>PSA comparator 5 PFS Log-logistic rate - variance-covariance 22</t>
        </is>
      </c>
      <c r="B4376" s="27" t="inlineStr">
        <is>
          <t>PSA_varCov_comparator5PFSLlo_22</t>
        </is>
      </c>
      <c r="C4376">
        <f>#REF!</f>
        <v/>
      </c>
    </row>
    <row r="4377">
      <c r="A4377" t="inlineStr">
        <is>
          <t>PSA comparator 5 PFS Log-logistic rate -  inclusion flag</t>
        </is>
      </c>
      <c r="B4377" s="27" t="inlineStr">
        <is>
          <t>PSA_include_comparator5PFSLlo</t>
        </is>
      </c>
      <c r="C4377">
        <f>#REF!</f>
        <v/>
      </c>
    </row>
    <row r="4378">
      <c r="A4378" t="inlineStr">
        <is>
          <t>PSA comparator 5 PFS Generalized gamma rate - distribution</t>
        </is>
      </c>
      <c r="B4378" s="27" t="inlineStr">
        <is>
          <t>PSA_distribution_comparator5PFSGga</t>
        </is>
      </c>
      <c r="C4378">
        <f>#REF!</f>
        <v/>
      </c>
    </row>
    <row r="4379">
      <c r="A4379" t="inlineStr">
        <is>
          <t>PSA comparator 5 PFS Generalized gamma rate - variance-covariance 11</t>
        </is>
      </c>
      <c r="B4379" s="27" t="inlineStr">
        <is>
          <t>PSA_varCov_comparator5PFSGga_11</t>
        </is>
      </c>
      <c r="C4379">
        <f>#REF!</f>
        <v/>
      </c>
    </row>
    <row r="4380">
      <c r="A4380" t="inlineStr">
        <is>
          <t>PSA comparator 5 PFS Generalized gamma rate - variance-covariance 12</t>
        </is>
      </c>
      <c r="B4380" s="27" t="inlineStr">
        <is>
          <t>PSA_varCov_comparator5PFSGga_12</t>
        </is>
      </c>
      <c r="C4380">
        <f>#REF!</f>
        <v/>
      </c>
    </row>
    <row r="4381">
      <c r="A4381" t="inlineStr">
        <is>
          <t>PSA comparator 5 PFS Generalized gamma rate - variance-covariance 13</t>
        </is>
      </c>
      <c r="B4381" s="27" t="inlineStr">
        <is>
          <t>PSA_varCov_comparator5PFSGga_13</t>
        </is>
      </c>
      <c r="C4381">
        <f>#REF!</f>
        <v/>
      </c>
    </row>
    <row r="4382">
      <c r="A4382" t="inlineStr">
        <is>
          <t>PSA comparator 5 PFS Generalized gamma rate - variance-covariance 22</t>
        </is>
      </c>
      <c r="B4382" s="27" t="inlineStr">
        <is>
          <t>PSA_varCov_comparator5PFSGga_22</t>
        </is>
      </c>
      <c r="C4382">
        <f>#REF!</f>
        <v/>
      </c>
    </row>
    <row r="4383">
      <c r="A4383" t="inlineStr">
        <is>
          <t>PSA comparator 5 PFS Generalized gamma rate - variance-covariance 23</t>
        </is>
      </c>
      <c r="B4383" s="27" t="inlineStr">
        <is>
          <t>PSA_varCov_comparator5PFSGga_23</t>
        </is>
      </c>
      <c r="C4383">
        <f>#REF!</f>
        <v/>
      </c>
    </row>
    <row r="4384">
      <c r="A4384" t="inlineStr">
        <is>
          <t>PSA comparator 5 PFS Generalized gamma rate - variance-covariance 33</t>
        </is>
      </c>
      <c r="B4384" s="27" t="inlineStr">
        <is>
          <t>PSA_varCov_comparator5PFSGga_33</t>
        </is>
      </c>
      <c r="C4384">
        <f>#REF!</f>
        <v/>
      </c>
    </row>
    <row r="4385">
      <c r="A4385" t="inlineStr">
        <is>
          <t>PSA comparator 5 PFS Generalized gamma rate -  inclusion flag</t>
        </is>
      </c>
      <c r="B4385" s="27" t="inlineStr">
        <is>
          <t>PSA_include_comparator5PFSGga</t>
        </is>
      </c>
      <c r="C4385">
        <f>#REF!</f>
        <v/>
      </c>
    </row>
    <row r="4386">
      <c r="A4386" t="inlineStr">
        <is>
          <t>PSA proportion of females -  parameter name</t>
        </is>
      </c>
      <c r="B4386" s="27" t="inlineStr">
        <is>
          <t>PSA2_param_proportionFemales</t>
        </is>
      </c>
      <c r="C4386" t="inlineStr">
        <is>
          <t>Proportion of females</t>
        </is>
      </c>
    </row>
    <row r="4387">
      <c r="A4387" t="inlineStr">
        <is>
          <t>PSA proportion of females -  distribution</t>
        </is>
      </c>
      <c r="B4387" s="27" t="inlineStr">
        <is>
          <t>PSA2_distribution_proportionFemales</t>
        </is>
      </c>
      <c r="C4387">
        <f>#REF!</f>
        <v/>
      </c>
    </row>
    <row r="4388">
      <c r="A4388" t="inlineStr">
        <is>
          <t>PSA proportion of females -  lower bound CI</t>
        </is>
      </c>
      <c r="B4388" s="27" t="inlineStr">
        <is>
          <t>PSA2_lower_proportionFemales</t>
        </is>
      </c>
      <c r="C4388" s="28">
        <f>#REF!</f>
        <v/>
      </c>
    </row>
    <row r="4389">
      <c r="A4389" t="inlineStr">
        <is>
          <t>PSA proportion of females -   upper bound CI</t>
        </is>
      </c>
      <c r="B4389" s="27" t="inlineStr">
        <is>
          <t>PSA2_upper_proportionFemales</t>
        </is>
      </c>
      <c r="C4389" s="28">
        <f>#REF!</f>
        <v/>
      </c>
    </row>
    <row r="4390">
      <c r="A4390" t="inlineStr">
        <is>
          <t>PSA proportion of females -  inclusion flag</t>
        </is>
      </c>
      <c r="B4390" s="27" t="inlineStr">
        <is>
          <t>PSA2_include_proportionFemales</t>
        </is>
      </c>
      <c r="C4390">
        <f>#REF!</f>
        <v/>
      </c>
    </row>
    <row r="4391">
      <c r="A4391" t="inlineStr">
        <is>
          <t>PSA body weight -  parameter name</t>
        </is>
      </c>
      <c r="B4391" s="27" t="inlineStr">
        <is>
          <t>PSA2_param_bodyWeight</t>
        </is>
      </c>
      <c r="C4391" t="inlineStr">
        <is>
          <t>Body weight</t>
        </is>
      </c>
    </row>
    <row r="4392">
      <c r="A4392" t="inlineStr">
        <is>
          <t>PSA body weight -  distribution</t>
        </is>
      </c>
      <c r="B4392" s="27" t="inlineStr">
        <is>
          <t>PSA2_distribution_bodyWeight</t>
        </is>
      </c>
      <c r="C4392">
        <f>#REF!</f>
        <v/>
      </c>
    </row>
    <row r="4393">
      <c r="A4393" t="inlineStr">
        <is>
          <t>PSA body weight -  lower bound CI</t>
        </is>
      </c>
      <c r="B4393" s="27" t="inlineStr">
        <is>
          <t>PSA2_lower_bodyWeight</t>
        </is>
      </c>
      <c r="C4393" s="28">
        <f>#REF!</f>
        <v/>
      </c>
    </row>
    <row r="4394">
      <c r="A4394" t="inlineStr">
        <is>
          <t>PSA body weight -   upper bound CI</t>
        </is>
      </c>
      <c r="B4394" s="27" t="inlineStr">
        <is>
          <t>PSA2_upper_bodyWeight</t>
        </is>
      </c>
      <c r="C4394" s="28">
        <f>#REF!</f>
        <v/>
      </c>
    </row>
    <row r="4395">
      <c r="A4395" t="inlineStr">
        <is>
          <t>PSA body weight -  inclusion flag</t>
        </is>
      </c>
      <c r="B4395" s="27" t="inlineStr">
        <is>
          <t>PSA2_include_bodyWeight</t>
        </is>
      </c>
      <c r="C4395">
        <f>#REF!</f>
        <v/>
      </c>
    </row>
    <row r="4396">
      <c r="A4396" t="inlineStr">
        <is>
          <t>PSA body surface area -  parameter name</t>
        </is>
      </c>
      <c r="B4396" s="27" t="inlineStr">
        <is>
          <t>PSA2_param_BSA</t>
        </is>
      </c>
      <c r="C4396" t="inlineStr">
        <is>
          <t>Body surface area</t>
        </is>
      </c>
    </row>
    <row r="4397">
      <c r="A4397" t="inlineStr">
        <is>
          <t>PSA body surface area -  distribution</t>
        </is>
      </c>
      <c r="B4397" s="27" t="inlineStr">
        <is>
          <t>PSA2_distribution_BSA</t>
        </is>
      </c>
      <c r="C4397">
        <f>#REF!</f>
        <v/>
      </c>
    </row>
    <row r="4398">
      <c r="A4398" t="inlineStr">
        <is>
          <t>PSA body surface area -  lower bound CI</t>
        </is>
      </c>
      <c r="B4398" s="27" t="inlineStr">
        <is>
          <t>PSA2_lower_BSA</t>
        </is>
      </c>
      <c r="C4398" s="28">
        <f>#REF!</f>
        <v/>
      </c>
    </row>
    <row r="4399">
      <c r="A4399" t="inlineStr">
        <is>
          <t>PSA body surface area -   upper bound CI</t>
        </is>
      </c>
      <c r="B4399" s="27" t="inlineStr">
        <is>
          <t>PSA2_upper_BSA</t>
        </is>
      </c>
      <c r="C4399" s="28">
        <f>#REF!</f>
        <v/>
      </c>
    </row>
    <row r="4400">
      <c r="A4400" t="inlineStr">
        <is>
          <t>PSA body surface area -  inclusion flag</t>
        </is>
      </c>
      <c r="B4400" s="27" t="inlineStr">
        <is>
          <t>PSA2_include_BSA</t>
        </is>
      </c>
      <c r="C4400">
        <f>#REF!</f>
        <v/>
      </c>
    </row>
    <row r="4401">
      <c r="A4401" t="inlineStr">
        <is>
          <t>PSA mean age -  parameter name</t>
        </is>
      </c>
      <c r="B4401" s="27" t="inlineStr">
        <is>
          <t>PSA2_param_meanAge</t>
        </is>
      </c>
      <c r="C4401" t="inlineStr">
        <is>
          <t>Mean age</t>
        </is>
      </c>
    </row>
    <row r="4402">
      <c r="A4402" t="inlineStr">
        <is>
          <t>PSA mean age -  distribution</t>
        </is>
      </c>
      <c r="B4402" s="27" t="inlineStr">
        <is>
          <t>PSA2_distribution_meanAge</t>
        </is>
      </c>
      <c r="C4402">
        <f>#REF!</f>
        <v/>
      </c>
    </row>
    <row r="4403">
      <c r="A4403" t="inlineStr">
        <is>
          <t>PSA mean age -  lower bound CI</t>
        </is>
      </c>
      <c r="B4403" s="27" t="inlineStr">
        <is>
          <t>PSA2_lower_meanAge</t>
        </is>
      </c>
      <c r="C4403" s="28">
        <f>#REF!</f>
        <v/>
      </c>
    </row>
    <row r="4404">
      <c r="A4404" t="inlineStr">
        <is>
          <t>PSA mean age -   upper bound CI</t>
        </is>
      </c>
      <c r="B4404" s="27" t="inlineStr">
        <is>
          <t>PSA2_upper_meanAge</t>
        </is>
      </c>
      <c r="C4404" s="28">
        <f>#REF!</f>
        <v/>
      </c>
    </row>
    <row r="4405">
      <c r="A4405" t="inlineStr">
        <is>
          <t>PSA mean age -  inclusion flag</t>
        </is>
      </c>
      <c r="B4405" s="27" t="inlineStr">
        <is>
          <t>PSA2_include_meanAge</t>
        </is>
      </c>
      <c r="C4405">
        <f>#REF!</f>
        <v/>
      </c>
    </row>
    <row r="4406">
      <c r="A4406" t="inlineStr">
        <is>
          <t>PSA intervention HSUV PFS -  parameter name</t>
        </is>
      </c>
      <c r="B4406" s="27" t="inlineStr">
        <is>
          <t>PSA2_param_interventionHSUVPFS</t>
        </is>
      </c>
      <c r="C4406" t="inlineStr">
        <is>
          <t>Intervention HSUV PFS</t>
        </is>
      </c>
    </row>
    <row r="4407">
      <c r="A4407" t="inlineStr">
        <is>
          <t>PSA intervention HSUV PFS -  distribution</t>
        </is>
      </c>
      <c r="B4407" s="27" t="inlineStr">
        <is>
          <t>PSA2_distribution_interventionHSUVPFS</t>
        </is>
      </c>
      <c r="C4407">
        <f>#REF!</f>
        <v/>
      </c>
    </row>
    <row r="4408">
      <c r="A4408" t="inlineStr">
        <is>
          <t>PSA intervention HSUV PFS -  lower bound CI</t>
        </is>
      </c>
      <c r="B4408" s="27" t="inlineStr">
        <is>
          <t>PSA2_lower_interventionHSUVPFS</t>
        </is>
      </c>
      <c r="C4408" s="28">
        <f>#REF!</f>
        <v/>
      </c>
    </row>
    <row r="4409">
      <c r="A4409" t="inlineStr">
        <is>
          <t>PSA intervention HSUV PFS -   upper bound CI</t>
        </is>
      </c>
      <c r="B4409" s="27" t="inlineStr">
        <is>
          <t>PSA2_upper_interventionHSUVPFS</t>
        </is>
      </c>
      <c r="C4409" s="28">
        <f>#REF!</f>
        <v/>
      </c>
    </row>
    <row r="4410">
      <c r="A4410" t="inlineStr">
        <is>
          <t>PSA intervention HSUV PFS -  inclusion flag</t>
        </is>
      </c>
      <c r="B4410" s="27" t="inlineStr">
        <is>
          <t>PSA2_include_interventionHSUVPFS</t>
        </is>
      </c>
      <c r="C4410">
        <f>#REF!</f>
        <v/>
      </c>
    </row>
    <row r="4411">
      <c r="A4411" t="inlineStr">
        <is>
          <t>PSA intervention HSUV PD -  parameter name</t>
        </is>
      </c>
      <c r="B4411" s="27" t="inlineStr">
        <is>
          <t>PSA2_param_interventionHSUVPD</t>
        </is>
      </c>
      <c r="C4411" t="inlineStr">
        <is>
          <t>Intervention HSUV PD</t>
        </is>
      </c>
    </row>
    <row r="4412">
      <c r="A4412" t="inlineStr">
        <is>
          <t>PSA intervention HSUV PD -  distribution</t>
        </is>
      </c>
      <c r="B4412" s="27" t="inlineStr">
        <is>
          <t>PSA2_distribution_interventionHSUVPD</t>
        </is>
      </c>
      <c r="C4412">
        <f>#REF!</f>
        <v/>
      </c>
    </row>
    <row r="4413">
      <c r="A4413" t="inlineStr">
        <is>
          <t>PSA intervention HSUV PD -  lower bound CI</t>
        </is>
      </c>
      <c r="B4413" s="27" t="inlineStr">
        <is>
          <t>PSA2_lower_interventionHSUVPD</t>
        </is>
      </c>
      <c r="C4413" s="28">
        <f>#REF!</f>
        <v/>
      </c>
    </row>
    <row r="4414">
      <c r="A4414" t="inlineStr">
        <is>
          <t>PSA intervention HSUV PD -   upper bound CI</t>
        </is>
      </c>
      <c r="B4414" s="27" t="inlineStr">
        <is>
          <t>PSA2_upper_interventionHSUVPD</t>
        </is>
      </c>
      <c r="C4414" s="28">
        <f>#REF!</f>
        <v/>
      </c>
    </row>
    <row r="4415">
      <c r="A4415" t="inlineStr">
        <is>
          <t>PSA intervention HSUV PD -  inclusion flag</t>
        </is>
      </c>
      <c r="B4415" s="27" t="inlineStr">
        <is>
          <t>PSA2_include_interventionHSUVPD</t>
        </is>
      </c>
      <c r="C4415">
        <f>#REF!</f>
        <v/>
      </c>
    </row>
    <row r="4416">
      <c r="A4416" t="inlineStr">
        <is>
          <t>PSA comparator HSUV PFS -  parameter name</t>
        </is>
      </c>
      <c r="B4416" s="27" t="inlineStr">
        <is>
          <t>PSA2_param_comparatorHSUVPFS</t>
        </is>
      </c>
      <c r="C4416" t="inlineStr">
        <is>
          <t>Comparator HSUV PFS</t>
        </is>
      </c>
    </row>
    <row r="4417">
      <c r="A4417" t="inlineStr">
        <is>
          <t>PSA comparator HSUV PFS -  distribution</t>
        </is>
      </c>
      <c r="B4417" s="27" t="inlineStr">
        <is>
          <t>PSA2_distribution_comparatorHSUVPFS</t>
        </is>
      </c>
      <c r="C4417">
        <f>#REF!</f>
        <v/>
      </c>
    </row>
    <row r="4418">
      <c r="A4418" t="inlineStr">
        <is>
          <t>PSA comparator HSUV PFS -  lower bound CI</t>
        </is>
      </c>
      <c r="B4418" s="27" t="inlineStr">
        <is>
          <t>PSA2_lower_comparatorHSUVPFS</t>
        </is>
      </c>
      <c r="C4418" s="28">
        <f>#REF!</f>
        <v/>
      </c>
    </row>
    <row r="4419">
      <c r="A4419" t="inlineStr">
        <is>
          <t>PSA comparator HSUV PFS -   upper bound CI</t>
        </is>
      </c>
      <c r="B4419" s="27" t="inlineStr">
        <is>
          <t>PSA2_upper_comparatorHSUVPFS</t>
        </is>
      </c>
      <c r="C4419" s="28">
        <f>#REF!</f>
        <v/>
      </c>
    </row>
    <row r="4420">
      <c r="A4420" t="inlineStr">
        <is>
          <t>PSA comparator HSUV PFS -  inclusion flag</t>
        </is>
      </c>
      <c r="B4420" s="27" t="inlineStr">
        <is>
          <t>PSA2_include_comparatorHSUVPFS</t>
        </is>
      </c>
      <c r="C4420">
        <f>#REF!</f>
        <v/>
      </c>
    </row>
    <row r="4421">
      <c r="A4421" t="inlineStr">
        <is>
          <t>PSA comparator HSUV PD -  parameter name</t>
        </is>
      </c>
      <c r="B4421" s="27" t="inlineStr">
        <is>
          <t>PSA2_param_comparatorHSUVPD</t>
        </is>
      </c>
      <c r="C4421" t="inlineStr">
        <is>
          <t>Comparator HUSV PD</t>
        </is>
      </c>
    </row>
    <row r="4422">
      <c r="A4422" t="inlineStr">
        <is>
          <t>PSA comparator HSUV PD -  distribution</t>
        </is>
      </c>
      <c r="B4422" s="27" t="inlineStr">
        <is>
          <t>PSA2_distribution_comparatorHSUVPD</t>
        </is>
      </c>
      <c r="C4422">
        <f>#REF!</f>
        <v/>
      </c>
    </row>
    <row r="4423">
      <c r="A4423" t="inlineStr">
        <is>
          <t>PSA comparator HSUV PD -  lower bound CI</t>
        </is>
      </c>
      <c r="B4423" s="27" t="inlineStr">
        <is>
          <t>PSA2_lower_comparatorHSUVPD</t>
        </is>
      </c>
      <c r="C4423" s="28">
        <f>#REF!</f>
        <v/>
      </c>
    </row>
    <row r="4424">
      <c r="A4424" t="inlineStr">
        <is>
          <t>PSA comparator HSUV PD -   upper bound CI</t>
        </is>
      </c>
      <c r="B4424" s="27" t="inlineStr">
        <is>
          <t>PSA2_upper_comparatorHSUVPD</t>
        </is>
      </c>
      <c r="C4424" s="28">
        <f>#REF!</f>
        <v/>
      </c>
    </row>
    <row r="4425">
      <c r="A4425" t="inlineStr">
        <is>
          <t>PSA comparator HSUV PD -  inclusion flag</t>
        </is>
      </c>
      <c r="B4425" s="27" t="inlineStr">
        <is>
          <t>PSA2_include_comparatorHSUVPD</t>
        </is>
      </c>
      <c r="C4425">
        <f>#REF!</f>
        <v/>
      </c>
    </row>
    <row r="4426">
      <c r="A4426" t="inlineStr">
        <is>
          <t>PSA intervention surgery proportion -  parameter name</t>
        </is>
      </c>
      <c r="B4426" s="27" t="inlineStr">
        <is>
          <t>PSA2_param_interventionSurgeryProportion</t>
        </is>
      </c>
      <c r="C4426" t="inlineStr">
        <is>
          <t>Intervention surgery proportion</t>
        </is>
      </c>
    </row>
    <row r="4427">
      <c r="A4427" t="inlineStr">
        <is>
          <t>PSA intervention surgery proportion -  distribution</t>
        </is>
      </c>
      <c r="B4427" s="27" t="inlineStr">
        <is>
          <t>PSA2_distribution_interventionSurgeryProportion</t>
        </is>
      </c>
      <c r="C4427">
        <f>#REF!</f>
        <v/>
      </c>
    </row>
    <row r="4428">
      <c r="A4428" t="inlineStr">
        <is>
          <t>PSA intervention surgery proportion -  lower bound CI</t>
        </is>
      </c>
      <c r="B4428" s="27" t="inlineStr">
        <is>
          <t>PSA2_lower_interventionSurgeryProportion</t>
        </is>
      </c>
      <c r="C4428" s="28">
        <f>#REF!</f>
        <v/>
      </c>
    </row>
    <row r="4429">
      <c r="A4429" t="inlineStr">
        <is>
          <t>PSA intervention surgery proportion -   upper bound CI</t>
        </is>
      </c>
      <c r="B4429" s="27" t="inlineStr">
        <is>
          <t>PSA2_upper_interventionSurgeryProportion</t>
        </is>
      </c>
      <c r="C4429" s="28">
        <f>#REF!</f>
        <v/>
      </c>
    </row>
    <row r="4430">
      <c r="A4430" t="inlineStr">
        <is>
          <t>PSA intervention surgery proportion -  inclusion flag</t>
        </is>
      </c>
      <c r="B4430" s="27" t="inlineStr">
        <is>
          <t>PSA2_include_interventionSurgeryProportion</t>
        </is>
      </c>
      <c r="C4430">
        <f>#REF!</f>
        <v/>
      </c>
    </row>
    <row r="4431">
      <c r="A4431" t="inlineStr">
        <is>
          <t>PSA comparator surgery proportion -  parameter name</t>
        </is>
      </c>
      <c r="B4431" s="27" t="inlineStr">
        <is>
          <t>PSA2_param_comparatorSurgeryProportion</t>
        </is>
      </c>
      <c r="C4431" t="inlineStr">
        <is>
          <t>Comparator surgery proportion</t>
        </is>
      </c>
    </row>
    <row r="4432">
      <c r="A4432" t="inlineStr">
        <is>
          <t>PSA comparator surgery proportion -  distribution</t>
        </is>
      </c>
      <c r="B4432" s="27" t="inlineStr">
        <is>
          <t>PSA2_distribution_comparatorSurgeryProportion</t>
        </is>
      </c>
      <c r="C4432">
        <f>#REF!</f>
        <v/>
      </c>
    </row>
    <row r="4433">
      <c r="A4433" t="inlineStr">
        <is>
          <t>PSA comparator surgery proportion -  lower bound CI</t>
        </is>
      </c>
      <c r="B4433" s="27" t="inlineStr">
        <is>
          <t>PSA2_lower_comparatorSurgeryProportion</t>
        </is>
      </c>
      <c r="C4433" s="28">
        <f>#REF!</f>
        <v/>
      </c>
    </row>
    <row r="4434">
      <c r="A4434" t="inlineStr">
        <is>
          <t>PSA comparator surgery proportion -   upper bound CI</t>
        </is>
      </c>
      <c r="B4434" s="27" t="inlineStr">
        <is>
          <t>PSA2_upper_comparatorSurgeryProportion</t>
        </is>
      </c>
      <c r="C4434" s="28">
        <f>#REF!</f>
        <v/>
      </c>
    </row>
    <row r="4435">
      <c r="A4435" t="inlineStr">
        <is>
          <t>PSA comparator surgery proportion -  inclusion flag</t>
        </is>
      </c>
      <c r="B4435" s="27" t="inlineStr">
        <is>
          <t>PSA2_include_comparatorSurgeryProportion</t>
        </is>
      </c>
      <c r="C4435">
        <f>#REF!</f>
        <v/>
      </c>
    </row>
    <row r="4436">
      <c r="A4436" t="inlineStr">
        <is>
          <t>PSA progression cost -  parameter name</t>
        </is>
      </c>
      <c r="B4436" s="27" t="inlineStr">
        <is>
          <t>PSA2_param_progressionCost</t>
        </is>
      </c>
      <c r="C4436" t="inlineStr">
        <is>
          <t>Progression cost</t>
        </is>
      </c>
    </row>
    <row r="4437">
      <c r="A4437" t="inlineStr">
        <is>
          <t>PSA progression cost -  distribution</t>
        </is>
      </c>
      <c r="B4437" s="27" t="inlineStr">
        <is>
          <t>PSA2_distribution_progressionCost</t>
        </is>
      </c>
      <c r="C4437">
        <f>#REF!</f>
        <v/>
      </c>
    </row>
    <row r="4438">
      <c r="A4438" t="inlineStr">
        <is>
          <t>PSA progression cost -  lower bound CI</t>
        </is>
      </c>
      <c r="B4438" s="27" t="inlineStr">
        <is>
          <t>PSA2_lower_progressionCost</t>
        </is>
      </c>
      <c r="C4438" s="28">
        <f>#REF!</f>
        <v/>
      </c>
    </row>
    <row r="4439">
      <c r="A4439" t="inlineStr">
        <is>
          <t>PSA progression cost -   upper bound CI</t>
        </is>
      </c>
      <c r="B4439" s="27" t="inlineStr">
        <is>
          <t>PSA2_upper_progressionCost</t>
        </is>
      </c>
      <c r="C4439" s="28">
        <f>#REF!</f>
        <v/>
      </c>
    </row>
    <row r="4440">
      <c r="A4440" t="inlineStr">
        <is>
          <t>PSA progression cost -  inclusion flag</t>
        </is>
      </c>
      <c r="B4440" s="27" t="inlineStr">
        <is>
          <t>PSA2_include_progressionCost</t>
        </is>
      </c>
      <c r="C4440">
        <f>#REF!</f>
        <v/>
      </c>
    </row>
    <row r="4441">
      <c r="A4441" t="inlineStr">
        <is>
          <t>PSA death cost -  parameter name</t>
        </is>
      </c>
      <c r="B4441" s="27" t="inlineStr">
        <is>
          <t>PSA2_param_deathCost</t>
        </is>
      </c>
      <c r="C4441" t="inlineStr">
        <is>
          <t>Terminal care cost</t>
        </is>
      </c>
    </row>
    <row r="4442">
      <c r="A4442" t="inlineStr">
        <is>
          <t>PSA death cost -  distribution</t>
        </is>
      </c>
      <c r="B4442" s="27" t="inlineStr">
        <is>
          <t>PSA2_distribution_deathCost</t>
        </is>
      </c>
      <c r="C4442">
        <f>#REF!</f>
        <v/>
      </c>
    </row>
    <row r="4443">
      <c r="A4443" t="inlineStr">
        <is>
          <t>PSA death cost -  lower bound CI</t>
        </is>
      </c>
      <c r="B4443" s="27" t="inlineStr">
        <is>
          <t>PSA2_lower_deathCost</t>
        </is>
      </c>
      <c r="C4443" s="28">
        <f>#REF!</f>
        <v/>
      </c>
    </row>
    <row r="4444">
      <c r="A4444" t="inlineStr">
        <is>
          <t>PSA death cost -   upper bound CI</t>
        </is>
      </c>
      <c r="B4444" s="27" t="inlineStr">
        <is>
          <t>PSA2_upper_deathCost</t>
        </is>
      </c>
      <c r="C4444" s="28">
        <f>#REF!</f>
        <v/>
      </c>
    </row>
    <row r="4445">
      <c r="A4445" t="inlineStr">
        <is>
          <t>PSA death cost -  inclusion flag</t>
        </is>
      </c>
      <c r="B4445" s="27" t="inlineStr">
        <is>
          <t>PSA2_include_deathCost</t>
        </is>
      </c>
      <c r="C4445">
        <f>#REF!</f>
        <v/>
      </c>
    </row>
    <row r="4446">
      <c r="A4446" t="inlineStr">
        <is>
          <t>DSA intervention OS single HR - Parameter Name</t>
        </is>
      </c>
      <c r="B4446" s="27" t="inlineStr">
        <is>
          <t>DSA_param_interventionOSHR</t>
        </is>
      </c>
      <c r="C4446" t="inlineStr">
        <is>
          <t>Intervention OS Single HR</t>
        </is>
      </c>
    </row>
    <row r="4447">
      <c r="A4447" t="inlineStr">
        <is>
          <t>DSA intervention OS single HR - lower bound CI</t>
        </is>
      </c>
      <c r="B4447" t="inlineStr">
        <is>
          <t>DSA_lower_interventionOSHR</t>
        </is>
      </c>
      <c r="C4447" s="28">
        <f>#REF!</f>
        <v/>
      </c>
    </row>
    <row r="4448">
      <c r="A4448" t="inlineStr">
        <is>
          <t>DSA intervention OS single HR - upper bound CI</t>
        </is>
      </c>
      <c r="B4448" t="inlineStr">
        <is>
          <t>DSA_upper_interventionOSHR</t>
        </is>
      </c>
      <c r="C4448" s="28">
        <f>#REF!</f>
        <v/>
      </c>
    </row>
    <row r="4449">
      <c r="A4449" t="inlineStr">
        <is>
          <t>DSA intervention OS single HR - inclusion flag</t>
        </is>
      </c>
      <c r="B4449" t="inlineStr">
        <is>
          <t>DSA_include_interventionOSHR</t>
        </is>
      </c>
      <c r="C4449">
        <f>#REF!</f>
        <v/>
      </c>
    </row>
    <row r="4450">
      <c r="A4450" t="inlineStr">
        <is>
          <t>DSA intervention OS HR Year 1 - Parameter Name</t>
        </is>
      </c>
      <c r="B4450" t="inlineStr">
        <is>
          <t>DSA_param_interventionOSHRYear1</t>
        </is>
      </c>
      <c r="C4450" t="inlineStr">
        <is>
          <t>Intervention OS HR Year 1</t>
        </is>
      </c>
    </row>
    <row r="4451">
      <c r="A4451" t="inlineStr">
        <is>
          <t>DSA intervention OS HR Year 1 - lower bound CI</t>
        </is>
      </c>
      <c r="B4451" t="inlineStr">
        <is>
          <t>DSA_lower_interventionOSHRYear1</t>
        </is>
      </c>
      <c r="C4451" s="28">
        <f>#REF!</f>
        <v/>
      </c>
    </row>
    <row r="4452">
      <c r="A4452" t="inlineStr">
        <is>
          <t>DSA intervention OS HR Year 1 - upper bound CI</t>
        </is>
      </c>
      <c r="B4452" t="inlineStr">
        <is>
          <t>DSA_upper_interventionOSHRYear1</t>
        </is>
      </c>
      <c r="C4452" s="28">
        <f>#REF!</f>
        <v/>
      </c>
    </row>
    <row r="4453">
      <c r="A4453" t="inlineStr">
        <is>
          <t>DSA intervention OS HR Year 1 - inclusion flag</t>
        </is>
      </c>
      <c r="B4453" t="inlineStr">
        <is>
          <t>DSA_include_interventionOSHRYear1</t>
        </is>
      </c>
      <c r="C4453">
        <f>#REF!</f>
        <v/>
      </c>
    </row>
    <row r="4454">
      <c r="A4454" t="inlineStr">
        <is>
          <t>DSA intervention OS HR Year 2 - Parameter Name</t>
        </is>
      </c>
      <c r="B4454" t="inlineStr">
        <is>
          <t>DSA_param_interventionOSHRYear1</t>
        </is>
      </c>
      <c r="C4454" t="inlineStr">
        <is>
          <t>Intervention OS HR Year 2</t>
        </is>
      </c>
    </row>
    <row r="4455">
      <c r="A4455" t="inlineStr">
        <is>
          <t>DSA intervention OS HR Year 2 - lower bound CI</t>
        </is>
      </c>
      <c r="B4455" t="inlineStr">
        <is>
          <t>DSA_lower_interventionOSHRYear2</t>
        </is>
      </c>
      <c r="C4455" s="28">
        <f>#REF!</f>
        <v/>
      </c>
    </row>
    <row r="4456">
      <c r="A4456" t="inlineStr">
        <is>
          <t>DSA intervention OS HR Year 2 - upper bound CI</t>
        </is>
      </c>
      <c r="B4456" t="inlineStr">
        <is>
          <t>DSA_upper_interventionOSHRYear2</t>
        </is>
      </c>
      <c r="C4456" s="28">
        <f>#REF!</f>
        <v/>
      </c>
    </row>
    <row r="4457">
      <c r="A4457" t="inlineStr">
        <is>
          <t>DSA intervention OS HR Year 2 - inclusion flag</t>
        </is>
      </c>
      <c r="B4457" t="inlineStr">
        <is>
          <t>DSA_include_interventionOSHRYear2</t>
        </is>
      </c>
      <c r="C4457">
        <f>#REF!</f>
        <v/>
      </c>
    </row>
    <row r="4458">
      <c r="A4458" t="inlineStr">
        <is>
          <t>DSA intervention OS HR Year 3 - Parameter Name</t>
        </is>
      </c>
      <c r="B4458" t="inlineStr">
        <is>
          <t>DSA_param_interventionOSHRYear3</t>
        </is>
      </c>
      <c r="C4458" t="inlineStr">
        <is>
          <t>Intervention OS HR Year 3</t>
        </is>
      </c>
    </row>
    <row r="4459">
      <c r="A4459" t="inlineStr">
        <is>
          <t>DSA intervention OS HR Year 3 - lower bound CI</t>
        </is>
      </c>
      <c r="B4459" t="inlineStr">
        <is>
          <t>DSA_lower_interventionOSHRYear3</t>
        </is>
      </c>
      <c r="C4459" s="28">
        <f>#REF!</f>
        <v/>
      </c>
    </row>
    <row r="4460">
      <c r="A4460" t="inlineStr">
        <is>
          <t>DSA intervention OS HR Year 3 - upper bound CI</t>
        </is>
      </c>
      <c r="B4460" t="inlineStr">
        <is>
          <t>DSA_upper_interventionOSHRYear3</t>
        </is>
      </c>
      <c r="C4460" s="28">
        <f>#REF!</f>
        <v/>
      </c>
    </row>
    <row r="4461">
      <c r="A4461" t="inlineStr">
        <is>
          <t>DSA intervention OS HR Year 3 - inclusion flag</t>
        </is>
      </c>
      <c r="B4461" t="inlineStr">
        <is>
          <t>DSA_include_interventionOSHRYear3</t>
        </is>
      </c>
      <c r="C4461">
        <f>#REF!</f>
        <v/>
      </c>
    </row>
    <row r="4462">
      <c r="A4462" t="inlineStr">
        <is>
          <t>DSA intervention OS HR Year 4 - Parameter Name</t>
        </is>
      </c>
      <c r="B4462" t="inlineStr">
        <is>
          <t>DSA_param_interventionOSHRYear4</t>
        </is>
      </c>
      <c r="C4462" t="inlineStr">
        <is>
          <t>Intervention OS HR Year 4</t>
        </is>
      </c>
    </row>
    <row r="4463">
      <c r="A4463" t="inlineStr">
        <is>
          <t>DSA intervention OS HR Year 4 - lower bound CI</t>
        </is>
      </c>
      <c r="B4463" t="inlineStr">
        <is>
          <t>DSA_lower_interventionOSHRYear4</t>
        </is>
      </c>
      <c r="C4463" s="28">
        <f>#REF!</f>
        <v/>
      </c>
    </row>
    <row r="4464">
      <c r="A4464" t="inlineStr">
        <is>
          <t>DSA intervention OS HR Year 4 - upper bound CI</t>
        </is>
      </c>
      <c r="B4464" t="inlineStr">
        <is>
          <t>DSA_upper_interventionOSHRYear4</t>
        </is>
      </c>
      <c r="C4464" s="28">
        <f>#REF!</f>
        <v/>
      </c>
    </row>
    <row r="4465">
      <c r="A4465" t="inlineStr">
        <is>
          <t>DSA intervention OS HR Year 4 - inclusion flag</t>
        </is>
      </c>
      <c r="B4465" t="inlineStr">
        <is>
          <t>DSA_include_interventionOSHRYear4</t>
        </is>
      </c>
      <c r="C4465">
        <f>#REF!</f>
        <v/>
      </c>
    </row>
    <row r="4466">
      <c r="A4466" t="inlineStr">
        <is>
          <t>DSA intervention OS HR Year 5 - Parameter Name</t>
        </is>
      </c>
      <c r="B4466" t="inlineStr">
        <is>
          <t>DSA_param_interventionOSHRYear5</t>
        </is>
      </c>
      <c r="C4466" t="inlineStr">
        <is>
          <t>Intervention OS HR Year 5</t>
        </is>
      </c>
    </row>
    <row r="4467">
      <c r="A4467" t="inlineStr">
        <is>
          <t>DSA intervention OS HR Year 5 - lower bound CI</t>
        </is>
      </c>
      <c r="B4467" t="inlineStr">
        <is>
          <t>DSA_lower_interventionOSHRYear5</t>
        </is>
      </c>
      <c r="C4467" s="28">
        <f>#REF!</f>
        <v/>
      </c>
    </row>
    <row r="4468">
      <c r="A4468" t="inlineStr">
        <is>
          <t>DSA intervention OS HR Year 5 - upper bound CI</t>
        </is>
      </c>
      <c r="B4468" t="inlineStr">
        <is>
          <t>DSA_upper_interventionOSHRYear5</t>
        </is>
      </c>
      <c r="C4468" s="28">
        <f>#REF!</f>
        <v/>
      </c>
    </row>
    <row r="4469">
      <c r="A4469" t="inlineStr">
        <is>
          <t>DSA intervention OS HR Year 5 - inclusion flag</t>
        </is>
      </c>
      <c r="B4469" t="inlineStr">
        <is>
          <t>DSA_include_interventionOSHRYear5</t>
        </is>
      </c>
      <c r="C4469">
        <f>#REF!</f>
        <v/>
      </c>
    </row>
    <row r="4470">
      <c r="A4470" t="inlineStr">
        <is>
          <t>DSA intervention OS HR Year 6 and onwards - Parameter Name</t>
        </is>
      </c>
      <c r="B4470" t="inlineStr">
        <is>
          <t>DSA_param_interventionOSHRYear6</t>
        </is>
      </c>
      <c r="C4470" t="inlineStr">
        <is>
          <t>Intervention OS HR Year 6 and onwards</t>
        </is>
      </c>
    </row>
    <row r="4471">
      <c r="A4471" t="inlineStr">
        <is>
          <t>DSA intervention OS HR Year 6 and onwards - lower bound CI</t>
        </is>
      </c>
      <c r="B4471" t="inlineStr">
        <is>
          <t>DSA_lower_interventionOSHRYear6</t>
        </is>
      </c>
      <c r="C4471" s="28">
        <f>#REF!</f>
        <v/>
      </c>
    </row>
    <row r="4472">
      <c r="A4472" t="inlineStr">
        <is>
          <t>DSA intervention OS HR Year 6 and onwards - upper bound CI</t>
        </is>
      </c>
      <c r="B4472" t="inlineStr">
        <is>
          <t>DSA_upper_interventionOSHRYear6</t>
        </is>
      </c>
      <c r="C4472" s="28">
        <f>#REF!</f>
        <v/>
      </c>
    </row>
    <row r="4473">
      <c r="A4473" t="inlineStr">
        <is>
          <t>DSA intervention OS HR Year 6 and onwards - inclusion flag</t>
        </is>
      </c>
      <c r="B4473" t="inlineStr">
        <is>
          <t>DSA_include_interventionOSHRYear6</t>
        </is>
      </c>
      <c r="C4473">
        <f>#REF!</f>
        <v/>
      </c>
    </row>
    <row r="4474">
      <c r="A4474" t="inlineStr">
        <is>
          <t>DSA intervention Median OS  - Parameter Name</t>
        </is>
      </c>
      <c r="B4474" t="inlineStr">
        <is>
          <t>DSA_param_interventionMedianOS</t>
        </is>
      </c>
      <c r="C4474" t="inlineStr">
        <is>
          <t>Intervention Median OS</t>
        </is>
      </c>
    </row>
    <row r="4475">
      <c r="A4475" t="inlineStr">
        <is>
          <t>DSA intervention Median OS  - lower bound CI</t>
        </is>
      </c>
      <c r="B4475" t="inlineStr">
        <is>
          <t>DSA_lower_interventionMedianOS</t>
        </is>
      </c>
      <c r="C4475" s="28">
        <f>#REF!</f>
        <v/>
      </c>
    </row>
    <row r="4476">
      <c r="A4476" t="inlineStr">
        <is>
          <t>DSA intervention Median OS  - upper bound CI</t>
        </is>
      </c>
      <c r="B4476" t="inlineStr">
        <is>
          <t>DSA_upper_interventionMedianOS</t>
        </is>
      </c>
      <c r="C4476" s="28">
        <f>#REF!</f>
        <v/>
      </c>
    </row>
    <row r="4477">
      <c r="A4477" t="inlineStr">
        <is>
          <t>DSA intervention Median OS  - inclusion flag</t>
        </is>
      </c>
      <c r="B4477" t="inlineStr">
        <is>
          <t>DSA_include_interventionMedianOS</t>
        </is>
      </c>
      <c r="C4477">
        <f>#REF!</f>
        <v/>
      </c>
    </row>
    <row r="4478">
      <c r="A4478" t="inlineStr">
        <is>
          <t>DSA intervention OS exponential rate - param</t>
        </is>
      </c>
      <c r="B4478" t="inlineStr">
        <is>
          <t>DSA_param_interventionOSDistributionalParameters_Exp_1</t>
        </is>
      </c>
      <c r="C4478" t="inlineStr">
        <is>
          <t>Intervention OS Exponential rate</t>
        </is>
      </c>
    </row>
    <row r="4479">
      <c r="A4479" t="inlineStr">
        <is>
          <t>DSA intervention OS exponential rate - lower bound CI</t>
        </is>
      </c>
      <c r="B4479" t="inlineStr">
        <is>
          <t>DSA_lower_interventionOSDistributionalParameters_Exp_1</t>
        </is>
      </c>
      <c r="C4479" s="28">
        <f>#REF!</f>
        <v/>
      </c>
    </row>
    <row r="4480">
      <c r="A4480" t="inlineStr">
        <is>
          <t>DSA intervention OS exponential rate -upper bound CI</t>
        </is>
      </c>
      <c r="B4480" t="inlineStr">
        <is>
          <t>DSA_upper_interventionOSDistributionalParameters_Exp_1</t>
        </is>
      </c>
      <c r="C4480" s="28">
        <f>#REF!</f>
        <v/>
      </c>
    </row>
    <row r="4481">
      <c r="A4481" t="inlineStr">
        <is>
          <t>DSA intervention OS exponential rate -  inclusion flag</t>
        </is>
      </c>
      <c r="B4481" t="inlineStr">
        <is>
          <t>DSA_include_interventionOSDistributionalParameters_Exp_1</t>
        </is>
      </c>
      <c r="C4481">
        <f>#REF!</f>
        <v/>
      </c>
    </row>
    <row r="4482">
      <c r="A4482" t="inlineStr">
        <is>
          <t>DSA intervention OS Weibull shape - param</t>
        </is>
      </c>
      <c r="B4482" t="inlineStr">
        <is>
          <t>DSA_param_interventionOSDistributionalParameters_Wei_1</t>
        </is>
      </c>
      <c r="C4482" t="inlineStr">
        <is>
          <t>Intervention OS Weibull shape</t>
        </is>
      </c>
    </row>
    <row r="4483">
      <c r="A4483" t="inlineStr">
        <is>
          <t>DSA intervention OS Weibull shape - lower bound CI</t>
        </is>
      </c>
      <c r="B4483" t="inlineStr">
        <is>
          <t>DSA_lower_interventionOSDistributionalParameters_Wei_1</t>
        </is>
      </c>
      <c r="C4483" s="28">
        <f>#REF!</f>
        <v/>
      </c>
    </row>
    <row r="4484">
      <c r="A4484" t="inlineStr">
        <is>
          <t>DSA intervention OS Weibull shape - upper bound CI</t>
        </is>
      </c>
      <c r="B4484" t="inlineStr">
        <is>
          <t>DSA_upper_interventionOSDistributionalParameters_Wei_1</t>
        </is>
      </c>
      <c r="C4484" s="28">
        <f>#REF!</f>
        <v/>
      </c>
    </row>
    <row r="4485">
      <c r="A4485" t="inlineStr">
        <is>
          <t>DSA intervention OS Weibull shape -  inclusion flag</t>
        </is>
      </c>
      <c r="B4485" t="inlineStr">
        <is>
          <t>DSA_include_interventionOSDistributionalParameters_Wei_1</t>
        </is>
      </c>
      <c r="C4485">
        <f>#REF!</f>
        <v/>
      </c>
    </row>
    <row r="4486">
      <c r="A4486" t="inlineStr">
        <is>
          <t>DSA intervention OS Weibull scale - param</t>
        </is>
      </c>
      <c r="B4486" t="inlineStr">
        <is>
          <t>DSA_param_interventionOSDistributionalParameters_Wei_2</t>
        </is>
      </c>
      <c r="C4486" t="inlineStr">
        <is>
          <t>Intervention OS Weibull scale</t>
        </is>
      </c>
    </row>
    <row r="4487">
      <c r="A4487" t="inlineStr">
        <is>
          <t>DSA intervention OS Weibull scale - lower bound CI</t>
        </is>
      </c>
      <c r="B4487" t="inlineStr">
        <is>
          <t>DSA_lower_interventionOSDistributionalParameters_Wei_2</t>
        </is>
      </c>
      <c r="C4487" s="28">
        <f>#REF!</f>
        <v/>
      </c>
    </row>
    <row r="4488">
      <c r="A4488" t="inlineStr">
        <is>
          <t>DSA intervention OS Weibull scale - upper bound CI</t>
        </is>
      </c>
      <c r="B4488" t="inlineStr">
        <is>
          <t>DSA_upper_interventionOSDistributionalParameters_Wei_2</t>
        </is>
      </c>
      <c r="C4488" s="28">
        <f>#REF!</f>
        <v/>
      </c>
    </row>
    <row r="4489">
      <c r="A4489" t="inlineStr">
        <is>
          <t>DSA intervention OS Weibull scale -  inclusion flag</t>
        </is>
      </c>
      <c r="B4489" t="inlineStr">
        <is>
          <t>DSA_include_interventionOSDistributionalParameters_Wei_2</t>
        </is>
      </c>
      <c r="C4489">
        <f>#REF!</f>
        <v/>
      </c>
    </row>
    <row r="4490">
      <c r="A4490" t="inlineStr">
        <is>
          <t>DSA intervention OS Gompertz shape - param</t>
        </is>
      </c>
      <c r="B4490" t="inlineStr">
        <is>
          <t>DSA_param_interventionOSDistributionalParameters_Gom_1</t>
        </is>
      </c>
      <c r="C4490" t="inlineStr">
        <is>
          <t>Intervention OS Gompertz shape</t>
        </is>
      </c>
    </row>
    <row r="4491">
      <c r="A4491" t="inlineStr">
        <is>
          <t>DSA intervention OS Gompertz shape - lower bound CI</t>
        </is>
      </c>
      <c r="B4491" t="inlineStr">
        <is>
          <t>DSA_lower_interventionOSDistributionalParameters_Gom_1</t>
        </is>
      </c>
      <c r="C4491" s="28">
        <f>#REF!</f>
        <v/>
      </c>
    </row>
    <row r="4492">
      <c r="A4492" t="inlineStr">
        <is>
          <t>DSA intervention OS Gompertz shape - upper bound CI</t>
        </is>
      </c>
      <c r="B4492" t="inlineStr">
        <is>
          <t>DSA_upper_interventionOSDistributionalParameters_Gom_1</t>
        </is>
      </c>
      <c r="C4492" s="28">
        <f>#REF!</f>
        <v/>
      </c>
    </row>
    <row r="4493">
      <c r="A4493" t="inlineStr">
        <is>
          <t>DSA intervention OS Gompertz shape -  inclusion flag</t>
        </is>
      </c>
      <c r="B4493" t="inlineStr">
        <is>
          <t>DSA_include_interventionOSDistributionalParameters_Gom_1</t>
        </is>
      </c>
      <c r="C4493">
        <f>#REF!</f>
        <v/>
      </c>
    </row>
    <row r="4494">
      <c r="A4494" t="inlineStr">
        <is>
          <t>DSA intervention OS Gompertz Rate - param</t>
        </is>
      </c>
      <c r="B4494" t="inlineStr">
        <is>
          <t>DSA_param_interventionOSDistributionalParameters_Gom_2</t>
        </is>
      </c>
      <c r="C4494" t="inlineStr">
        <is>
          <t>Intervention OS Gompertz Rate</t>
        </is>
      </c>
    </row>
    <row r="4495">
      <c r="A4495" t="inlineStr">
        <is>
          <t>DSA intervention OS Gompertz Rate - lower bound CI</t>
        </is>
      </c>
      <c r="B4495" t="inlineStr">
        <is>
          <t>DSA_lower_interventionOSDistributionalParameters_Gom_2</t>
        </is>
      </c>
      <c r="C4495" s="28">
        <f>#REF!</f>
        <v/>
      </c>
    </row>
    <row r="4496">
      <c r="A4496" t="inlineStr">
        <is>
          <t>DSA intervention OS Gompertz Rate - upper bound CI</t>
        </is>
      </c>
      <c r="B4496" t="inlineStr">
        <is>
          <t>DSA_upper_interventionOSDistributionalParameters_Gom_2</t>
        </is>
      </c>
      <c r="C4496" s="28">
        <f>#REF!</f>
        <v/>
      </c>
    </row>
    <row r="4497">
      <c r="A4497" t="inlineStr">
        <is>
          <t>DSA intervention OS Gompertz Rate -  inclusion flag</t>
        </is>
      </c>
      <c r="B4497" t="inlineStr">
        <is>
          <t>DSA_include_interventionOSDistributionalParameters_Gom_2</t>
        </is>
      </c>
      <c r="C4497">
        <f>#REF!</f>
        <v/>
      </c>
    </row>
    <row r="4498">
      <c r="A4498" t="inlineStr">
        <is>
          <t>DSA intervention OS Gamma shape - param</t>
        </is>
      </c>
      <c r="B4498" t="inlineStr">
        <is>
          <t>DSA_param_interventionOSDistributionalParameters_Gam_1</t>
        </is>
      </c>
      <c r="C4498" t="inlineStr">
        <is>
          <t>Intervention OS Gamma shape</t>
        </is>
      </c>
    </row>
    <row r="4499">
      <c r="A4499" t="inlineStr">
        <is>
          <t>DSA intervention OS Gamma shape - lower bound CI</t>
        </is>
      </c>
      <c r="B4499" t="inlineStr">
        <is>
          <t>DSA_lower_interventionOSDistributionalParameters_Gam_1</t>
        </is>
      </c>
      <c r="C4499" s="28">
        <f>#REF!</f>
        <v/>
      </c>
    </row>
    <row r="4500">
      <c r="A4500" t="inlineStr">
        <is>
          <t>DSA intervention OS Gamma shape - upper bound CI</t>
        </is>
      </c>
      <c r="B4500" t="inlineStr">
        <is>
          <t>DSA_upper_interventionOSDistributionalParameters_Gam_1</t>
        </is>
      </c>
      <c r="C4500" s="28">
        <f>#REF!</f>
        <v/>
      </c>
    </row>
    <row r="4501">
      <c r="A4501" t="inlineStr">
        <is>
          <t>DSA intervention OS Gamma shape -  inclusion flag</t>
        </is>
      </c>
      <c r="B4501" t="inlineStr">
        <is>
          <t>DSA_include_interventionOSDistributionalParameters_Gam_1</t>
        </is>
      </c>
      <c r="C4501">
        <f>#REF!</f>
        <v/>
      </c>
    </row>
    <row r="4502">
      <c r="A4502" t="inlineStr">
        <is>
          <t>DSA intervention OS Gamma Rate - param</t>
        </is>
      </c>
      <c r="B4502" t="inlineStr">
        <is>
          <t>DSA_param_interventionOSDistributionalParameters_Gam_2</t>
        </is>
      </c>
      <c r="C4502" t="inlineStr">
        <is>
          <t>Intervention OS Gamma Rate</t>
        </is>
      </c>
    </row>
    <row r="4503">
      <c r="A4503" t="inlineStr">
        <is>
          <t>DSA intervention OS Gamma Rate - lower bound CI</t>
        </is>
      </c>
      <c r="B4503" t="inlineStr">
        <is>
          <t>DSA_lower_interventionOSDistributionalParameters_Gam_2</t>
        </is>
      </c>
      <c r="C4503" s="28">
        <f>#REF!</f>
        <v/>
      </c>
    </row>
    <row r="4504">
      <c r="A4504" t="inlineStr">
        <is>
          <t>DSA intervention OS Gamma Rate - upper bound CI</t>
        </is>
      </c>
      <c r="B4504" t="inlineStr">
        <is>
          <t>DSA_upper_interventionOSDistributionalParameters_Gam_2</t>
        </is>
      </c>
      <c r="C4504" s="28">
        <f>#REF!</f>
        <v/>
      </c>
    </row>
    <row r="4505">
      <c r="A4505" t="inlineStr">
        <is>
          <t>DSA intervention OS Gamma Rate -  inclusion flag</t>
        </is>
      </c>
      <c r="B4505" t="inlineStr">
        <is>
          <t>DSA_include_interventionOSDistributionalParameters_Gam_2</t>
        </is>
      </c>
      <c r="C4505">
        <f>#REF!</f>
        <v/>
      </c>
    </row>
    <row r="4506">
      <c r="A4506" t="inlineStr">
        <is>
          <t>DSA intervention OS Lognormal meanlog - param</t>
        </is>
      </c>
      <c r="B4506" t="inlineStr">
        <is>
          <t>DSA_param_interventionOSDistributionalParameters_Lno_1</t>
        </is>
      </c>
      <c r="C4506" t="inlineStr">
        <is>
          <t>Intervention OS Lognormal meanlog</t>
        </is>
      </c>
    </row>
    <row r="4507">
      <c r="A4507" t="inlineStr">
        <is>
          <t>DSA intervention OS Lognormal meanlog - lower bound CI</t>
        </is>
      </c>
      <c r="B4507" t="inlineStr">
        <is>
          <t>DSA_lower_interventionOSDistributionalParameters_Lno_1</t>
        </is>
      </c>
      <c r="C4507" s="28">
        <f>#REF!</f>
        <v/>
      </c>
    </row>
    <row r="4508">
      <c r="A4508" t="inlineStr">
        <is>
          <t>DSA intervention OS Lognormal meanlog - upper bound CI</t>
        </is>
      </c>
      <c r="B4508" t="inlineStr">
        <is>
          <t>DSA_upper_interventionOSDistributionalParameters_Lno_1</t>
        </is>
      </c>
      <c r="C4508" s="28">
        <f>#REF!</f>
        <v/>
      </c>
    </row>
    <row r="4509">
      <c r="A4509" t="inlineStr">
        <is>
          <t>DSA intervention OS Lognormal meanlog -  inclusion flag</t>
        </is>
      </c>
      <c r="B4509" t="inlineStr">
        <is>
          <t>DSA_include_interventionOSDistributionalParameters_Lno_1</t>
        </is>
      </c>
      <c r="C4509">
        <f>#REF!</f>
        <v/>
      </c>
    </row>
    <row r="4510">
      <c r="A4510" t="inlineStr">
        <is>
          <t>DSA intervention OS Lognormal meansd - param</t>
        </is>
      </c>
      <c r="B4510" t="inlineStr">
        <is>
          <t>DSA_param_interventionOSDistributionalParameters_Lno_2</t>
        </is>
      </c>
      <c r="C4510" t="inlineStr">
        <is>
          <t>Intervention OS Lognormal meansd</t>
        </is>
      </c>
    </row>
    <row r="4511">
      <c r="A4511" t="inlineStr">
        <is>
          <t>DSA intervention OS Lognormal meansd - lower bound CI</t>
        </is>
      </c>
      <c r="B4511" t="inlineStr">
        <is>
          <t>DSA_lower_interventionOSDistributionalParameters_Lno_2</t>
        </is>
      </c>
      <c r="C4511" s="28">
        <f>#REF!</f>
        <v/>
      </c>
    </row>
    <row r="4512">
      <c r="A4512" t="inlineStr">
        <is>
          <t>DSA intervention OS Lognormal meansd - upper bound CI</t>
        </is>
      </c>
      <c r="B4512" t="inlineStr">
        <is>
          <t>DSA_upper_interventionOSDistributionalParameters_Lno_2</t>
        </is>
      </c>
      <c r="C4512" s="28">
        <f>#REF!</f>
        <v/>
      </c>
    </row>
    <row r="4513">
      <c r="A4513" t="inlineStr">
        <is>
          <t>DSA intervention OS Lognormal meansd -  inclusion flag</t>
        </is>
      </c>
      <c r="B4513" t="inlineStr">
        <is>
          <t>DSA_include_interventionOSDistributionalParameters_Lno_2</t>
        </is>
      </c>
      <c r="C4513">
        <f>#REF!</f>
        <v/>
      </c>
    </row>
    <row r="4514">
      <c r="A4514" t="inlineStr">
        <is>
          <t>DSA intervention OS Log-logistic shape - param</t>
        </is>
      </c>
      <c r="B4514" t="inlineStr">
        <is>
          <t>DSA_param_interventionOSDistributionalParameters_Llo_1</t>
        </is>
      </c>
      <c r="C4514" t="inlineStr">
        <is>
          <t>Intervention OS Log Logistic shape</t>
        </is>
      </c>
    </row>
    <row r="4515">
      <c r="A4515" t="inlineStr">
        <is>
          <t>DSA intervention OS Log-logistic shape - lower bound CI</t>
        </is>
      </c>
      <c r="B4515" t="inlineStr">
        <is>
          <t>DSA_lower_interventionOSDistributionalParameters_Llo_1</t>
        </is>
      </c>
      <c r="C4515" s="28">
        <f>#REF!</f>
        <v/>
      </c>
    </row>
    <row r="4516">
      <c r="A4516" t="inlineStr">
        <is>
          <t>DSA intervention OS Log-logistic shape - upper bound CI</t>
        </is>
      </c>
      <c r="B4516" t="inlineStr">
        <is>
          <t>DSA_upper_interventionOSDistributionalParameters_Llo_1</t>
        </is>
      </c>
      <c r="C4516" s="28">
        <f>#REF!</f>
        <v/>
      </c>
    </row>
    <row r="4517">
      <c r="A4517" t="inlineStr">
        <is>
          <t>DSA intervention OS Log-logistic shape -  inclusion flag</t>
        </is>
      </c>
      <c r="B4517" t="inlineStr">
        <is>
          <t>DSA_include_interventionOSDistributionalParameters_Llo_1</t>
        </is>
      </c>
      <c r="C4517">
        <f>#REF!</f>
        <v/>
      </c>
    </row>
    <row r="4518">
      <c r="A4518" t="inlineStr">
        <is>
          <t>DSA intervention OS Log-logistic scale - param</t>
        </is>
      </c>
      <c r="B4518" t="inlineStr">
        <is>
          <t>DSA_param_interventionOSDistributionalParameters_Llo_2</t>
        </is>
      </c>
      <c r="C4518" t="inlineStr">
        <is>
          <t>Intervention OS Log Logistic scale</t>
        </is>
      </c>
    </row>
    <row r="4519">
      <c r="A4519" t="inlineStr">
        <is>
          <t>DSA intervention OS Log-logistic scale - lower bound CI</t>
        </is>
      </c>
      <c r="B4519" t="inlineStr">
        <is>
          <t>DSA_lower_interventionOSDistributionalParameters_Llo_2</t>
        </is>
      </c>
      <c r="C4519" s="28">
        <f>#REF!</f>
        <v/>
      </c>
    </row>
    <row r="4520">
      <c r="A4520" t="inlineStr">
        <is>
          <t>DSA intervention OS Log-logistic scale - upper bound CI</t>
        </is>
      </c>
      <c r="B4520" t="inlineStr">
        <is>
          <t>DSA_upper_interventionOSDistributionalParameters_Llo_2</t>
        </is>
      </c>
      <c r="C4520" s="28">
        <f>#REF!</f>
        <v/>
      </c>
    </row>
    <row r="4521">
      <c r="A4521" t="inlineStr">
        <is>
          <t>DSA intervention OS Log-logistic scale -  inclusion flag</t>
        </is>
      </c>
      <c r="B4521" t="inlineStr">
        <is>
          <t>DSA_include_interventionOSDistributionalParameters_Llo_2</t>
        </is>
      </c>
      <c r="C4521">
        <f>#REF!</f>
        <v/>
      </c>
    </row>
    <row r="4522">
      <c r="A4522" t="inlineStr">
        <is>
          <t>DSA intervention OS Generalized gamma mu - param</t>
        </is>
      </c>
      <c r="B4522" t="inlineStr">
        <is>
          <t>DSA_param_interventionOSDistributionalParameters_Gga_1</t>
        </is>
      </c>
      <c r="C4522" t="inlineStr">
        <is>
          <t>Intervention OS Generalized gamma mu</t>
        </is>
      </c>
    </row>
    <row r="4523">
      <c r="A4523" t="inlineStr">
        <is>
          <t>DSA intervention OS Generalized gamma mu - lower bound CI</t>
        </is>
      </c>
      <c r="B4523" t="inlineStr">
        <is>
          <t>DSA_lower_interventionOSDistributionalParameters_Gga_1</t>
        </is>
      </c>
      <c r="C4523" s="28">
        <f>#REF!</f>
        <v/>
      </c>
    </row>
    <row r="4524">
      <c r="A4524" t="inlineStr">
        <is>
          <t>DSA intervention OS Generalized gamma mu - upper bound CI</t>
        </is>
      </c>
      <c r="B4524" t="inlineStr">
        <is>
          <t>DSA_upper_interventionOSDistributionalParameters_Gga_1</t>
        </is>
      </c>
      <c r="C4524" s="28">
        <f>#REF!</f>
        <v/>
      </c>
    </row>
    <row r="4525">
      <c r="A4525" t="inlineStr">
        <is>
          <t>DSA intervention OS Generalized gamma mu -  inclusion flag</t>
        </is>
      </c>
      <c r="B4525" t="inlineStr">
        <is>
          <t>DSA_include_interventionOSDistributionalParameters_Gga_1</t>
        </is>
      </c>
      <c r="C4525">
        <f>#REF!</f>
        <v/>
      </c>
    </row>
    <row r="4526">
      <c r="A4526" t="inlineStr">
        <is>
          <t>DSA intervention OS Generalized gamma sigma - param</t>
        </is>
      </c>
      <c r="B4526" t="inlineStr">
        <is>
          <t>DSA_param_interventionOSDistributionalParameters_Gga_2</t>
        </is>
      </c>
      <c r="C4526" t="inlineStr">
        <is>
          <t>Intervention OS Generalized gamma sigma</t>
        </is>
      </c>
    </row>
    <row r="4527">
      <c r="A4527" t="inlineStr">
        <is>
          <t>DSA intervention OS Generalized gamma sigma - lower bound CI</t>
        </is>
      </c>
      <c r="B4527" t="inlineStr">
        <is>
          <t>DSA_lower_interventionOSDistributionalParameters_Gga_2</t>
        </is>
      </c>
      <c r="C4527" s="28">
        <f>#REF!</f>
        <v/>
      </c>
    </row>
    <row r="4528">
      <c r="A4528" t="inlineStr">
        <is>
          <t>DSA intervention OS Generalized gamma sigma - upper bound CI</t>
        </is>
      </c>
      <c r="B4528" t="inlineStr">
        <is>
          <t>DSA_upper_interventionOSDistributionalParameters_Gga_2</t>
        </is>
      </c>
      <c r="C4528" s="28">
        <f>#REF!</f>
        <v/>
      </c>
    </row>
    <row r="4529">
      <c r="A4529" t="inlineStr">
        <is>
          <t>DSA intervention OS Generalized gamma sigma -  inclusion flag</t>
        </is>
      </c>
      <c r="B4529" t="inlineStr">
        <is>
          <t>DSA_include_interventionOSDistributionalParameters_Gga_2</t>
        </is>
      </c>
      <c r="C4529">
        <f>#REF!</f>
        <v/>
      </c>
    </row>
    <row r="4530">
      <c r="A4530" t="inlineStr">
        <is>
          <t>DSA intervention OS Generalized gamma Q - param</t>
        </is>
      </c>
      <c r="B4530" t="inlineStr">
        <is>
          <t>DSA_param_interventionOSDistributionalParameters_Gga_3</t>
        </is>
      </c>
      <c r="C4530" t="inlineStr">
        <is>
          <t>Intervention OS Generalized gamma Q</t>
        </is>
      </c>
    </row>
    <row r="4531">
      <c r="A4531" t="inlineStr">
        <is>
          <t>DSA intervention OS Generalized gamma Q - lower bound CI</t>
        </is>
      </c>
      <c r="B4531" t="inlineStr">
        <is>
          <t>DSA_lower_interventionOSDistributionalParameters_Gga_3</t>
        </is>
      </c>
      <c r="C4531" s="28">
        <f>#REF!</f>
        <v/>
      </c>
    </row>
    <row r="4532">
      <c r="A4532" t="inlineStr">
        <is>
          <t>DSA intervention OS Generalized gamma Q - upper bound CI</t>
        </is>
      </c>
      <c r="B4532" t="inlineStr">
        <is>
          <t>DSA_upper_interventionOSDistributionalParameters_Gga_3</t>
        </is>
      </c>
      <c r="C4532" s="28">
        <f>#REF!</f>
        <v/>
      </c>
    </row>
    <row r="4533">
      <c r="A4533" t="inlineStr">
        <is>
          <t>DSA intervention OS Generalized gamma Q -  inclusion flag</t>
        </is>
      </c>
      <c r="B4533" t="inlineStr">
        <is>
          <t>DSA_include_interventionOSDistributionalParameters_Gga_3</t>
        </is>
      </c>
      <c r="C4533">
        <f>#REF!</f>
        <v/>
      </c>
    </row>
    <row r="4534">
      <c r="A4534" t="inlineStr">
        <is>
          <t>DSA intervention PFS single HR - Parameter Name</t>
        </is>
      </c>
      <c r="B4534" t="inlineStr">
        <is>
          <t>DSA_param_interventionPFSHR</t>
        </is>
      </c>
      <c r="C4534" t="inlineStr">
        <is>
          <t>Intervention PFS Single HR</t>
        </is>
      </c>
    </row>
    <row r="4535">
      <c r="A4535" t="inlineStr">
        <is>
          <t>DSA intervention PFS single HR - lower bound CI</t>
        </is>
      </c>
      <c r="B4535" t="inlineStr">
        <is>
          <t>DSA_lower_interventionPFSHR</t>
        </is>
      </c>
      <c r="C4535" s="28">
        <f>#REF!</f>
        <v/>
      </c>
    </row>
    <row r="4536">
      <c r="A4536" t="inlineStr">
        <is>
          <t>DSA intervention PFS single HR - upper bound CI</t>
        </is>
      </c>
      <c r="B4536" t="inlineStr">
        <is>
          <t>DSA_upper_interventionPFSHR</t>
        </is>
      </c>
      <c r="C4536" s="28">
        <f>#REF!</f>
        <v/>
      </c>
    </row>
    <row r="4537">
      <c r="A4537" t="inlineStr">
        <is>
          <t>DSA intervention PFS single HR - inclusion flag</t>
        </is>
      </c>
      <c r="B4537" t="inlineStr">
        <is>
          <t>DSA_include_interventionPFSHR</t>
        </is>
      </c>
      <c r="C4537">
        <f>#REF!</f>
        <v/>
      </c>
    </row>
    <row r="4538">
      <c r="A4538" t="inlineStr">
        <is>
          <t>DSA intervention PFS HR Year 1 - Parameter Name</t>
        </is>
      </c>
      <c r="B4538" t="inlineStr">
        <is>
          <t>DSA_param_interventionPFSHRYear1</t>
        </is>
      </c>
      <c r="C4538" t="inlineStr">
        <is>
          <t>Intervention PFS HR Year 1</t>
        </is>
      </c>
    </row>
    <row r="4539">
      <c r="A4539" t="inlineStr">
        <is>
          <t>DSA intervention PFS HR Year 1 - lower bound CI</t>
        </is>
      </c>
      <c r="B4539" t="inlineStr">
        <is>
          <t>DSA_lower_interventionPFSHRYear1</t>
        </is>
      </c>
      <c r="C4539" s="28">
        <f>#REF!</f>
        <v/>
      </c>
    </row>
    <row r="4540">
      <c r="A4540" t="inlineStr">
        <is>
          <t>DSA intervention PFS HR Year 1 - upper bound CI</t>
        </is>
      </c>
      <c r="B4540" t="inlineStr">
        <is>
          <t>DSA_upper_interventionPFSHRYear1</t>
        </is>
      </c>
      <c r="C4540" s="28">
        <f>#REF!</f>
        <v/>
      </c>
    </row>
    <row r="4541">
      <c r="A4541" t="inlineStr">
        <is>
          <t>DSA intervention PFS HR Year 1 - inclusion flag</t>
        </is>
      </c>
      <c r="B4541" t="inlineStr">
        <is>
          <t>DSA_include_interventionPFSHRYear1</t>
        </is>
      </c>
      <c r="C4541">
        <f>#REF!</f>
        <v/>
      </c>
    </row>
    <row r="4542">
      <c r="A4542" t="inlineStr">
        <is>
          <t>DSA intervention PFS HR Year 2 - Parameter Name</t>
        </is>
      </c>
      <c r="B4542" t="inlineStr">
        <is>
          <t>DSA_param_interventionPFSHRYear2</t>
        </is>
      </c>
      <c r="C4542" t="inlineStr">
        <is>
          <t>Intervention PFS HR Year 2</t>
        </is>
      </c>
    </row>
    <row r="4543">
      <c r="A4543" t="inlineStr">
        <is>
          <t>DSA intervention PFS HR Year 2 - lower bound CI</t>
        </is>
      </c>
      <c r="B4543" t="inlineStr">
        <is>
          <t>DSA_lower_interventionPFSHRYear2</t>
        </is>
      </c>
      <c r="C4543" s="28">
        <f>#REF!</f>
        <v/>
      </c>
    </row>
    <row r="4544">
      <c r="A4544" t="inlineStr">
        <is>
          <t>DSA intervention PFS HR Year 2 - upper bound CI</t>
        </is>
      </c>
      <c r="B4544" t="inlineStr">
        <is>
          <t>DSA_upper_interventionPFSHRYear2</t>
        </is>
      </c>
      <c r="C4544" s="28">
        <f>#REF!</f>
        <v/>
      </c>
    </row>
    <row r="4545">
      <c r="A4545" t="inlineStr">
        <is>
          <t>DSA intervention PFS HR Year 2 - inclusion flag</t>
        </is>
      </c>
      <c r="B4545" t="inlineStr">
        <is>
          <t>DSA_include_interventionPFSHRYear2</t>
        </is>
      </c>
      <c r="C4545">
        <f>#REF!</f>
        <v/>
      </c>
    </row>
    <row r="4546">
      <c r="A4546" t="inlineStr">
        <is>
          <t>DSA intervention PFS HR Year 3 - Parameter Name</t>
        </is>
      </c>
      <c r="B4546" t="inlineStr">
        <is>
          <t>DSA_param_interventionPFSHRYear3</t>
        </is>
      </c>
      <c r="C4546" t="inlineStr">
        <is>
          <t>Intervention PFS HR Year 3</t>
        </is>
      </c>
    </row>
    <row r="4547">
      <c r="A4547" t="inlineStr">
        <is>
          <t>DSA intervention PFS HR Year 3 - lower bound CI</t>
        </is>
      </c>
      <c r="B4547" t="inlineStr">
        <is>
          <t>DSA_lower_interventionPFSHRYear3</t>
        </is>
      </c>
      <c r="C4547" s="28">
        <f>#REF!</f>
        <v/>
      </c>
    </row>
    <row r="4548">
      <c r="A4548" t="inlineStr">
        <is>
          <t>DSA intervention PFS HR Year 3 - upper bound CI</t>
        </is>
      </c>
      <c r="B4548" t="inlineStr">
        <is>
          <t>DSA_upper_interventionPFSHRYear3</t>
        </is>
      </c>
      <c r="C4548" s="28">
        <f>#REF!</f>
        <v/>
      </c>
    </row>
    <row r="4549">
      <c r="A4549" t="inlineStr">
        <is>
          <t>DSA intervention PFS HR Year 3 - inclusion flag</t>
        </is>
      </c>
      <c r="B4549" t="inlineStr">
        <is>
          <t>DSA_include_interventionPFSHRYear3</t>
        </is>
      </c>
      <c r="C4549">
        <f>#REF!</f>
        <v/>
      </c>
    </row>
    <row r="4550">
      <c r="A4550" t="inlineStr">
        <is>
          <t>DSA intervention PFS HR Year 4 - Parameter Name</t>
        </is>
      </c>
      <c r="B4550" t="inlineStr">
        <is>
          <t>DSA_param_interventionPFSHRYear4</t>
        </is>
      </c>
      <c r="C4550" t="inlineStr">
        <is>
          <t>Intervention PFS HR Year 4</t>
        </is>
      </c>
    </row>
    <row r="4551">
      <c r="A4551" t="inlineStr">
        <is>
          <t>DSA intervention PFS HR Year 4 - lower bound CI</t>
        </is>
      </c>
      <c r="B4551" t="inlineStr">
        <is>
          <t>DSA_lower_interventionPFSHRYear4</t>
        </is>
      </c>
      <c r="C4551" s="28">
        <f>#REF!</f>
        <v/>
      </c>
    </row>
    <row r="4552">
      <c r="A4552" t="inlineStr">
        <is>
          <t>DSA intervention PFS HR Year 4 - upper bound CI</t>
        </is>
      </c>
      <c r="B4552" t="inlineStr">
        <is>
          <t>DSA_upper_interventionPFSHRYear4</t>
        </is>
      </c>
      <c r="C4552" s="28">
        <f>#REF!</f>
        <v/>
      </c>
    </row>
    <row r="4553">
      <c r="A4553" t="inlineStr">
        <is>
          <t>DSA intervention PFS HR Year 4 - inclusion flag</t>
        </is>
      </c>
      <c r="B4553" t="inlineStr">
        <is>
          <t>DSA_include_interventionPFSHRYear4</t>
        </is>
      </c>
      <c r="C4553">
        <f>#REF!</f>
        <v/>
      </c>
    </row>
    <row r="4554">
      <c r="A4554" t="inlineStr">
        <is>
          <t>DSA intervention PFS HR Year 5 - Parameter Name</t>
        </is>
      </c>
      <c r="B4554" t="inlineStr">
        <is>
          <t>DSA_param_interventionPFSHRYear5</t>
        </is>
      </c>
      <c r="C4554" t="inlineStr">
        <is>
          <t>Intervention PFS HR Year 5</t>
        </is>
      </c>
    </row>
    <row r="4555">
      <c r="A4555" t="inlineStr">
        <is>
          <t>DSA intervention PFS HR Year 5 - lower bound CI</t>
        </is>
      </c>
      <c r="B4555" t="inlineStr">
        <is>
          <t>DSA_lower_interventionPFSHRYear5</t>
        </is>
      </c>
      <c r="C4555" s="28">
        <f>#REF!</f>
        <v/>
      </c>
    </row>
    <row r="4556">
      <c r="A4556" t="inlineStr">
        <is>
          <t>DSA intervention PFS HR Year 5 - upper bound CI</t>
        </is>
      </c>
      <c r="B4556" t="inlineStr">
        <is>
          <t>DSA_upper_interventionPFSHRYear5</t>
        </is>
      </c>
      <c r="C4556" s="28">
        <f>#REF!</f>
        <v/>
      </c>
    </row>
    <row r="4557">
      <c r="A4557" t="inlineStr">
        <is>
          <t>DSA intervention PFS HR Year 5 - inclusion flag</t>
        </is>
      </c>
      <c r="B4557" t="inlineStr">
        <is>
          <t>DSA_include_interventionPFSHRYear5</t>
        </is>
      </c>
      <c r="C4557">
        <f>#REF!</f>
        <v/>
      </c>
    </row>
    <row r="4558">
      <c r="A4558" t="inlineStr">
        <is>
          <t>DSA intervention PFS HR Year 6 and onwards - Parameter Name</t>
        </is>
      </c>
      <c r="B4558" t="inlineStr">
        <is>
          <t>DSA_param_interventionPFSHRYear6</t>
        </is>
      </c>
      <c r="C4558" t="inlineStr">
        <is>
          <t>Intervention PFS HR Year 6 and onwards</t>
        </is>
      </c>
    </row>
    <row r="4559">
      <c r="A4559" t="inlineStr">
        <is>
          <t>DSA intervention PFS HR Year 6 and onwards - lower bound CI</t>
        </is>
      </c>
      <c r="B4559" t="inlineStr">
        <is>
          <t>DSA_lower_interventionPFSHRYear6</t>
        </is>
      </c>
      <c r="C4559" s="28">
        <f>#REF!</f>
        <v/>
      </c>
    </row>
    <row r="4560">
      <c r="A4560" t="inlineStr">
        <is>
          <t>DSA intervention PFS HR Year 6 and onwards - upper bound CI</t>
        </is>
      </c>
      <c r="B4560" t="inlineStr">
        <is>
          <t>DSA_upper_interventionPFSHRYear6</t>
        </is>
      </c>
      <c r="C4560" s="28">
        <f>#REF!</f>
        <v/>
      </c>
    </row>
    <row r="4561">
      <c r="A4561" t="inlineStr">
        <is>
          <t>DSA intervention PFS HR Year 6 and onwards - inclusion flag</t>
        </is>
      </c>
      <c r="B4561" t="inlineStr">
        <is>
          <t>DSA_include_interventionPFSHRYear6</t>
        </is>
      </c>
      <c r="C4561">
        <f>#REF!</f>
        <v/>
      </c>
    </row>
    <row r="4562">
      <c r="A4562" t="inlineStr">
        <is>
          <t>DSA intervention Median PFS  - Parameter Name</t>
        </is>
      </c>
      <c r="B4562" t="inlineStr">
        <is>
          <t>DSA_param_interventionMedianPFS</t>
        </is>
      </c>
      <c r="C4562" t="inlineStr">
        <is>
          <t>Intervention Median PFS</t>
        </is>
      </c>
    </row>
    <row r="4563">
      <c r="A4563" t="inlineStr">
        <is>
          <t>DSA intervention Median PFS  - lower bound CI</t>
        </is>
      </c>
      <c r="B4563" t="inlineStr">
        <is>
          <t>DSA_lower_interventionMedianPFS</t>
        </is>
      </c>
      <c r="C4563" s="28">
        <f>#REF!</f>
        <v/>
      </c>
    </row>
    <row r="4564">
      <c r="A4564" t="inlineStr">
        <is>
          <t>DSA intervention Median PFS  - upper bound CI</t>
        </is>
      </c>
      <c r="B4564" t="inlineStr">
        <is>
          <t>DSA_upper_interventionMedianPFS</t>
        </is>
      </c>
      <c r="C4564" s="28">
        <f>#REF!</f>
        <v/>
      </c>
    </row>
    <row r="4565">
      <c r="A4565" t="inlineStr">
        <is>
          <t>DSA intervention Median PFS  - inclusion flag</t>
        </is>
      </c>
      <c r="B4565" t="inlineStr">
        <is>
          <t>DSA_include_interventionMedianPFS</t>
        </is>
      </c>
      <c r="C4565">
        <f>#REF!</f>
        <v/>
      </c>
    </row>
    <row r="4566">
      <c r="A4566" t="inlineStr">
        <is>
          <t>DSA intervention PFS exponential rate - Parameter Name</t>
        </is>
      </c>
      <c r="B4566" t="inlineStr">
        <is>
          <t>DSA_param_interventionPFSDistributionalParameters_Exp_1</t>
        </is>
      </c>
      <c r="C4566" t="inlineStr">
        <is>
          <t>Intervention PFS Exponential rate</t>
        </is>
      </c>
    </row>
    <row r="4567">
      <c r="A4567" t="inlineStr">
        <is>
          <t>DSA intervention PFS exponential rate - lower bound CI</t>
        </is>
      </c>
      <c r="B4567" t="inlineStr">
        <is>
          <t>DSA_lower_interventionPFSDistributionalParameters_Exp_1</t>
        </is>
      </c>
      <c r="C4567" s="28">
        <f>#REF!</f>
        <v/>
      </c>
    </row>
    <row r="4568">
      <c r="A4568" t="inlineStr">
        <is>
          <t>DSA intervention PFS exponential rate -upper bound CI</t>
        </is>
      </c>
      <c r="B4568" t="inlineStr">
        <is>
          <t>DSA_upper_interventionPFSDistributionalParameters_Exp_1</t>
        </is>
      </c>
      <c r="C4568" s="28">
        <f>#REF!</f>
        <v/>
      </c>
    </row>
    <row r="4569">
      <c r="A4569" t="inlineStr">
        <is>
          <t>DSA intervention PFS exponential rate -  inclusion flag</t>
        </is>
      </c>
      <c r="B4569" t="inlineStr">
        <is>
          <t>DSA_include_interventionPFSDistributionalParameters_Exp_1</t>
        </is>
      </c>
      <c r="C4569">
        <f>#REF!</f>
        <v/>
      </c>
    </row>
    <row r="4570">
      <c r="A4570" t="inlineStr">
        <is>
          <t>DSA intervention PFS Weibull shape - Parameter Name</t>
        </is>
      </c>
      <c r="B4570" t="inlineStr">
        <is>
          <t>DSA_param_interventionPFSDistributionalParameters_Wei_1</t>
        </is>
      </c>
      <c r="C4570" t="inlineStr">
        <is>
          <t>Intervention PFS Weibull shape</t>
        </is>
      </c>
    </row>
    <row r="4571">
      <c r="A4571" t="inlineStr">
        <is>
          <t>DSA intervention PFS Weibull shape - lower bound CI</t>
        </is>
      </c>
      <c r="B4571" t="inlineStr">
        <is>
          <t>DSA_lower_interventionPFSDistributionalParameters_Wei_1</t>
        </is>
      </c>
      <c r="C4571" s="28">
        <f>#REF!</f>
        <v/>
      </c>
    </row>
    <row r="4572">
      <c r="A4572" t="inlineStr">
        <is>
          <t>DSA intervention PFS Weibull shape - upper bound CI</t>
        </is>
      </c>
      <c r="B4572" t="inlineStr">
        <is>
          <t>DSA_upper_interventionPFSDistributionalParameters_Wei_1</t>
        </is>
      </c>
      <c r="C4572" s="28">
        <f>#REF!</f>
        <v/>
      </c>
    </row>
    <row r="4573">
      <c r="A4573" t="inlineStr">
        <is>
          <t>DSA intervention PFS Weibull shape -  inclusion flag</t>
        </is>
      </c>
      <c r="B4573" t="inlineStr">
        <is>
          <t>DSA_include_interventionPFSDistributionalParameters_Wei_1</t>
        </is>
      </c>
      <c r="C4573">
        <f>#REF!</f>
        <v/>
      </c>
    </row>
    <row r="4574">
      <c r="A4574" t="inlineStr">
        <is>
          <t>DSA intervention PFS Weibull scale - Parameter Name</t>
        </is>
      </c>
      <c r="B4574" t="inlineStr">
        <is>
          <t>DSA_param_interventionPFSDistributionalParameters_Wei_2</t>
        </is>
      </c>
      <c r="C4574" t="inlineStr">
        <is>
          <t>Intervention PFS Weibull scale</t>
        </is>
      </c>
    </row>
    <row r="4575">
      <c r="A4575" t="inlineStr">
        <is>
          <t>DSA intervention PFS Weibull scale - lower bound CI</t>
        </is>
      </c>
      <c r="B4575" t="inlineStr">
        <is>
          <t>DSA_lower_interventionPFSDistributionalParameters_Wei_2</t>
        </is>
      </c>
      <c r="C4575" s="28">
        <f>#REF!</f>
        <v/>
      </c>
    </row>
    <row r="4576">
      <c r="A4576" t="inlineStr">
        <is>
          <t>DSA intervention PFS Weibull scale - upper bound CI</t>
        </is>
      </c>
      <c r="B4576" t="inlineStr">
        <is>
          <t>DSA_upper_interventionPFSDistributionalParameters_Wei_2</t>
        </is>
      </c>
      <c r="C4576" s="28">
        <f>#REF!</f>
        <v/>
      </c>
    </row>
    <row r="4577">
      <c r="A4577" t="inlineStr">
        <is>
          <t>DSA intervention PFS Weibull scale -  inclusion flag</t>
        </is>
      </c>
      <c r="B4577" t="inlineStr">
        <is>
          <t>DSA_include_interventionPFSDistributionalParameters_Wei_2</t>
        </is>
      </c>
      <c r="C4577">
        <f>#REF!</f>
        <v/>
      </c>
    </row>
    <row r="4578">
      <c r="A4578" t="inlineStr">
        <is>
          <t>DSA intervention PFS Gompertz shape - Parameter Name</t>
        </is>
      </c>
      <c r="B4578" t="inlineStr">
        <is>
          <t>DSA_param_interventionPFSDistributionalParameters_Gom_1</t>
        </is>
      </c>
      <c r="C4578" t="inlineStr">
        <is>
          <t>Intervention PFS Gompertz shape</t>
        </is>
      </c>
    </row>
    <row r="4579">
      <c r="A4579" t="inlineStr">
        <is>
          <t>DSA intervention PFS Gompertz shape - lower bound CI</t>
        </is>
      </c>
      <c r="B4579" t="inlineStr">
        <is>
          <t>DSA_lower_interventionPFSDistributionalParameters_Gom_1</t>
        </is>
      </c>
      <c r="C4579" s="28">
        <f>#REF!</f>
        <v/>
      </c>
    </row>
    <row r="4580">
      <c r="A4580" t="inlineStr">
        <is>
          <t>DSA intervention PFS Gompertz shape - upper bound CI</t>
        </is>
      </c>
      <c r="B4580" t="inlineStr">
        <is>
          <t>DSA_upper_interventionPFSDistributionalParameters_Gom_1</t>
        </is>
      </c>
      <c r="C4580" s="28">
        <f>#REF!</f>
        <v/>
      </c>
    </row>
    <row r="4581">
      <c r="A4581" t="inlineStr">
        <is>
          <t>DSA intervention PFS Gompertz shape -  inclusion flag</t>
        </is>
      </c>
      <c r="B4581" t="inlineStr">
        <is>
          <t>DSA_include_interventionPFSDistributionalParameters_Gom_1</t>
        </is>
      </c>
      <c r="C4581" s="28">
        <f>#REF!</f>
        <v/>
      </c>
    </row>
    <row r="4582">
      <c r="A4582" t="inlineStr">
        <is>
          <t>DSA intervention PFS Gompertz Rate - Parameter Name</t>
        </is>
      </c>
      <c r="B4582" t="inlineStr">
        <is>
          <t>DSA_param_interventionPFSDistributionalParameters_Gom_2</t>
        </is>
      </c>
      <c r="C4582" t="inlineStr">
        <is>
          <t>Intervention PFS Gompertz Rate</t>
        </is>
      </c>
    </row>
    <row r="4583">
      <c r="A4583" t="inlineStr">
        <is>
          <t>DSA intervention PFS Gompertz Rate - lower bound CI</t>
        </is>
      </c>
      <c r="B4583" t="inlineStr">
        <is>
          <t>DSA_lower_interventionPFSDistributionalParameters_Gom_2</t>
        </is>
      </c>
      <c r="C4583" s="28">
        <f>#REF!</f>
        <v/>
      </c>
    </row>
    <row r="4584">
      <c r="A4584" t="inlineStr">
        <is>
          <t>DSA intervention PFS Gompertz Rate - upper bound CI</t>
        </is>
      </c>
      <c r="B4584" t="inlineStr">
        <is>
          <t>DSA_upper_interventionPFSDistributionalParameters_Gom_2</t>
        </is>
      </c>
      <c r="C4584" s="28">
        <f>#REF!</f>
        <v/>
      </c>
    </row>
    <row r="4585">
      <c r="A4585" t="inlineStr">
        <is>
          <t>DSA intervention PFS Gompertz Rate -  inclusion flag</t>
        </is>
      </c>
      <c r="B4585" t="inlineStr">
        <is>
          <t>DSA_include_interventionPFSDistributionalParameters_Gom_2</t>
        </is>
      </c>
      <c r="C4585">
        <f>#REF!</f>
        <v/>
      </c>
    </row>
    <row r="4586">
      <c r="A4586" t="inlineStr">
        <is>
          <t>DSA intervention PFS Gamma shape - Parameter Name</t>
        </is>
      </c>
      <c r="B4586" t="inlineStr">
        <is>
          <t>DSA_param_interventionPFSDistributionalParameters_Gam_1</t>
        </is>
      </c>
      <c r="C4586" t="inlineStr">
        <is>
          <t>Intervention PFS Gamma shape</t>
        </is>
      </c>
    </row>
    <row r="4587">
      <c r="A4587" t="inlineStr">
        <is>
          <t>DSA intervention PFS Gamma shape - lower bound CI</t>
        </is>
      </c>
      <c r="B4587" t="inlineStr">
        <is>
          <t>DSA_lower_interventionPFSDistributionalParameters_Gam_1</t>
        </is>
      </c>
      <c r="C4587" s="28">
        <f>#REF!</f>
        <v/>
      </c>
    </row>
    <row r="4588">
      <c r="A4588" t="inlineStr">
        <is>
          <t>DSA intervention PFS Gamma shape - upper bound CI</t>
        </is>
      </c>
      <c r="B4588" t="inlineStr">
        <is>
          <t>DSA_upper_interventionPFSDistributionalParameters_Gam_1</t>
        </is>
      </c>
      <c r="C4588" s="28">
        <f>#REF!</f>
        <v/>
      </c>
    </row>
    <row r="4589">
      <c r="A4589" t="inlineStr">
        <is>
          <t>DSA intervention PFS Gamma shape -  inclusion flag</t>
        </is>
      </c>
      <c r="B4589" t="inlineStr">
        <is>
          <t>DSA_include_interventionPFSDistributionalParameters_Gam_1</t>
        </is>
      </c>
      <c r="C4589">
        <f>#REF!</f>
        <v/>
      </c>
    </row>
    <row r="4590">
      <c r="A4590" t="inlineStr">
        <is>
          <t>DSA intervention PFS Gamma Rate - Parameter Name</t>
        </is>
      </c>
      <c r="B4590" t="inlineStr">
        <is>
          <t>DSA_param_interventionPFSDistributionalParameters_Gam_2</t>
        </is>
      </c>
      <c r="C4590" t="inlineStr">
        <is>
          <t>Intervention PFS Gamma Rate</t>
        </is>
      </c>
    </row>
    <row r="4591">
      <c r="A4591" t="inlineStr">
        <is>
          <t>DSA intervention PFS Gamma Rate - lower bound CI</t>
        </is>
      </c>
      <c r="B4591" t="inlineStr">
        <is>
          <t>DSA_lower_interventionPFSDistributionalParameters_Gam_2</t>
        </is>
      </c>
      <c r="C4591" s="28">
        <f>#REF!</f>
        <v/>
      </c>
    </row>
    <row r="4592">
      <c r="A4592" t="inlineStr">
        <is>
          <t>DSA intervention PFS Gamma Rate - upper bound CI</t>
        </is>
      </c>
      <c r="B4592" t="inlineStr">
        <is>
          <t>DSA_upper_interventionPFSDistributionalParameters_Gam_2</t>
        </is>
      </c>
      <c r="C4592" s="28">
        <f>#REF!</f>
        <v/>
      </c>
    </row>
    <row r="4593">
      <c r="A4593" t="inlineStr">
        <is>
          <t>DSA intervention PFS Gamma Rate -  inclusion flag</t>
        </is>
      </c>
      <c r="B4593" t="inlineStr">
        <is>
          <t>DSA_include_interventionPFSDistributionalParameters_Gam_2</t>
        </is>
      </c>
      <c r="C4593">
        <f>#REF!</f>
        <v/>
      </c>
    </row>
    <row r="4594">
      <c r="A4594" t="inlineStr">
        <is>
          <t>DSA intervention PFS Lognormal meanlog - Parameter Name</t>
        </is>
      </c>
      <c r="B4594" t="inlineStr">
        <is>
          <t>DSA_param_interventionPFSDistributionalParameters_Lno_1</t>
        </is>
      </c>
      <c r="C4594" t="inlineStr">
        <is>
          <t>Intervention PFS Lognormal meanlog</t>
        </is>
      </c>
    </row>
    <row r="4595">
      <c r="A4595" t="inlineStr">
        <is>
          <t>DSA intervention PFS Lognormal meanlog - lower bound CI</t>
        </is>
      </c>
      <c r="B4595" t="inlineStr">
        <is>
          <t>DSA_lower_interventionPFSDistributionalParameters_Lno_1</t>
        </is>
      </c>
      <c r="C4595" s="28">
        <f>#REF!</f>
        <v/>
      </c>
    </row>
    <row r="4596">
      <c r="A4596" t="inlineStr">
        <is>
          <t>DSA intervention PFS Lognormal meanlog - upper bound CI</t>
        </is>
      </c>
      <c r="B4596" t="inlineStr">
        <is>
          <t>DSA_upper_interventionPFSDistributionalParameters_Lno_1</t>
        </is>
      </c>
      <c r="C4596" s="28">
        <f>#REF!</f>
        <v/>
      </c>
    </row>
    <row r="4597">
      <c r="A4597" t="inlineStr">
        <is>
          <t>DSA intervention PFS Lognormal meanlog -  inclusion flag</t>
        </is>
      </c>
      <c r="B4597" t="inlineStr">
        <is>
          <t>DSA_include_interventionPFSDistributionalParameters_Lno_1</t>
        </is>
      </c>
      <c r="C4597">
        <f>#REF!</f>
        <v/>
      </c>
    </row>
    <row r="4598">
      <c r="A4598" t="inlineStr">
        <is>
          <t>DSA intervention PFS Lognormal meansd - Parameter Name</t>
        </is>
      </c>
      <c r="B4598" t="inlineStr">
        <is>
          <t>DSA_param_interventionPFSDistributionalParameters_Lno_2</t>
        </is>
      </c>
      <c r="C4598" t="inlineStr">
        <is>
          <t>Intervention PFS Lognormal meansd</t>
        </is>
      </c>
    </row>
    <row r="4599">
      <c r="A4599" t="inlineStr">
        <is>
          <t>DSA intervention PFS Lognormal meansd - lower bound CI</t>
        </is>
      </c>
      <c r="B4599" t="inlineStr">
        <is>
          <t>DSA_lower_interventionPFSDistributionalParameters_Lno_2</t>
        </is>
      </c>
      <c r="C4599" s="28">
        <f>#REF!</f>
        <v/>
      </c>
    </row>
    <row r="4600">
      <c r="A4600" t="inlineStr">
        <is>
          <t>DSA intervention PFS Lognormal meansd - upper bound CI</t>
        </is>
      </c>
      <c r="B4600" t="inlineStr">
        <is>
          <t>DSA_upper_interventionPFSDistributionalParameters_Lno_2</t>
        </is>
      </c>
      <c r="C4600" s="28">
        <f>#REF!</f>
        <v/>
      </c>
    </row>
    <row r="4601">
      <c r="A4601" t="inlineStr">
        <is>
          <t>DSA intervention PFS Lognormal meansd -  inclusion flag</t>
        </is>
      </c>
      <c r="B4601" t="inlineStr">
        <is>
          <t>DSA_include_interventionPFSDistributionalParameters_Lno_2</t>
        </is>
      </c>
      <c r="C4601">
        <f>#REF!</f>
        <v/>
      </c>
    </row>
    <row r="4602">
      <c r="A4602" t="inlineStr">
        <is>
          <t>DSA intervention PFS Log-logistic shape - Parameter Name</t>
        </is>
      </c>
      <c r="B4602" t="inlineStr">
        <is>
          <t>DSA_param_interventionPFSDistributionalParameters_Llo_1</t>
        </is>
      </c>
      <c r="C4602" t="inlineStr">
        <is>
          <t>Intervention PFS Log - logistic shape</t>
        </is>
      </c>
    </row>
    <row r="4603">
      <c r="A4603" t="inlineStr">
        <is>
          <t>DSA intervention PFS Log-logistic shape - lower bound CI</t>
        </is>
      </c>
      <c r="B4603" t="inlineStr">
        <is>
          <t>DSA_lower_interventionPFSDistributionalParameters_Llo_1</t>
        </is>
      </c>
      <c r="C4603" s="28">
        <f>#REF!</f>
        <v/>
      </c>
    </row>
    <row r="4604">
      <c r="A4604" t="inlineStr">
        <is>
          <t>DSA intervention PFS Log-logistic shape - upper bound CI</t>
        </is>
      </c>
      <c r="B4604" t="inlineStr">
        <is>
          <t>DSA_upper_interventionPFSDistributionalParameters_Llo_1</t>
        </is>
      </c>
      <c r="C4604" s="28">
        <f>#REF!</f>
        <v/>
      </c>
    </row>
    <row r="4605">
      <c r="A4605" t="inlineStr">
        <is>
          <t>DSA intervention PFS Log-logistic shape -  inclusion flag</t>
        </is>
      </c>
      <c r="B4605" t="inlineStr">
        <is>
          <t>DSA_include_interventionPFSDistributionalParameters_Llo_1</t>
        </is>
      </c>
      <c r="C4605">
        <f>#REF!</f>
        <v/>
      </c>
    </row>
    <row r="4606">
      <c r="A4606" t="inlineStr">
        <is>
          <t>DSA intervention PFS Log-logistic scale - Parameter Name</t>
        </is>
      </c>
      <c r="B4606" t="inlineStr">
        <is>
          <t>DSA_param_interventionPFSDistributionalParameters_Llo_2</t>
        </is>
      </c>
      <c r="C4606" t="inlineStr">
        <is>
          <t>Intervention PFS Log - logistic scale</t>
        </is>
      </c>
    </row>
    <row r="4607">
      <c r="A4607" t="inlineStr">
        <is>
          <t>DSA intervention PFS Log-logistic scale - lower bound CI</t>
        </is>
      </c>
      <c r="B4607" t="inlineStr">
        <is>
          <t>DSA_lower_interventionPFSDistributionalParameters_Llo_2</t>
        </is>
      </c>
      <c r="C4607" s="28">
        <f>#REF!</f>
        <v/>
      </c>
    </row>
    <row r="4608">
      <c r="A4608" t="inlineStr">
        <is>
          <t>DSA intervention PFS Log-logistic scale - upper bound CI</t>
        </is>
      </c>
      <c r="B4608" t="inlineStr">
        <is>
          <t>DSA_upper_interventionPFSDistributionalParameters_Llo_2</t>
        </is>
      </c>
      <c r="C4608" s="28">
        <f>#REF!</f>
        <v/>
      </c>
    </row>
    <row r="4609">
      <c r="A4609" t="inlineStr">
        <is>
          <t>DSA intervention PFS Log-logistic scale -  inclusion flag</t>
        </is>
      </c>
      <c r="B4609" t="inlineStr">
        <is>
          <t>DSA_include_interventionPFSDistributionalParameters_Llo_2</t>
        </is>
      </c>
      <c r="C4609">
        <f>#REF!</f>
        <v/>
      </c>
    </row>
    <row r="4610">
      <c r="A4610" t="inlineStr">
        <is>
          <t>DSA intervention PFS Generalized gamma mu - Parameter Name</t>
        </is>
      </c>
      <c r="B4610" t="inlineStr">
        <is>
          <t>DSA_param_interventionPFSDistributionalParameters_Gga_1</t>
        </is>
      </c>
      <c r="C4610" t="inlineStr">
        <is>
          <t>Intervention PFS Generalized gamma mu</t>
        </is>
      </c>
    </row>
    <row r="4611">
      <c r="A4611" t="inlineStr">
        <is>
          <t>DSA intervention PFS Generalized gamma mu - lower bound CI</t>
        </is>
      </c>
      <c r="B4611" t="inlineStr">
        <is>
          <t>DSA_lower_interventionPFSDistributionalParameters_Gga_1</t>
        </is>
      </c>
      <c r="C4611" s="28">
        <f>#REF!</f>
        <v/>
      </c>
    </row>
    <row r="4612">
      <c r="A4612" t="inlineStr">
        <is>
          <t>DSA intervention PFS Generalized gamma mu - upper bound CI</t>
        </is>
      </c>
      <c r="B4612" t="inlineStr">
        <is>
          <t>DSA_upper_interventionPFSDistributionalParameters_Gga_1</t>
        </is>
      </c>
      <c r="C4612" s="28">
        <f>#REF!</f>
        <v/>
      </c>
    </row>
    <row r="4613">
      <c r="A4613" t="inlineStr">
        <is>
          <t>DSA intervention PFS Generalized gamma mu -  inclusion flag</t>
        </is>
      </c>
      <c r="B4613" t="inlineStr">
        <is>
          <t>DSA_include_interventionPFSDistributionalParameters_Gga_1</t>
        </is>
      </c>
      <c r="C4613">
        <f>#REF!</f>
        <v/>
      </c>
    </row>
    <row r="4614">
      <c r="A4614" t="inlineStr">
        <is>
          <t>DSA intervention PFS Generalized gamma sigma - Parameter Name</t>
        </is>
      </c>
      <c r="B4614" t="inlineStr">
        <is>
          <t>DSA_param_interventionPFSDistributionalParameters_Gga_2</t>
        </is>
      </c>
      <c r="C4614" t="inlineStr">
        <is>
          <t>Intervention PFS Generalized gamma sigma</t>
        </is>
      </c>
    </row>
    <row r="4615">
      <c r="A4615" t="inlineStr">
        <is>
          <t>DSA intervention PFS Generalized gamma sigma - lower bound CI</t>
        </is>
      </c>
      <c r="B4615" t="inlineStr">
        <is>
          <t>DSA_lower_interventionPFSDistributionalParameters_Gga_2</t>
        </is>
      </c>
      <c r="C4615" s="28">
        <f>#REF!</f>
        <v/>
      </c>
    </row>
    <row r="4616">
      <c r="A4616" t="inlineStr">
        <is>
          <t>DSA intervention PFS Generalized gamma sigma - upper bound CI</t>
        </is>
      </c>
      <c r="B4616" t="inlineStr">
        <is>
          <t>DSA_upper_interventionPFSDistributionalParameters_Gga_2</t>
        </is>
      </c>
      <c r="C4616" s="28">
        <f>#REF!</f>
        <v/>
      </c>
    </row>
    <row r="4617">
      <c r="A4617" t="inlineStr">
        <is>
          <t>DSA intervention PFS Generalized gamma sigma -  inclusion flag</t>
        </is>
      </c>
      <c r="B4617" t="inlineStr">
        <is>
          <t>DSA_include_interventionPFSDistributionalParameters_Gga_2</t>
        </is>
      </c>
      <c r="C4617">
        <f>#REF!</f>
        <v/>
      </c>
    </row>
    <row r="4618">
      <c r="A4618" t="inlineStr">
        <is>
          <t>DSA intervention PFS Generalized gamma Q - Parameter Name</t>
        </is>
      </c>
      <c r="B4618" t="inlineStr">
        <is>
          <t>DSA_param_interventionPFSDistributionalParameters_Gga_3</t>
        </is>
      </c>
      <c r="C4618" t="inlineStr">
        <is>
          <t>Intervention PFS Generalized gamma Q</t>
        </is>
      </c>
    </row>
    <row r="4619">
      <c r="A4619" t="inlineStr">
        <is>
          <t>DSA intervention PFS Generalized gamma Q - lower bound CI</t>
        </is>
      </c>
      <c r="B4619" t="inlineStr">
        <is>
          <t>DSA_lower_interventionPFSDistributionalParameters_Gga_3</t>
        </is>
      </c>
      <c r="C4619" s="28">
        <f>#REF!</f>
        <v/>
      </c>
    </row>
    <row r="4620">
      <c r="A4620" t="inlineStr">
        <is>
          <t>DSA intervention PFS Generalized gamma Q - upper bound CI</t>
        </is>
      </c>
      <c r="B4620" t="inlineStr">
        <is>
          <t>DSA_upper_interventionPFSDistributionalParameters_Gga_3</t>
        </is>
      </c>
      <c r="C4620" s="28">
        <f>#REF!</f>
        <v/>
      </c>
    </row>
    <row r="4621">
      <c r="A4621" t="inlineStr">
        <is>
          <t>DSA intervention PFS Generalized gamma Q -  inclusion flag</t>
        </is>
      </c>
      <c r="B4621" t="inlineStr">
        <is>
          <t>DSA_include_interventionPFSDistributionalParameters_Gga_3</t>
        </is>
      </c>
      <c r="C4621">
        <f>#REF!</f>
        <v/>
      </c>
    </row>
    <row r="4622">
      <c r="A4622" t="inlineStr">
        <is>
          <t>DSA comparator Median OS  - Parameter Name</t>
        </is>
      </c>
      <c r="B4622" t="inlineStr">
        <is>
          <t>DSA_param_comparatorMedianOS</t>
        </is>
      </c>
      <c r="C4622" t="inlineStr">
        <is>
          <t>Comparator 1 Median OS</t>
        </is>
      </c>
    </row>
    <row r="4623">
      <c r="A4623" t="inlineStr">
        <is>
          <t>DSA comparator Median OS  - lower bound CI</t>
        </is>
      </c>
      <c r="B4623" t="inlineStr">
        <is>
          <t>DSA_lower_comparatorMedianOS</t>
        </is>
      </c>
      <c r="C4623" s="28">
        <f>#REF!</f>
        <v/>
      </c>
    </row>
    <row r="4624">
      <c r="A4624" t="inlineStr">
        <is>
          <t>DSA comparator Median OS  - upper bound CI</t>
        </is>
      </c>
      <c r="B4624" t="inlineStr">
        <is>
          <t>DSA_upper_comparatorMedianOS</t>
        </is>
      </c>
      <c r="C4624" s="28">
        <f>#REF!</f>
        <v/>
      </c>
    </row>
    <row r="4625">
      <c r="A4625" t="inlineStr">
        <is>
          <t>DSA comparator Median OS  - inclusion flag</t>
        </is>
      </c>
      <c r="B4625" t="inlineStr">
        <is>
          <t>DSA_include_comparatorMedianOS</t>
        </is>
      </c>
      <c r="C4625">
        <f>#REF!</f>
        <v/>
      </c>
    </row>
    <row r="4626">
      <c r="A4626" t="inlineStr">
        <is>
          <t>DSA comparator OS exponential rate - Parameter Name</t>
        </is>
      </c>
      <c r="B4626" t="inlineStr">
        <is>
          <t>DSA_param_comparatorOSDistributionalParameters_Exp_1</t>
        </is>
      </c>
      <c r="C4626" t="inlineStr">
        <is>
          <t>Comparator 1 OS Exponential rate</t>
        </is>
      </c>
    </row>
    <row r="4627">
      <c r="A4627" t="inlineStr">
        <is>
          <t>DSA comparator OS exponential rate - lower bound CI</t>
        </is>
      </c>
      <c r="B4627" t="inlineStr">
        <is>
          <t>DSA_lower_comparatorOSDistributionalParameters_Exp_1</t>
        </is>
      </c>
      <c r="C4627" s="28">
        <f>#REF!</f>
        <v/>
      </c>
    </row>
    <row r="4628">
      <c r="A4628" t="inlineStr">
        <is>
          <t>DSA comparator OS exponential rate -upper bound CI</t>
        </is>
      </c>
      <c r="B4628" t="inlineStr">
        <is>
          <t>DSA_upper_comparatorOSDistributionalParameters_Exp_1</t>
        </is>
      </c>
      <c r="C4628" s="28">
        <f>#REF!</f>
        <v/>
      </c>
    </row>
    <row r="4629">
      <c r="A4629" t="inlineStr">
        <is>
          <t>DSA comparator OS exponential rate -  inclusion flag</t>
        </is>
      </c>
      <c r="B4629" t="inlineStr">
        <is>
          <t>DSA_include_comparatorOSDistributionalParameters_Exp_1</t>
        </is>
      </c>
      <c r="C4629">
        <f>#REF!</f>
        <v/>
      </c>
    </row>
    <row r="4630">
      <c r="A4630" t="inlineStr">
        <is>
          <t>DSA comparator OS Weibull shape - Parameter Name</t>
        </is>
      </c>
      <c r="B4630" t="inlineStr">
        <is>
          <t>DSA_param_comparatorOSDistributionalParameters_Wei_1</t>
        </is>
      </c>
      <c r="C4630" t="inlineStr">
        <is>
          <t>Comparator 1 OS Weibull shape</t>
        </is>
      </c>
    </row>
    <row r="4631">
      <c r="A4631" t="inlineStr">
        <is>
          <t>DSA comparator OS Weibull shape - lower bound CI</t>
        </is>
      </c>
      <c r="B4631" t="inlineStr">
        <is>
          <t>DSA_lower_comparatorOSDistributionalParameters_Wei_1</t>
        </is>
      </c>
      <c r="C4631" s="28">
        <f>#REF!</f>
        <v/>
      </c>
    </row>
    <row r="4632">
      <c r="A4632" t="inlineStr">
        <is>
          <t>DSA comparator OS Weibull shape - upper bound CI</t>
        </is>
      </c>
      <c r="B4632" t="inlineStr">
        <is>
          <t>DSA_upper_comparatorOSDistributionalParameters_Wei_1</t>
        </is>
      </c>
      <c r="C4632" s="28">
        <f>#REF!</f>
        <v/>
      </c>
    </row>
    <row r="4633">
      <c r="A4633" t="inlineStr">
        <is>
          <t>DSA comparator OS Weibull shape -  inclusion flag</t>
        </is>
      </c>
      <c r="B4633" t="inlineStr">
        <is>
          <t>DSA_include_comparatorOSDistributionalParameters_Wei_1</t>
        </is>
      </c>
      <c r="C4633">
        <f>#REF!</f>
        <v/>
      </c>
    </row>
    <row r="4634">
      <c r="A4634" t="inlineStr">
        <is>
          <t>DSA comparator OS Weibull scale - Parameter Name</t>
        </is>
      </c>
      <c r="B4634" t="inlineStr">
        <is>
          <t>DSA_param_comparatorOSDistributionalParameters_Wei_2</t>
        </is>
      </c>
      <c r="C4634" t="inlineStr">
        <is>
          <t>Comparator 1 OS Weibull scale</t>
        </is>
      </c>
    </row>
    <row r="4635">
      <c r="A4635" t="inlineStr">
        <is>
          <t>DSA comparator OS Weibull scale - lower bound CI</t>
        </is>
      </c>
      <c r="B4635" t="inlineStr">
        <is>
          <t>DSA_lower_comparatorOSDistributionalParameters_Wei_2</t>
        </is>
      </c>
      <c r="C4635" s="28">
        <f>#REF!</f>
        <v/>
      </c>
    </row>
    <row r="4636">
      <c r="A4636" t="inlineStr">
        <is>
          <t>DSA comparator OS Weibull scale - upper bound CI</t>
        </is>
      </c>
      <c r="B4636" t="inlineStr">
        <is>
          <t>DSA_upper_comparatorOSDistributionalParameters_Wei_2</t>
        </is>
      </c>
      <c r="C4636" s="28">
        <f>#REF!</f>
        <v/>
      </c>
    </row>
    <row r="4637">
      <c r="A4637" t="inlineStr">
        <is>
          <t>DSA comparator OS Weibull scale -  inclusion flag</t>
        </is>
      </c>
      <c r="B4637" t="inlineStr">
        <is>
          <t>DSA_include_comparatorOSDistributionalParameters_Wei_2</t>
        </is>
      </c>
      <c r="C4637">
        <f>#REF!</f>
        <v/>
      </c>
    </row>
    <row r="4638">
      <c r="A4638" t="inlineStr">
        <is>
          <t>DSA comparator OS Gompertz shape - Parameter Name</t>
        </is>
      </c>
      <c r="B4638" t="inlineStr">
        <is>
          <t>DSA_param_comparatorOSDistributionalParameters_Gom_1</t>
        </is>
      </c>
      <c r="C4638" t="inlineStr">
        <is>
          <t>Comparator 1 OS Gompertz shape</t>
        </is>
      </c>
    </row>
    <row r="4639">
      <c r="A4639" t="inlineStr">
        <is>
          <t>DSA comparator OS Gompertz shape - lower bound CI</t>
        </is>
      </c>
      <c r="B4639" t="inlineStr">
        <is>
          <t>DSA_lower_comparatorOSDistributionalParameters_Gom_1</t>
        </is>
      </c>
      <c r="C4639" s="28">
        <f>#REF!</f>
        <v/>
      </c>
    </row>
    <row r="4640">
      <c r="A4640" t="inlineStr">
        <is>
          <t>DSA comparator OS Gompertz shape - upper bound CI</t>
        </is>
      </c>
      <c r="B4640" t="inlineStr">
        <is>
          <t>DSA_upper_comparatorOSDistributionalParameters_Gom_1</t>
        </is>
      </c>
      <c r="C4640" s="28">
        <f>#REF!</f>
        <v/>
      </c>
    </row>
    <row r="4641">
      <c r="A4641" t="inlineStr">
        <is>
          <t>DSA comparator OS Gompertz shape -  inclusion flag</t>
        </is>
      </c>
      <c r="B4641" t="inlineStr">
        <is>
          <t>DSA_include_comparatorOSDistributionalParameters_Gom_1</t>
        </is>
      </c>
      <c r="C4641">
        <f>#REF!</f>
        <v/>
      </c>
    </row>
    <row r="4642">
      <c r="A4642" t="inlineStr">
        <is>
          <t>DSA comparator OS Gompertz Rate - Parameter Name</t>
        </is>
      </c>
      <c r="B4642" t="inlineStr">
        <is>
          <t>DSA_param_comparatorOSDistributionalParameters_Gom_2</t>
        </is>
      </c>
      <c r="C4642" t="inlineStr">
        <is>
          <t>Comparator 1 OS Gompertz Rate</t>
        </is>
      </c>
    </row>
    <row r="4643">
      <c r="A4643" t="inlineStr">
        <is>
          <t>DSA comparator OS Gompertz Rate - lower bound CI</t>
        </is>
      </c>
      <c r="B4643" t="inlineStr">
        <is>
          <t>DSA_lower_comparatorOSDistributionalParameters_Gom_2</t>
        </is>
      </c>
      <c r="C4643" s="28">
        <f>#REF!</f>
        <v/>
      </c>
    </row>
    <row r="4644">
      <c r="A4644" t="inlineStr">
        <is>
          <t>DSA comparator OS Gompertz Rate - upper bound CI</t>
        </is>
      </c>
      <c r="B4644" t="inlineStr">
        <is>
          <t>DSA_upper_comparatorOSDistributionalParameters_Gom_2</t>
        </is>
      </c>
      <c r="C4644" s="28">
        <f>#REF!</f>
        <v/>
      </c>
    </row>
    <row r="4645">
      <c r="A4645" t="inlineStr">
        <is>
          <t>DSA comparator OS Gompertz Rate -  inclusion flag</t>
        </is>
      </c>
      <c r="B4645" t="inlineStr">
        <is>
          <t>DSA_include_comparatorOSDistributionalParameters_Gom_2</t>
        </is>
      </c>
      <c r="C4645">
        <f>#REF!</f>
        <v/>
      </c>
    </row>
    <row r="4646">
      <c r="A4646" t="inlineStr">
        <is>
          <t>DSA comparator OS Gamma shape - Parameter Name</t>
        </is>
      </c>
      <c r="B4646" t="inlineStr">
        <is>
          <t>DSA_param_comparatorOSDistributionalParameters_Gam_1</t>
        </is>
      </c>
      <c r="C4646" t="inlineStr">
        <is>
          <t>Comparator 1 OS Gamma shape</t>
        </is>
      </c>
    </row>
    <row r="4647">
      <c r="A4647" t="inlineStr">
        <is>
          <t>DSA comparator OS Gamma shape - lower bound CI</t>
        </is>
      </c>
      <c r="B4647" t="inlineStr">
        <is>
          <t>DSA_lower_comparatorOSDistributionalParameters_Gam_1</t>
        </is>
      </c>
      <c r="C4647" s="28">
        <f>#REF!</f>
        <v/>
      </c>
    </row>
    <row r="4648">
      <c r="A4648" t="inlineStr">
        <is>
          <t>DSA comparator OS Gamma shape - upper bound CI</t>
        </is>
      </c>
      <c r="B4648" t="inlineStr">
        <is>
          <t>DSA_upper_comparatorOSDistributionalParameters_Gam_1</t>
        </is>
      </c>
      <c r="C4648" s="28">
        <f>#REF!</f>
        <v/>
      </c>
    </row>
    <row r="4649">
      <c r="A4649" t="inlineStr">
        <is>
          <t>DSA comparator OS Gamma shape -  inclusion flag</t>
        </is>
      </c>
      <c r="B4649" t="inlineStr">
        <is>
          <t>DSA_include_comparatorOSDistributionalParameters_Gam_1</t>
        </is>
      </c>
      <c r="C4649">
        <f>#REF!</f>
        <v/>
      </c>
    </row>
    <row r="4650">
      <c r="A4650" t="inlineStr">
        <is>
          <t>DSA comparator OS Gamma Rate - Parameter Name</t>
        </is>
      </c>
      <c r="B4650" t="inlineStr">
        <is>
          <t>DSA_param_comparatorOSDistributionalParameters_Gam_2</t>
        </is>
      </c>
      <c r="C4650" t="inlineStr">
        <is>
          <t>Comparator 1 OS Gamma Rate</t>
        </is>
      </c>
    </row>
    <row r="4651">
      <c r="A4651" t="inlineStr">
        <is>
          <t>DSA comparator OS Gamma Rate - lower bound CI</t>
        </is>
      </c>
      <c r="B4651" t="inlineStr">
        <is>
          <t>DSA_lower_comparatorOSDistributionalParameters_Gam_2</t>
        </is>
      </c>
      <c r="C4651" s="28">
        <f>#REF!</f>
        <v/>
      </c>
    </row>
    <row r="4652">
      <c r="A4652" t="inlineStr">
        <is>
          <t>DSA comparator OS Gamma Rate - upper bound CI</t>
        </is>
      </c>
      <c r="B4652" t="inlineStr">
        <is>
          <t>DSA_upper_comparatorOSDistributionalParameters_Gam_2</t>
        </is>
      </c>
      <c r="C4652" s="28">
        <f>#REF!</f>
        <v/>
      </c>
    </row>
    <row r="4653">
      <c r="A4653" t="inlineStr">
        <is>
          <t>DSA comparator OS Gamma Rate -  inclusion flag</t>
        </is>
      </c>
      <c r="B4653" t="inlineStr">
        <is>
          <t>DSA_include_comparatorOSDistributionalParameters_Gam_2</t>
        </is>
      </c>
      <c r="C4653">
        <f>#REF!</f>
        <v/>
      </c>
    </row>
    <row r="4654">
      <c r="A4654" t="inlineStr">
        <is>
          <t>DSA comparator OS Lognormal meanlog - Parameter Name</t>
        </is>
      </c>
      <c r="B4654" t="inlineStr">
        <is>
          <t>DSA_param_comparatorOSDistributionalParameters_Lno_1</t>
        </is>
      </c>
      <c r="C4654" t="inlineStr">
        <is>
          <t>Comparator 1 OS Lognormal meanlog</t>
        </is>
      </c>
    </row>
    <row r="4655">
      <c r="A4655" t="inlineStr">
        <is>
          <t>DSA comparator OS Lognormal meanlog - lower bound CI</t>
        </is>
      </c>
      <c r="B4655" t="inlineStr">
        <is>
          <t>DSA_lower_comparatorOSDistributionalParameters_Lno_1</t>
        </is>
      </c>
      <c r="C4655" s="28">
        <f>#REF!</f>
        <v/>
      </c>
    </row>
    <row r="4656">
      <c r="A4656" t="inlineStr">
        <is>
          <t>DSA comparator OS Lognormal meanlog - upper bound CI</t>
        </is>
      </c>
      <c r="B4656" t="inlineStr">
        <is>
          <t>DSA_upper_comparatorOSDistributionalParameters_Lno_1</t>
        </is>
      </c>
      <c r="C4656" s="28">
        <f>#REF!</f>
        <v/>
      </c>
    </row>
    <row r="4657">
      <c r="A4657" t="inlineStr">
        <is>
          <t>DSA comparator OS Lognormal meanlog -  inclusion flag</t>
        </is>
      </c>
      <c r="B4657" t="inlineStr">
        <is>
          <t>DSA_include_comparatorOSDistributionalParameters_Lno_1</t>
        </is>
      </c>
      <c r="C4657">
        <f>#REF!</f>
        <v/>
      </c>
    </row>
    <row r="4658">
      <c r="A4658" t="inlineStr">
        <is>
          <t>DSA comparator OS Lognormal meansd - Parameter Name</t>
        </is>
      </c>
      <c r="B4658" t="inlineStr">
        <is>
          <t>DSA_param_comparatorOSDistributionalParameters_Lno_2</t>
        </is>
      </c>
      <c r="C4658" t="inlineStr">
        <is>
          <t>Comparator 1 OS Lognormal meansd</t>
        </is>
      </c>
    </row>
    <row r="4659">
      <c r="A4659" t="inlineStr">
        <is>
          <t>DSA comparator OS Lognormal meansd - lower bound CI</t>
        </is>
      </c>
      <c r="B4659" t="inlineStr">
        <is>
          <t>DSA_lower_comparatorOSDistributionalParameters_Lno_2</t>
        </is>
      </c>
      <c r="C4659" s="28">
        <f>#REF!</f>
        <v/>
      </c>
    </row>
    <row r="4660">
      <c r="A4660" t="inlineStr">
        <is>
          <t>DSA comparator OS Lognormal meansd - upper bound CI</t>
        </is>
      </c>
      <c r="B4660" t="inlineStr">
        <is>
          <t>DSA_upper_comparatorOSDistributionalParameters_Lno_2</t>
        </is>
      </c>
      <c r="C4660" s="28">
        <f>#REF!</f>
        <v/>
      </c>
    </row>
    <row r="4661">
      <c r="A4661" t="inlineStr">
        <is>
          <t>DSA comparator OS Lognormal meansd -  inclusion flag</t>
        </is>
      </c>
      <c r="B4661" t="inlineStr">
        <is>
          <t>DSA_include_comparatorOSDistributionalParameters_Lno_2</t>
        </is>
      </c>
      <c r="C4661">
        <f>#REF!</f>
        <v/>
      </c>
    </row>
    <row r="4662">
      <c r="A4662" t="inlineStr">
        <is>
          <t>DSA comparator OS Log-logistic shape - Parameter Name</t>
        </is>
      </c>
      <c r="B4662" t="inlineStr">
        <is>
          <t>DSA_param_comparatorOSDistributionalParameters_Llo_1</t>
        </is>
      </c>
      <c r="C4662" t="inlineStr">
        <is>
          <t>Comparator 1 OS Log logistic shape</t>
        </is>
      </c>
    </row>
    <row r="4663">
      <c r="A4663" t="inlineStr">
        <is>
          <t>DSA comparator OS Log-logistic shape - lower bound CI</t>
        </is>
      </c>
      <c r="B4663" t="inlineStr">
        <is>
          <t>DSA_lower_comparatorOSDistributionalParameters_Llo_1</t>
        </is>
      </c>
      <c r="C4663" s="28">
        <f>#REF!</f>
        <v/>
      </c>
    </row>
    <row r="4664">
      <c r="A4664" t="inlineStr">
        <is>
          <t>DSA comparator OS Log-logistic shape - upper bound CI</t>
        </is>
      </c>
      <c r="B4664" t="inlineStr">
        <is>
          <t>DSA_upper_comparatorOSDistributionalParameters_Llo_1</t>
        </is>
      </c>
      <c r="C4664" s="28">
        <f>#REF!</f>
        <v/>
      </c>
    </row>
    <row r="4665">
      <c r="A4665" t="inlineStr">
        <is>
          <t>DSA comparator OS Log-logistic shape -  inclusion flag</t>
        </is>
      </c>
      <c r="B4665" t="inlineStr">
        <is>
          <t>DSA_include_comparatorOSDistributionalParameters_Llo_1</t>
        </is>
      </c>
      <c r="C4665">
        <f>#REF!</f>
        <v/>
      </c>
    </row>
    <row r="4666">
      <c r="A4666" t="inlineStr">
        <is>
          <t>DSA comparator OS Log-logistic scale - Parameter Name</t>
        </is>
      </c>
      <c r="B4666" t="inlineStr">
        <is>
          <t>DSA_param_comparatorOSDistributionalParameters_Llo_2</t>
        </is>
      </c>
      <c r="C4666" t="inlineStr">
        <is>
          <t>Comparator 1 OS Log logistic scale</t>
        </is>
      </c>
    </row>
    <row r="4667">
      <c r="A4667" t="inlineStr">
        <is>
          <t>DSA comparator OS Log-logistic scale - lower bound CI</t>
        </is>
      </c>
      <c r="B4667" t="inlineStr">
        <is>
          <t>DSA_lower_comparatorOSDistributionalParameters_Llo_2</t>
        </is>
      </c>
      <c r="C4667" s="28">
        <f>#REF!</f>
        <v/>
      </c>
    </row>
    <row r="4668">
      <c r="A4668" t="inlineStr">
        <is>
          <t>DSA comparator OS Log-logistic scale - upper bound CI</t>
        </is>
      </c>
      <c r="B4668" t="inlineStr">
        <is>
          <t>DSA_upper_comparatorOSDistributionalParameters_Llo_2</t>
        </is>
      </c>
      <c r="C4668" s="28">
        <f>#REF!</f>
        <v/>
      </c>
    </row>
    <row r="4669">
      <c r="A4669" t="inlineStr">
        <is>
          <t>DSA comparator OS Log-logistic scale -  inclusion flag</t>
        </is>
      </c>
      <c r="B4669" t="inlineStr">
        <is>
          <t>DSA_include_comparatorOSDistributionalParameters_Llo_2</t>
        </is>
      </c>
      <c r="C4669">
        <f>#REF!</f>
        <v/>
      </c>
    </row>
    <row r="4670">
      <c r="A4670" t="inlineStr">
        <is>
          <t>DSA comparator OS Generalized gamma mu - Parameter Name</t>
        </is>
      </c>
      <c r="B4670" t="inlineStr">
        <is>
          <t>DSA_param_comparatorOSDistributionalParameters_Gga_1</t>
        </is>
      </c>
      <c r="C4670" t="inlineStr">
        <is>
          <t>Comparator 1 OS Generalized gamma mu</t>
        </is>
      </c>
    </row>
    <row r="4671">
      <c r="A4671" t="inlineStr">
        <is>
          <t>DSA comparator OS Generalized gamma mu - lower bound CI</t>
        </is>
      </c>
      <c r="B4671" t="inlineStr">
        <is>
          <t>DSA_lower_comparatorOSDistributionalParameters_Gga_1</t>
        </is>
      </c>
      <c r="C4671" s="28">
        <f>#REF!</f>
        <v/>
      </c>
    </row>
    <row r="4672">
      <c r="A4672" t="inlineStr">
        <is>
          <t>DSA comparator OS Generalized gamma mu - upper bound CI</t>
        </is>
      </c>
      <c r="B4672" t="inlineStr">
        <is>
          <t>DSA_upper_comparatorOSDistributionalParameters_Gga_1</t>
        </is>
      </c>
      <c r="C4672" s="28">
        <f>#REF!</f>
        <v/>
      </c>
    </row>
    <row r="4673">
      <c r="A4673" t="inlineStr">
        <is>
          <t>DSA comparator OS Generalized gamma mu -  inclusion flag</t>
        </is>
      </c>
      <c r="B4673" t="inlineStr">
        <is>
          <t>DSA_include_comparatorOSDistributionalParameters_Gga_1</t>
        </is>
      </c>
      <c r="C4673">
        <f>#REF!</f>
        <v/>
      </c>
    </row>
    <row r="4674">
      <c r="A4674" t="inlineStr">
        <is>
          <t>DSA comparator OS Generalized gamma sigma - Parameter Name</t>
        </is>
      </c>
      <c r="B4674" t="inlineStr">
        <is>
          <t>DSA_param_comparatorOSDistributionalParameters_Gga_2</t>
        </is>
      </c>
      <c r="C4674" t="inlineStr">
        <is>
          <t>Comparator 1 OS Generalized gamma sigma</t>
        </is>
      </c>
    </row>
    <row r="4675">
      <c r="A4675" t="inlineStr">
        <is>
          <t>DSA comparator OS Generalized gamma sigma - lower bound CI</t>
        </is>
      </c>
      <c r="B4675" t="inlineStr">
        <is>
          <t>DSA_lower_comparatorOSDistributionalParameters_Gga_2</t>
        </is>
      </c>
      <c r="C4675" s="28">
        <f>#REF!</f>
        <v/>
      </c>
    </row>
    <row r="4676">
      <c r="A4676" t="inlineStr">
        <is>
          <t>DSA comparator OS Generalized gamma sigma - upper bound CI</t>
        </is>
      </c>
      <c r="B4676" t="inlineStr">
        <is>
          <t>DSA_upper_comparatorOSDistributionalParameters_Gga_2</t>
        </is>
      </c>
      <c r="C4676" s="28">
        <f>#REF!</f>
        <v/>
      </c>
    </row>
    <row r="4677">
      <c r="A4677" t="inlineStr">
        <is>
          <t>DSA comparator OS Generalized gamma sigma -  inclusion flag</t>
        </is>
      </c>
      <c r="B4677" t="inlineStr">
        <is>
          <t>DSA_include_comparatorOSDistributionalParameters_Gga_2</t>
        </is>
      </c>
      <c r="C4677">
        <f>#REF!</f>
        <v/>
      </c>
    </row>
    <row r="4678">
      <c r="A4678" t="inlineStr">
        <is>
          <t>DSA comparator OS Generalized gamma Q - Parameter Name</t>
        </is>
      </c>
      <c r="B4678" t="inlineStr">
        <is>
          <t>DSA_param_comparatorOSDistributionalParameters_Gga_3</t>
        </is>
      </c>
      <c r="C4678" t="inlineStr">
        <is>
          <t>Comparator 1 OS Generalized gamma Q</t>
        </is>
      </c>
    </row>
    <row r="4679">
      <c r="A4679" t="inlineStr">
        <is>
          <t>DSA comparator OS Generalized gamma Q - lower bound CI</t>
        </is>
      </c>
      <c r="B4679" t="inlineStr">
        <is>
          <t>DSA_lower_comparatorOSDistributionalParameters_Gga_3</t>
        </is>
      </c>
      <c r="C4679" s="28">
        <f>#REF!</f>
        <v/>
      </c>
    </row>
    <row r="4680">
      <c r="A4680" t="inlineStr">
        <is>
          <t>DSA comparator OS Generalized gamma Q - upper bound CI</t>
        </is>
      </c>
      <c r="B4680" t="inlineStr">
        <is>
          <t>DSA_upper_comparatorOSDistributionalParameters_Gga_3</t>
        </is>
      </c>
      <c r="C4680" s="28">
        <f>#REF!</f>
        <v/>
      </c>
    </row>
    <row r="4681">
      <c r="A4681" t="inlineStr">
        <is>
          <t>DSA comparator OS Generalized gamma Q -  inclusion flag</t>
        </is>
      </c>
      <c r="B4681" t="inlineStr">
        <is>
          <t>DSA_include_comparatorOSDistributionalParameters_Gga_3</t>
        </is>
      </c>
      <c r="C4681">
        <f>#REF!</f>
        <v/>
      </c>
    </row>
    <row r="4682">
      <c r="A4682" t="inlineStr">
        <is>
          <t>DSA comparator Median PFS  - Parameter Name</t>
        </is>
      </c>
      <c r="B4682" t="inlineStr">
        <is>
          <t>DSA_param_comparatorMedianPFS</t>
        </is>
      </c>
      <c r="C4682" t="inlineStr">
        <is>
          <t>Comparator 1 Median PFS</t>
        </is>
      </c>
    </row>
    <row r="4683">
      <c r="A4683" t="inlineStr">
        <is>
          <t>DSA comparator Median PFS  - lower bound CI</t>
        </is>
      </c>
      <c r="B4683" t="inlineStr">
        <is>
          <t>DSA_lower_comparatorMedianPFS</t>
        </is>
      </c>
      <c r="C4683" s="28">
        <f>#REF!</f>
        <v/>
      </c>
    </row>
    <row r="4684">
      <c r="A4684" t="inlineStr">
        <is>
          <t>DSA comparator Median PFS  - upper bound CI</t>
        </is>
      </c>
      <c r="B4684" t="inlineStr">
        <is>
          <t>DSA_upper_comparatorMedianPFS</t>
        </is>
      </c>
      <c r="C4684" s="28">
        <f>#REF!</f>
        <v/>
      </c>
    </row>
    <row r="4685">
      <c r="A4685" t="inlineStr">
        <is>
          <t>DSA comparator Median PFS  - inclusion flag</t>
        </is>
      </c>
      <c r="B4685" t="inlineStr">
        <is>
          <t>DSA_include_comparatorMedianPFS</t>
        </is>
      </c>
      <c r="C4685">
        <f>#REF!</f>
        <v/>
      </c>
    </row>
    <row r="4686">
      <c r="A4686" t="inlineStr">
        <is>
          <t>DSA comparator PFS exponential rate - Parameter Name</t>
        </is>
      </c>
      <c r="B4686" t="inlineStr">
        <is>
          <t>DSA_param_comparatorPFSDistributionalParameters_Exp_1</t>
        </is>
      </c>
      <c r="C4686" t="inlineStr">
        <is>
          <t>Comparator 1 PFS Exponential rate</t>
        </is>
      </c>
    </row>
    <row r="4687">
      <c r="A4687" t="inlineStr">
        <is>
          <t>DSA comparator PFS exponential rate - lower bound CI</t>
        </is>
      </c>
      <c r="B4687" t="inlineStr">
        <is>
          <t>DSA_lower_comparatorPFSDistributionalParameters_Exp_1</t>
        </is>
      </c>
      <c r="C4687" s="28">
        <f>#REF!</f>
        <v/>
      </c>
    </row>
    <row r="4688">
      <c r="A4688" t="inlineStr">
        <is>
          <t>DSA comparator PFS exponential rate -upper bound CI</t>
        </is>
      </c>
      <c r="B4688" t="inlineStr">
        <is>
          <t>DSA_upper_comparatorPFSDistributionalParameters_Exp_1</t>
        </is>
      </c>
      <c r="C4688" s="28">
        <f>#REF!</f>
        <v/>
      </c>
    </row>
    <row r="4689">
      <c r="A4689" t="inlineStr">
        <is>
          <t>DSA comparator PFS exponential rate -  inclusion flag</t>
        </is>
      </c>
      <c r="B4689" t="inlineStr">
        <is>
          <t>DSA_include_comparatorPFSDistributionalParameters_Exp_1</t>
        </is>
      </c>
      <c r="C4689">
        <f>#REF!</f>
        <v/>
      </c>
    </row>
    <row r="4690">
      <c r="A4690" t="inlineStr">
        <is>
          <t>DSA comparator PFS Weibull shape - Parameter Name</t>
        </is>
      </c>
      <c r="B4690" t="inlineStr">
        <is>
          <t>DSA_param_comparatorPFSDistributionalParameters_Wei_1</t>
        </is>
      </c>
      <c r="C4690" t="inlineStr">
        <is>
          <t>Comparator 1 PFS Weibull shape</t>
        </is>
      </c>
    </row>
    <row r="4691">
      <c r="A4691" t="inlineStr">
        <is>
          <t>DSA comparator PFS Weibull shape - lower bound CI</t>
        </is>
      </c>
      <c r="B4691" t="inlineStr">
        <is>
          <t>DSA_lower_comparatorPFSDistributionalParameters_Wei_1</t>
        </is>
      </c>
      <c r="C4691" s="28">
        <f>#REF!</f>
        <v/>
      </c>
    </row>
    <row r="4692">
      <c r="A4692" t="inlineStr">
        <is>
          <t>DSA comparator PFS Weibull shape - upper bound CI</t>
        </is>
      </c>
      <c r="B4692" t="inlineStr">
        <is>
          <t>DSA_upper_comparatorPFSDistributionalParameters_Wei_1</t>
        </is>
      </c>
      <c r="C4692" s="28">
        <f>#REF!</f>
        <v/>
      </c>
    </row>
    <row r="4693">
      <c r="A4693" t="inlineStr">
        <is>
          <t>DSA comparator PFS Weibull shape -  inclusion flag</t>
        </is>
      </c>
      <c r="B4693" t="inlineStr">
        <is>
          <t>DSA_include_comparatorPFSDistributionalParameters_Wei_1</t>
        </is>
      </c>
      <c r="C4693">
        <f>#REF!</f>
        <v/>
      </c>
    </row>
    <row r="4694">
      <c r="A4694" t="inlineStr">
        <is>
          <t>DSA comparator PFS Weibull scale - Parameter Name</t>
        </is>
      </c>
      <c r="B4694" t="inlineStr">
        <is>
          <t>DSA_param_comparatorPFSDistributionalParameters_Wei_2</t>
        </is>
      </c>
      <c r="C4694" t="inlineStr">
        <is>
          <t>Comparator 1 PFS Weibull scale</t>
        </is>
      </c>
    </row>
    <row r="4695">
      <c r="A4695" t="inlineStr">
        <is>
          <t>DSA comparator PFS Weibull scale - lower bound CI</t>
        </is>
      </c>
      <c r="B4695" t="inlineStr">
        <is>
          <t>DSA_lower_comparatorPFSDistributionalParameters_Wei_2</t>
        </is>
      </c>
      <c r="C4695" s="28">
        <f>#REF!</f>
        <v/>
      </c>
    </row>
    <row r="4696">
      <c r="A4696" t="inlineStr">
        <is>
          <t>DSA comparator PFS Weibull scale - upper bound CI</t>
        </is>
      </c>
      <c r="B4696" t="inlineStr">
        <is>
          <t>DSA_upper_comparatorPFSDistributionalParameters_Wei_2</t>
        </is>
      </c>
      <c r="C4696" s="28">
        <f>#REF!</f>
        <v/>
      </c>
    </row>
    <row r="4697">
      <c r="A4697" t="inlineStr">
        <is>
          <t>DSA comparator PFS Weibull scale -  inclusion flag</t>
        </is>
      </c>
      <c r="B4697" t="inlineStr">
        <is>
          <t>DSA_include_comparatorPFSDistributionalParameters_Wei_2</t>
        </is>
      </c>
      <c r="C4697">
        <f>#REF!</f>
        <v/>
      </c>
    </row>
    <row r="4698">
      <c r="A4698" t="inlineStr">
        <is>
          <t>DSA comparator PFS Gompertz shape - Parameter Name</t>
        </is>
      </c>
      <c r="B4698" t="inlineStr">
        <is>
          <t>DSA_param_comparatorPFSDistributionalParameters_Gom_1</t>
        </is>
      </c>
      <c r="C4698" t="inlineStr">
        <is>
          <t>Comparator 1 PFS Gompertz shape</t>
        </is>
      </c>
    </row>
    <row r="4699">
      <c r="A4699" t="inlineStr">
        <is>
          <t>DSA comparator PFS Gompertz shape - lower bound CI</t>
        </is>
      </c>
      <c r="B4699" t="inlineStr">
        <is>
          <t>DSA_lower_comparatorPFSDistributionalParameters_Gom_1</t>
        </is>
      </c>
      <c r="C4699" s="28">
        <f>#REF!</f>
        <v/>
      </c>
    </row>
    <row r="4700">
      <c r="A4700" t="inlineStr">
        <is>
          <t>DSA comparator PFS Gompertz shape - upper bound CI</t>
        </is>
      </c>
      <c r="B4700" t="inlineStr">
        <is>
          <t>DSA_upper_comparatorPFSDistributionalParameters_Gom_1</t>
        </is>
      </c>
      <c r="C4700" s="28">
        <f>#REF!</f>
        <v/>
      </c>
    </row>
    <row r="4701">
      <c r="A4701" t="inlineStr">
        <is>
          <t>DSA comparator PFS Gompertz shape -  inclusion flag</t>
        </is>
      </c>
      <c r="B4701" t="inlineStr">
        <is>
          <t>DSA_include_comparatorPFSDistributionalParameters_Gom_1</t>
        </is>
      </c>
      <c r="C4701">
        <f>#REF!</f>
        <v/>
      </c>
    </row>
    <row r="4702">
      <c r="A4702" t="inlineStr">
        <is>
          <t>DSA comparator PFS Gompertz Rate - Parameter Name</t>
        </is>
      </c>
      <c r="B4702" t="inlineStr">
        <is>
          <t>DSA_param_comparatorPFSDistributionalParameters_Gom_2</t>
        </is>
      </c>
      <c r="C4702" t="inlineStr">
        <is>
          <t>Comparator 1 PFS Gompertz Rate</t>
        </is>
      </c>
    </row>
    <row r="4703">
      <c r="A4703" t="inlineStr">
        <is>
          <t>DSA comparator PFS Gompertz Rate - lower bound CI</t>
        </is>
      </c>
      <c r="B4703" t="inlineStr">
        <is>
          <t>DSA_lower_comparatorPFSDistributionalParameters_Gom_2</t>
        </is>
      </c>
      <c r="C4703" s="28">
        <f>#REF!</f>
        <v/>
      </c>
    </row>
    <row r="4704">
      <c r="A4704" t="inlineStr">
        <is>
          <t>DSA comparator PFS Gompertz Rate - upper bound CI</t>
        </is>
      </c>
      <c r="B4704" t="inlineStr">
        <is>
          <t>DSA_upper_comparatorPFSDistributionalParameters_Gom_2</t>
        </is>
      </c>
      <c r="C4704" s="28">
        <f>#REF!</f>
        <v/>
      </c>
    </row>
    <row r="4705">
      <c r="A4705" t="inlineStr">
        <is>
          <t>DSA comparator PFS Gompertz Rate -  inclusion flag</t>
        </is>
      </c>
      <c r="B4705" t="inlineStr">
        <is>
          <t>DSA_include_comparatorPFSDistributionalParameters_Gom_2</t>
        </is>
      </c>
      <c r="C4705">
        <f>#REF!</f>
        <v/>
      </c>
    </row>
    <row r="4706">
      <c r="A4706" t="inlineStr">
        <is>
          <t>DSA comparator PFS Gamma shape - Parameter Name</t>
        </is>
      </c>
      <c r="B4706" t="inlineStr">
        <is>
          <t>DSA_param_comparatorPFSDistributionalParameters_Gam_1</t>
        </is>
      </c>
      <c r="C4706" t="inlineStr">
        <is>
          <t>Comparator 1 PFS Gamma shape</t>
        </is>
      </c>
    </row>
    <row r="4707">
      <c r="A4707" t="inlineStr">
        <is>
          <t>DSA comparator PFS Gamma shape - lower bound CI</t>
        </is>
      </c>
      <c r="B4707" t="inlineStr">
        <is>
          <t>DSA_lower_comparatorPFSDistributionalParameters_Gam_1</t>
        </is>
      </c>
      <c r="C4707" s="28">
        <f>#REF!</f>
        <v/>
      </c>
    </row>
    <row r="4708">
      <c r="A4708" t="inlineStr">
        <is>
          <t>DSA comparator PFS Gamma shape - upper bound CI</t>
        </is>
      </c>
      <c r="B4708" t="inlineStr">
        <is>
          <t>DSA_upper_comparatorPFSDistributionalParameters_Gam_1</t>
        </is>
      </c>
      <c r="C4708" s="28">
        <f>#REF!</f>
        <v/>
      </c>
    </row>
    <row r="4709">
      <c r="A4709" t="inlineStr">
        <is>
          <t>DSA comparator PFS Gamma shape -  inclusion flag</t>
        </is>
      </c>
      <c r="B4709" t="inlineStr">
        <is>
          <t>DSA_include_comparatorPFSDistributionalParameters_Gam_1</t>
        </is>
      </c>
      <c r="C4709">
        <f>#REF!</f>
        <v/>
      </c>
    </row>
    <row r="4710">
      <c r="A4710" t="inlineStr">
        <is>
          <t>DSA comparator PFS Gamma Rate - Parameter Name</t>
        </is>
      </c>
      <c r="B4710" t="inlineStr">
        <is>
          <t>DSA_param_comparatorPFSDistributionalParameters_Gam_2</t>
        </is>
      </c>
      <c r="C4710" t="inlineStr">
        <is>
          <t>Comparator 1 PFS Gamma Rate</t>
        </is>
      </c>
    </row>
    <row r="4711">
      <c r="A4711" t="inlineStr">
        <is>
          <t>DSA comparator PFS Gamma Rate - lower bound CI</t>
        </is>
      </c>
      <c r="B4711" t="inlineStr">
        <is>
          <t>DSA_lower_comparatorPFSDistributionalParameters_Gam_2</t>
        </is>
      </c>
      <c r="C4711" s="28">
        <f>#REF!</f>
        <v/>
      </c>
    </row>
    <row r="4712">
      <c r="A4712" t="inlineStr">
        <is>
          <t>DSA comparator PFS Gamma Rate - upper bound CI</t>
        </is>
      </c>
      <c r="B4712" t="inlineStr">
        <is>
          <t>DSA_upper_comparatorPFSDistributionalParameters_Gam_2</t>
        </is>
      </c>
      <c r="C4712" s="28">
        <f>#REF!</f>
        <v/>
      </c>
    </row>
    <row r="4713">
      <c r="A4713" t="inlineStr">
        <is>
          <t>DSA comparator PFS Gamma Rate -  inclusion flag</t>
        </is>
      </c>
      <c r="B4713" t="inlineStr">
        <is>
          <t>DSA_include_comparatorPFSDistributionalParameters_Gam_2</t>
        </is>
      </c>
      <c r="C4713">
        <f>#REF!</f>
        <v/>
      </c>
    </row>
    <row r="4714">
      <c r="A4714" t="inlineStr">
        <is>
          <t>DSA comparator PFS Lognormal meanlog - Parameter Name</t>
        </is>
      </c>
      <c r="B4714" t="inlineStr">
        <is>
          <t>DSA_param_comparatorPFSDistributionalParameters_Lno_1</t>
        </is>
      </c>
      <c r="C4714" t="inlineStr">
        <is>
          <t>Comparator 1 PFS Lognormal meanlog</t>
        </is>
      </c>
    </row>
    <row r="4715">
      <c r="A4715" t="inlineStr">
        <is>
          <t>DSA comparator PFS Lognormal meanlog - lower bound CI</t>
        </is>
      </c>
      <c r="B4715" t="inlineStr">
        <is>
          <t>DSA_lower_comparatorPFSDistributionalParameters_Lno_1</t>
        </is>
      </c>
      <c r="C4715" s="28">
        <f>#REF!</f>
        <v/>
      </c>
    </row>
    <row r="4716">
      <c r="A4716" t="inlineStr">
        <is>
          <t>DSA comparator PFS Lognormal meanlog - upper bound CI</t>
        </is>
      </c>
      <c r="B4716" t="inlineStr">
        <is>
          <t>DSA_upper_comparatorPFSDistributionalParameters_Lno_1</t>
        </is>
      </c>
      <c r="C4716" s="28">
        <f>#REF!</f>
        <v/>
      </c>
    </row>
    <row r="4717">
      <c r="A4717" t="inlineStr">
        <is>
          <t>DSA comparator PFS Lognormal meanlog -  inclusion flag</t>
        </is>
      </c>
      <c r="B4717" t="inlineStr">
        <is>
          <t>DSA_include_comparatorPFSDistributionalParameters_Lno_1</t>
        </is>
      </c>
      <c r="C4717">
        <f>#REF!</f>
        <v/>
      </c>
    </row>
    <row r="4718">
      <c r="A4718" t="inlineStr">
        <is>
          <t>DSA comparator PFS Lognormal meansd - Parameter Name</t>
        </is>
      </c>
      <c r="B4718" t="inlineStr">
        <is>
          <t>DSA_param_comparatorPFSDistributionalParameters_Lno_2</t>
        </is>
      </c>
      <c r="C4718" t="inlineStr">
        <is>
          <t>Comparator 1 PFS Lognormal meansd</t>
        </is>
      </c>
    </row>
    <row r="4719">
      <c r="A4719" t="inlineStr">
        <is>
          <t>DSA comparator PFS Lognormal meansd - lower bound CI</t>
        </is>
      </c>
      <c r="B4719" t="inlineStr">
        <is>
          <t>DSA_lower_comparatorPFSDistributionalParameters_Lno_2</t>
        </is>
      </c>
      <c r="C4719" s="28">
        <f>#REF!</f>
        <v/>
      </c>
    </row>
    <row r="4720">
      <c r="A4720" t="inlineStr">
        <is>
          <t>DSA comparator PFS Lognormal meansd - upper bound CI</t>
        </is>
      </c>
      <c r="B4720" t="inlineStr">
        <is>
          <t>DSA_upper_comparatorPFSDistributionalParameters_Lno_2</t>
        </is>
      </c>
      <c r="C4720" s="28">
        <f>#REF!</f>
        <v/>
      </c>
    </row>
    <row r="4721">
      <c r="A4721" t="inlineStr">
        <is>
          <t>DSA comparator PFS Lognormal meansd -  inclusion flag</t>
        </is>
      </c>
      <c r="B4721" t="inlineStr">
        <is>
          <t>DSA_include_comparatorPFSDistributionalParameters_Lno_2</t>
        </is>
      </c>
      <c r="C4721">
        <f>#REF!</f>
        <v/>
      </c>
    </row>
    <row r="4722">
      <c r="A4722" t="inlineStr">
        <is>
          <t>DSA comparator PFS Log-logistic shape - Parameter Name</t>
        </is>
      </c>
      <c r="B4722" t="inlineStr">
        <is>
          <t>DSA_param_comparatorPFSDistributionalParameters_Llo_1</t>
        </is>
      </c>
      <c r="C4722" t="inlineStr">
        <is>
          <t>Comparator 1 PFS Log logistic shape</t>
        </is>
      </c>
    </row>
    <row r="4723">
      <c r="A4723" t="inlineStr">
        <is>
          <t>DSA comparator PFS Log-logistic shape - lower bound CI</t>
        </is>
      </c>
      <c r="B4723" t="inlineStr">
        <is>
          <t>DSA_lower_comparatorPFSDistributionalParameters_Llo_1</t>
        </is>
      </c>
      <c r="C4723" s="28">
        <f>#REF!</f>
        <v/>
      </c>
    </row>
    <row r="4724">
      <c r="A4724" t="inlineStr">
        <is>
          <t>DSA comparator PFS Log-logistic shape - upper bound CI</t>
        </is>
      </c>
      <c r="B4724" t="inlineStr">
        <is>
          <t>DSA_upper_comparatorPFSDistributionalParameters_Llo_1</t>
        </is>
      </c>
      <c r="C4724" s="28">
        <f>#REF!</f>
        <v/>
      </c>
    </row>
    <row r="4725">
      <c r="A4725" t="inlineStr">
        <is>
          <t>DSA comparator PFS Log-logistic shape -  inclusion flag</t>
        </is>
      </c>
      <c r="B4725" t="inlineStr">
        <is>
          <t>DSA_include_comparatorPFSDistributionalParameters_Llo_1</t>
        </is>
      </c>
      <c r="C4725">
        <f>#REF!</f>
        <v/>
      </c>
    </row>
    <row r="4726">
      <c r="A4726" t="inlineStr">
        <is>
          <t>DSA comparator PFS Log-logistic scale - Parameter Name</t>
        </is>
      </c>
      <c r="B4726" t="inlineStr">
        <is>
          <t>DSA_param_comparatorPFSDistributionalParameters_Llo_2</t>
        </is>
      </c>
      <c r="C4726" t="inlineStr">
        <is>
          <t>Comparator 1 PFS Log logistic scale</t>
        </is>
      </c>
    </row>
    <row r="4727">
      <c r="A4727" t="inlineStr">
        <is>
          <t>DSA comparator PFS Log-logistic scale - lower bound CI</t>
        </is>
      </c>
      <c r="B4727" t="inlineStr">
        <is>
          <t>DSA_lower_comparatorPFSDistributionalParameters_Llo_2</t>
        </is>
      </c>
      <c r="C4727" s="28">
        <f>#REF!</f>
        <v/>
      </c>
    </row>
    <row r="4728">
      <c r="A4728" t="inlineStr">
        <is>
          <t>DSA comparator PFS Log-logistic scale - upper bound CI</t>
        </is>
      </c>
      <c r="B4728" t="inlineStr">
        <is>
          <t>DSA_upper_comparatorPFSDistributionalParameters_Llo_2</t>
        </is>
      </c>
      <c r="C4728" s="28">
        <f>#REF!</f>
        <v/>
      </c>
    </row>
    <row r="4729">
      <c r="A4729" t="inlineStr">
        <is>
          <t>DSA comparator PFS Log-logistic scale -  inclusion flag</t>
        </is>
      </c>
      <c r="B4729" t="inlineStr">
        <is>
          <t>DSA_include_comparatorPFSDistributionalParameters_Llo_2</t>
        </is>
      </c>
      <c r="C4729">
        <f>#REF!</f>
        <v/>
      </c>
    </row>
    <row r="4730">
      <c r="A4730" t="inlineStr">
        <is>
          <t>DSA comparator PFS Generalized gamma mu - Parameter Name</t>
        </is>
      </c>
      <c r="B4730" t="inlineStr">
        <is>
          <t>DSA_param_comparatorPFSDistributionalParameters_Gga_1</t>
        </is>
      </c>
      <c r="C4730" t="inlineStr">
        <is>
          <t>Comparator 1 PFS Generalized gamma mu</t>
        </is>
      </c>
    </row>
    <row r="4731">
      <c r="A4731" t="inlineStr">
        <is>
          <t>DSA comparator PFS Generalized gamma mu - lower bound CI</t>
        </is>
      </c>
      <c r="B4731" t="inlineStr">
        <is>
          <t>DSA_lower_comparatorPFSDistributionalParameters_Gga_1</t>
        </is>
      </c>
      <c r="C4731" s="28">
        <f>#REF!</f>
        <v/>
      </c>
    </row>
    <row r="4732">
      <c r="A4732" t="inlineStr">
        <is>
          <t>DSA comparator PFS Generalized gamma mu - upper bound CI</t>
        </is>
      </c>
      <c r="B4732" t="inlineStr">
        <is>
          <t>DSA_upper_comparatorPFSDistributionalParameters_Gga_1</t>
        </is>
      </c>
      <c r="C4732" s="28">
        <f>#REF!</f>
        <v/>
      </c>
    </row>
    <row r="4733">
      <c r="A4733" t="inlineStr">
        <is>
          <t>DSA comparator PFS Generalized gamma mu -  inclusion flag</t>
        </is>
      </c>
      <c r="B4733" t="inlineStr">
        <is>
          <t>DSA_include_comparatorPFSDistributionalParameters_Gga_1</t>
        </is>
      </c>
      <c r="C4733" s="28">
        <f>#REF!</f>
        <v/>
      </c>
    </row>
    <row r="4734">
      <c r="A4734" t="inlineStr">
        <is>
          <t>DSA comparator PFS Generalized gamma sigma - Parameter Name</t>
        </is>
      </c>
      <c r="B4734" t="inlineStr">
        <is>
          <t>DSA_param_comparatorPFSDistributionalParameters_Gga_2</t>
        </is>
      </c>
      <c r="C4734" t="inlineStr">
        <is>
          <t>Comparator 1 PFS Generalized gamma sigma</t>
        </is>
      </c>
    </row>
    <row r="4735">
      <c r="A4735" t="inlineStr">
        <is>
          <t>DSA comparator PFS Generalized gamma sigma - lower bound CI</t>
        </is>
      </c>
      <c r="B4735" t="inlineStr">
        <is>
          <t>DSA_lower_comparatorPFSDistributionalParameters_Gga_2</t>
        </is>
      </c>
      <c r="C4735" s="28">
        <f>#REF!</f>
        <v/>
      </c>
    </row>
    <row r="4736">
      <c r="A4736" t="inlineStr">
        <is>
          <t>DSA comparator PFS Generalized gamma sigma - upper bound CI</t>
        </is>
      </c>
      <c r="B4736" t="inlineStr">
        <is>
          <t>DSA_upper_comparatorPFSDistributionalParameters_Gga_2</t>
        </is>
      </c>
      <c r="C4736" s="28">
        <f>#REF!</f>
        <v/>
      </c>
    </row>
    <row r="4737">
      <c r="A4737" t="inlineStr">
        <is>
          <t>DSA comparator PFS Generalized gamma sigma -  inclusion flag</t>
        </is>
      </c>
      <c r="B4737" t="inlineStr">
        <is>
          <t>DSA_include_comparatorPFSDistributionalParameters_Gga_2</t>
        </is>
      </c>
      <c r="C4737">
        <f>#REF!</f>
        <v/>
      </c>
    </row>
    <row r="4738">
      <c r="A4738" t="inlineStr">
        <is>
          <t>DSA comparator PFS Generalized gamma Q - Parameter Name</t>
        </is>
      </c>
      <c r="B4738" t="inlineStr">
        <is>
          <t>DSA_param_comparatorPFSDistributionalParameters_Gga_3</t>
        </is>
      </c>
      <c r="C4738" t="inlineStr">
        <is>
          <t>Comparator 1 PFS Generalized gamma Q</t>
        </is>
      </c>
    </row>
    <row r="4739">
      <c r="A4739" t="inlineStr">
        <is>
          <t>DSA comparator PFS Generalized gamma Q - lower bound CI</t>
        </is>
      </c>
      <c r="B4739" t="inlineStr">
        <is>
          <t>DSA_lower_comparatorPFSDistributionalParameters_Gga_3</t>
        </is>
      </c>
      <c r="C4739" s="28">
        <f>#REF!</f>
        <v/>
      </c>
    </row>
    <row r="4740">
      <c r="A4740" t="inlineStr">
        <is>
          <t>DSA comparator PFS Generalized gamma Q - upper bound CI</t>
        </is>
      </c>
      <c r="B4740" t="inlineStr">
        <is>
          <t>DSA_upper_comparatorPFSDistributionalParameters_Gga_3</t>
        </is>
      </c>
      <c r="C4740" s="28">
        <f>#REF!</f>
        <v/>
      </c>
    </row>
    <row r="4741">
      <c r="A4741" t="inlineStr">
        <is>
          <t>DSA comparator PFS Generalized gamma Q -  inclusion flag</t>
        </is>
      </c>
      <c r="B4741" t="inlineStr">
        <is>
          <t>DSA_include_comparatorPFSDistributionalParameters_Gga_3</t>
        </is>
      </c>
      <c r="C4741">
        <f>#REF!</f>
        <v/>
      </c>
    </row>
    <row r="4742">
      <c r="A4742" t="inlineStr">
        <is>
          <t>DSA comparator 2 Median OS  - Parameter Name</t>
        </is>
      </c>
      <c r="B4742" t="inlineStr">
        <is>
          <t>DSA_param_comparator2MedianOS</t>
        </is>
      </c>
      <c r="C4742" t="inlineStr">
        <is>
          <t>Comparator 2 Median OS</t>
        </is>
      </c>
    </row>
    <row r="4743">
      <c r="A4743" t="inlineStr">
        <is>
          <t>DSA comparator 2 Median OS  - lower bound CI</t>
        </is>
      </c>
      <c r="B4743" t="inlineStr">
        <is>
          <t>DSA_lower_comparator2MedianOS</t>
        </is>
      </c>
      <c r="C4743" s="28">
        <f>#REF!</f>
        <v/>
      </c>
    </row>
    <row r="4744">
      <c r="A4744" t="inlineStr">
        <is>
          <t>DSA comparator 2 Median OS  - upper bound CI</t>
        </is>
      </c>
      <c r="B4744" t="inlineStr">
        <is>
          <t>DSA_upper_comparator2MedianOS</t>
        </is>
      </c>
      <c r="C4744" s="28">
        <f>#REF!</f>
        <v/>
      </c>
    </row>
    <row r="4745">
      <c r="A4745" t="inlineStr">
        <is>
          <t>DSA comparator 2 Median OS  - inclusion flag</t>
        </is>
      </c>
      <c r="B4745" t="inlineStr">
        <is>
          <t>DSA_include_comparator2MedianOS</t>
        </is>
      </c>
      <c r="C4745">
        <f>#REF!</f>
        <v/>
      </c>
    </row>
    <row r="4746">
      <c r="A4746" t="inlineStr">
        <is>
          <t>DSA comparator 2 OS exponential rate - Parameter Name</t>
        </is>
      </c>
      <c r="B4746" t="inlineStr">
        <is>
          <t>DSA_param_comparator2OSDistributionalParameters_Exp_1</t>
        </is>
      </c>
      <c r="C4746" t="inlineStr">
        <is>
          <t>Comparator 2 OS Exponential rate</t>
        </is>
      </c>
    </row>
    <row r="4747">
      <c r="A4747" t="inlineStr">
        <is>
          <t>DSA comparator 2 OS exponential rate - lower bound CI</t>
        </is>
      </c>
      <c r="B4747" t="inlineStr">
        <is>
          <t>DSA_lower_comparator2OSDistributionalParameters_Exp_1</t>
        </is>
      </c>
      <c r="C4747" s="28">
        <f>#REF!</f>
        <v/>
      </c>
    </row>
    <row r="4748">
      <c r="A4748" t="inlineStr">
        <is>
          <t>DSA comparator 2 OS exponential rate -upper bound CI</t>
        </is>
      </c>
      <c r="B4748" t="inlineStr">
        <is>
          <t>DSA_upper_comparator2OSDistributionalParameters_Exp_1</t>
        </is>
      </c>
      <c r="C4748" s="28">
        <f>#REF!</f>
        <v/>
      </c>
    </row>
    <row r="4749">
      <c r="A4749" t="inlineStr">
        <is>
          <t>DSA comparator 2 OS exponential rate -  inclusion flag</t>
        </is>
      </c>
      <c r="B4749" t="inlineStr">
        <is>
          <t>DSA_include_comparator2OSDistributionalParameters_Exp_1</t>
        </is>
      </c>
      <c r="C4749">
        <f>#REF!</f>
        <v/>
      </c>
    </row>
    <row r="4750">
      <c r="A4750" t="inlineStr">
        <is>
          <t>DSA comparator 2 OS Weibull shape - Parameter Name</t>
        </is>
      </c>
      <c r="B4750" t="inlineStr">
        <is>
          <t>DSA_param_comparator2OSDistributionalParameters_Wei_1</t>
        </is>
      </c>
      <c r="C4750" t="inlineStr">
        <is>
          <t>Comparator 2 OS Weibull shape</t>
        </is>
      </c>
    </row>
    <row r="4751">
      <c r="A4751" t="inlineStr">
        <is>
          <t>DSA comparator 2 OS Weibull shape - lower bound CI</t>
        </is>
      </c>
      <c r="B4751" t="inlineStr">
        <is>
          <t>DSA_lower_comparator2OSDistributionalParameters_Wei_1</t>
        </is>
      </c>
      <c r="C4751" s="28">
        <f>#REF!</f>
        <v/>
      </c>
    </row>
    <row r="4752">
      <c r="A4752" t="inlineStr">
        <is>
          <t>DSA comparator 2 OS Weibull shape - upper bound CI</t>
        </is>
      </c>
      <c r="B4752" t="inlineStr">
        <is>
          <t>DSA_upper_comparator2OSDistributionalParameters_Wei_1</t>
        </is>
      </c>
      <c r="C4752" s="28">
        <f>#REF!</f>
        <v/>
      </c>
    </row>
    <row r="4753">
      <c r="A4753" t="inlineStr">
        <is>
          <t>DSA comparator 2 OS Weibull shape -  inclusion flag</t>
        </is>
      </c>
      <c r="B4753" t="inlineStr">
        <is>
          <t>DSA_include_comparator2OSDistributionalParameters_Wei_1</t>
        </is>
      </c>
      <c r="C4753">
        <f>#REF!</f>
        <v/>
      </c>
    </row>
    <row r="4754">
      <c r="A4754" t="inlineStr">
        <is>
          <t>DSA comparator 2 OS Weibull scale - Parameter Name</t>
        </is>
      </c>
      <c r="B4754" t="inlineStr">
        <is>
          <t>DSA_param_comparator2OSDistributionalParameters_Wei_2</t>
        </is>
      </c>
      <c r="C4754" t="inlineStr">
        <is>
          <t>Comparator 2 OS Weibull scale</t>
        </is>
      </c>
    </row>
    <row r="4755">
      <c r="A4755" t="inlineStr">
        <is>
          <t>DSA comparator 2 OS Weibull scale - lower bound CI</t>
        </is>
      </c>
      <c r="B4755" t="inlineStr">
        <is>
          <t>DSA_lower_comparator2OSDistributionalParameters_Wei_2</t>
        </is>
      </c>
      <c r="C4755" s="28">
        <f>#REF!</f>
        <v/>
      </c>
    </row>
    <row r="4756">
      <c r="A4756" t="inlineStr">
        <is>
          <t>DSA comparator 2 OS Weibull scale - upper bound CI</t>
        </is>
      </c>
      <c r="B4756" t="inlineStr">
        <is>
          <t>DSA_upper_comparator2OSDistributionalParameters_Wei_2</t>
        </is>
      </c>
      <c r="C4756" s="28">
        <f>#REF!</f>
        <v/>
      </c>
    </row>
    <row r="4757">
      <c r="A4757" t="inlineStr">
        <is>
          <t>DSA comparator 2 OS Weibull scale -  inclusion flag</t>
        </is>
      </c>
      <c r="B4757" t="inlineStr">
        <is>
          <t>DSA_include_comparator2OSDistributionalParameters_Wei_2</t>
        </is>
      </c>
      <c r="C4757">
        <f>#REF!</f>
        <v/>
      </c>
    </row>
    <row r="4758">
      <c r="A4758" t="inlineStr">
        <is>
          <t>DSA comparator 2 OS Gompertz shape - Parameter Name</t>
        </is>
      </c>
      <c r="B4758" t="inlineStr">
        <is>
          <t>DSA_param_comparator2OSDistributionalParameters_Gom_1</t>
        </is>
      </c>
      <c r="C4758" t="inlineStr">
        <is>
          <t>Comparator 2 OS Gompertz shape</t>
        </is>
      </c>
    </row>
    <row r="4759">
      <c r="A4759" t="inlineStr">
        <is>
          <t>DSA comparator 2 OS Gompertz shape - lower bound CI</t>
        </is>
      </c>
      <c r="B4759" t="inlineStr">
        <is>
          <t>DSA_lower_comparator2OSDistributionalParameters_Gom_1</t>
        </is>
      </c>
      <c r="C4759" s="28">
        <f>#REF!</f>
        <v/>
      </c>
    </row>
    <row r="4760">
      <c r="A4760" t="inlineStr">
        <is>
          <t>DSA comparator 2 OS Gompertz shape - upper bound CI</t>
        </is>
      </c>
      <c r="B4760" t="inlineStr">
        <is>
          <t>DSA_upper_comparator2OSDistributionalParameters_Gom_1</t>
        </is>
      </c>
      <c r="C4760" s="28">
        <f>#REF!</f>
        <v/>
      </c>
    </row>
    <row r="4761">
      <c r="A4761" t="inlineStr">
        <is>
          <t>DSA comparator 2 OS Gompertz shape -  inclusion flag</t>
        </is>
      </c>
      <c r="B4761" t="inlineStr">
        <is>
          <t>DSA_include_comparator2OSDistributionalParameters_Gom_1</t>
        </is>
      </c>
      <c r="C4761">
        <f>#REF!</f>
        <v/>
      </c>
    </row>
    <row r="4762">
      <c r="A4762" t="inlineStr">
        <is>
          <t>DSA comparator 2 OS Gompertz Rate - Parameter Name</t>
        </is>
      </c>
      <c r="B4762" t="inlineStr">
        <is>
          <t>DSA_param_comparator2OSDistributionalParameters_Gom_2</t>
        </is>
      </c>
      <c r="C4762" t="inlineStr">
        <is>
          <t>Comparator 2 OS Gompertz Rate</t>
        </is>
      </c>
    </row>
    <row r="4763">
      <c r="A4763" t="inlineStr">
        <is>
          <t>DSA comparator 2 OS Gompertz Rate - lower bound CI</t>
        </is>
      </c>
      <c r="B4763" t="inlineStr">
        <is>
          <t>DSA_lower_comparator2OSDistributionalParameters_Gom_2</t>
        </is>
      </c>
      <c r="C4763" s="28">
        <f>#REF!</f>
        <v/>
      </c>
    </row>
    <row r="4764">
      <c r="A4764" t="inlineStr">
        <is>
          <t>DSA comparator 2 OS Gompertz Rate - upper bound CI</t>
        </is>
      </c>
      <c r="B4764" t="inlineStr">
        <is>
          <t>DSA_upper_comparator2OSDistributionalParameters_Gom_2</t>
        </is>
      </c>
      <c r="C4764" s="28">
        <f>#REF!</f>
        <v/>
      </c>
    </row>
    <row r="4765">
      <c r="A4765" t="inlineStr">
        <is>
          <t>DSA comparator 2 OS Gompertz Rate -  inclusion flag</t>
        </is>
      </c>
      <c r="B4765" t="inlineStr">
        <is>
          <t>DSA_include_comparator2OSDistributionalParameters_Gom_2</t>
        </is>
      </c>
      <c r="C4765">
        <f>#REF!</f>
        <v/>
      </c>
    </row>
    <row r="4766">
      <c r="A4766" t="inlineStr">
        <is>
          <t>DSA comparator 2 OS Gamma shape - Parameter Name</t>
        </is>
      </c>
      <c r="B4766" t="inlineStr">
        <is>
          <t>DSA_param_comparator2OSDistributionalParameters_Gam_1</t>
        </is>
      </c>
      <c r="C4766" t="inlineStr">
        <is>
          <t>Comparator 2 OS Gamma shape</t>
        </is>
      </c>
    </row>
    <row r="4767">
      <c r="A4767" t="inlineStr">
        <is>
          <t>DSA comparator 2 OS Gamma shape - lower bound CI</t>
        </is>
      </c>
      <c r="B4767" t="inlineStr">
        <is>
          <t>DSA_lower_comparator2OSDistributionalParameters_Gam_1</t>
        </is>
      </c>
      <c r="C4767" s="28">
        <f>#REF!</f>
        <v/>
      </c>
    </row>
    <row r="4768">
      <c r="A4768" t="inlineStr">
        <is>
          <t>DSA comparator 2 OS Gamma shape - upper bound CI</t>
        </is>
      </c>
      <c r="B4768" t="inlineStr">
        <is>
          <t>DSA_upper_comparator2OSDistributionalParameters_Gam_1</t>
        </is>
      </c>
      <c r="C4768" s="28">
        <f>#REF!</f>
        <v/>
      </c>
    </row>
    <row r="4769">
      <c r="A4769" t="inlineStr">
        <is>
          <t>DSA comparator 2 OS Gamma shape -  inclusion flag</t>
        </is>
      </c>
      <c r="B4769" t="inlineStr">
        <is>
          <t>DSA_include_comparator2OSDistributionalParameters_Gam_1</t>
        </is>
      </c>
      <c r="C4769">
        <f>#REF!</f>
        <v/>
      </c>
    </row>
    <row r="4770">
      <c r="A4770" t="inlineStr">
        <is>
          <t>DSA comparator 2 OS Gamma Rate - Parameter Name</t>
        </is>
      </c>
      <c r="B4770" t="inlineStr">
        <is>
          <t>DSA_param_comparator2OSDistributionalParameters_Gam_2</t>
        </is>
      </c>
      <c r="C4770" t="inlineStr">
        <is>
          <t>Comparator 2 OS Gamma Rate</t>
        </is>
      </c>
    </row>
    <row r="4771">
      <c r="A4771" t="inlineStr">
        <is>
          <t>DSA comparator 2 OS Gamma Rate - lower bound CI</t>
        </is>
      </c>
      <c r="B4771" t="inlineStr">
        <is>
          <t>DSA_lower_comparator2OSDistributionalParameters_Gam_2</t>
        </is>
      </c>
      <c r="C4771" s="28">
        <f>#REF!</f>
        <v/>
      </c>
    </row>
    <row r="4772">
      <c r="A4772" t="inlineStr">
        <is>
          <t>DSA comparator 2 OS Gamma Rate - upper bound CI</t>
        </is>
      </c>
      <c r="B4772" t="inlineStr">
        <is>
          <t>DSA_upper_comparator2OSDistributionalParameters_Gam_2</t>
        </is>
      </c>
      <c r="C4772" s="28">
        <f>#REF!</f>
        <v/>
      </c>
    </row>
    <row r="4773">
      <c r="A4773" t="inlineStr">
        <is>
          <t>DSA comparator 2 OS Gamma Rate -  inclusion flag</t>
        </is>
      </c>
      <c r="B4773" t="inlineStr">
        <is>
          <t>DSA_include_comparator2OSDistributionalParameters_Gam_2</t>
        </is>
      </c>
      <c r="C4773">
        <f>#REF!</f>
        <v/>
      </c>
    </row>
    <row r="4774">
      <c r="A4774" t="inlineStr">
        <is>
          <t>DSA comparator 2 OS Lognormal meanlog - Parameter Name</t>
        </is>
      </c>
      <c r="B4774" t="inlineStr">
        <is>
          <t>DSA_param_comparator2OSDistributionalParameters_Lno_1</t>
        </is>
      </c>
      <c r="C4774" t="inlineStr">
        <is>
          <t>Comparator 2 OS Lognormal meanlog</t>
        </is>
      </c>
    </row>
    <row r="4775">
      <c r="A4775" t="inlineStr">
        <is>
          <t>DSA comparator 2 OS Lognormal meanlog - lower bound CI</t>
        </is>
      </c>
      <c r="B4775" t="inlineStr">
        <is>
          <t>DSA_lower_comparator2OSDistributionalParameters_Lno_1</t>
        </is>
      </c>
      <c r="C4775" s="28">
        <f>#REF!</f>
        <v/>
      </c>
    </row>
    <row r="4776">
      <c r="A4776" t="inlineStr">
        <is>
          <t>DSA comparator 2 OS Lognormal meanlog - upper bound CI</t>
        </is>
      </c>
      <c r="B4776" t="inlineStr">
        <is>
          <t>DSA_upper_comparator2OSDistributionalParameters_Lno_1</t>
        </is>
      </c>
      <c r="C4776" s="28">
        <f>#REF!</f>
        <v/>
      </c>
    </row>
    <row r="4777">
      <c r="A4777" t="inlineStr">
        <is>
          <t>DSA comparator 2 OS Lognormal meanlog -  inclusion flag</t>
        </is>
      </c>
      <c r="B4777" t="inlineStr">
        <is>
          <t>DSA_include_comparator2OSDistributionalParameters_Lno_1</t>
        </is>
      </c>
      <c r="C4777">
        <f>#REF!</f>
        <v/>
      </c>
    </row>
    <row r="4778">
      <c r="A4778" t="inlineStr">
        <is>
          <t>DSA comparator 2 OS Lognormal meansd - Parameter Name</t>
        </is>
      </c>
      <c r="B4778" t="inlineStr">
        <is>
          <t>DSA_param_comparator2OSDistributionalParameters_Lno_2</t>
        </is>
      </c>
      <c r="C4778" t="inlineStr">
        <is>
          <t>Comparator 2 OS Lognormal meansd</t>
        </is>
      </c>
    </row>
    <row r="4779">
      <c r="A4779" t="inlineStr">
        <is>
          <t>DSA comparator 2 OS Lognormal meansd - lower bound CI</t>
        </is>
      </c>
      <c r="B4779" t="inlineStr">
        <is>
          <t>DSA_lower_comparator2OSDistributionalParameters_Lno_2</t>
        </is>
      </c>
      <c r="C4779" s="28">
        <f>#REF!</f>
        <v/>
      </c>
    </row>
    <row r="4780">
      <c r="A4780" t="inlineStr">
        <is>
          <t>DSA comparator 2 OS Lognormal meansd - upper bound CI</t>
        </is>
      </c>
      <c r="B4780" t="inlineStr">
        <is>
          <t>DSA_upper_comparator2OSDistributionalParameters_Lno_2</t>
        </is>
      </c>
      <c r="C4780" s="28">
        <f>#REF!</f>
        <v/>
      </c>
    </row>
    <row r="4781">
      <c r="A4781" t="inlineStr">
        <is>
          <t>DSA comparator 2 OS Lognormal meansd -  inclusion flag</t>
        </is>
      </c>
      <c r="B4781" t="inlineStr">
        <is>
          <t>DSA_include_comparator2OSDistributionalParameters_Lno_2</t>
        </is>
      </c>
      <c r="C4781">
        <f>#REF!</f>
        <v/>
      </c>
    </row>
    <row r="4782">
      <c r="A4782" t="inlineStr">
        <is>
          <t>DSA comparator 2 OS Log-logistic shape - Parameter Name</t>
        </is>
      </c>
      <c r="B4782" t="inlineStr">
        <is>
          <t>DSA_param_comparator2OSDistributionalParameters_Llo_1</t>
        </is>
      </c>
      <c r="C4782" t="inlineStr">
        <is>
          <t>Comparator 2 OS Log logistic shape</t>
        </is>
      </c>
    </row>
    <row r="4783">
      <c r="A4783" t="inlineStr">
        <is>
          <t>DSA comparator 2 OS Log-logistic shape - lower bound CI</t>
        </is>
      </c>
      <c r="B4783" t="inlineStr">
        <is>
          <t>DSA_lower_comparator2OSDistributionalParameters_Llo_1</t>
        </is>
      </c>
      <c r="C4783" s="28">
        <f>#REF!</f>
        <v/>
      </c>
    </row>
    <row r="4784">
      <c r="A4784" t="inlineStr">
        <is>
          <t>DSA comparator 2 OS Log-logistic shape - upper bound CI</t>
        </is>
      </c>
      <c r="B4784" t="inlineStr">
        <is>
          <t>DSA_upper_comparator2OSDistributionalParameters_Llo_1</t>
        </is>
      </c>
      <c r="C4784" s="28">
        <f>#REF!</f>
        <v/>
      </c>
    </row>
    <row r="4785">
      <c r="A4785" t="inlineStr">
        <is>
          <t>DSA comparator 2 OS Log-logistic shape -  inclusion flag</t>
        </is>
      </c>
      <c r="B4785" t="inlineStr">
        <is>
          <t>DSA_include_comparator2OSDistributionalParameters_Llo_1</t>
        </is>
      </c>
      <c r="C4785">
        <f>#REF!</f>
        <v/>
      </c>
    </row>
    <row r="4786">
      <c r="A4786" t="inlineStr">
        <is>
          <t>DSA comparator 2 OS Log-logistic scale - Parameter Name</t>
        </is>
      </c>
      <c r="B4786" t="inlineStr">
        <is>
          <t>DSA_param_comparator2OSDistributionalParameters_Llo_2</t>
        </is>
      </c>
      <c r="C4786" t="inlineStr">
        <is>
          <t>Comparator 2 OS Log logistic scale</t>
        </is>
      </c>
    </row>
    <row r="4787">
      <c r="A4787" t="inlineStr">
        <is>
          <t>DSA comparator 2 OS Log-logistic scale - lower bound CI</t>
        </is>
      </c>
      <c r="B4787" t="inlineStr">
        <is>
          <t>DSA_lower_comparator2OSDistributionalParameters_Llo_2</t>
        </is>
      </c>
      <c r="C4787" s="28">
        <f>#REF!</f>
        <v/>
      </c>
    </row>
    <row r="4788">
      <c r="A4788" t="inlineStr">
        <is>
          <t>DSA comparator 2 OS Log-logistic scale - upper bound CI</t>
        </is>
      </c>
      <c r="B4788" t="inlineStr">
        <is>
          <t>DSA_upper_comparator2OSDistributionalParameters_Llo_2</t>
        </is>
      </c>
      <c r="C4788" s="28">
        <f>#REF!</f>
        <v/>
      </c>
    </row>
    <row r="4789">
      <c r="A4789" t="inlineStr">
        <is>
          <t>DSA comparator 2 OS Log-logistic scale -  inclusion flag</t>
        </is>
      </c>
      <c r="B4789" t="inlineStr">
        <is>
          <t>DSA_include_comparator2OSDistributionalParameters_Llo_2</t>
        </is>
      </c>
      <c r="C4789">
        <f>#REF!</f>
        <v/>
      </c>
    </row>
    <row r="4790">
      <c r="A4790" t="inlineStr">
        <is>
          <t>DSA comparator 2 OS Generalized gamma mu - Parameter Name</t>
        </is>
      </c>
      <c r="B4790" t="inlineStr">
        <is>
          <t>DSA_param_comparator2OSDistributionalParameters_Gga_1</t>
        </is>
      </c>
      <c r="C4790" t="inlineStr">
        <is>
          <t>Comparator 2 OS Generalized gamma mu</t>
        </is>
      </c>
    </row>
    <row r="4791">
      <c r="A4791" t="inlineStr">
        <is>
          <t>DSA comparator 2 OS Generalized gamma mu - lower bound CI</t>
        </is>
      </c>
      <c r="B4791" t="inlineStr">
        <is>
          <t>DSA_lower_comparator2OSDistributionalParameters_Gga_1</t>
        </is>
      </c>
      <c r="C4791" s="28">
        <f>#REF!</f>
        <v/>
      </c>
    </row>
    <row r="4792">
      <c r="A4792" t="inlineStr">
        <is>
          <t>DSA comparator 2 OS Generalized gamma mu - upper bound CI</t>
        </is>
      </c>
      <c r="B4792" t="inlineStr">
        <is>
          <t>DSA_upper_comparator2OSDistributionalParameters_Gga_1</t>
        </is>
      </c>
      <c r="C4792" s="28">
        <f>#REF!</f>
        <v/>
      </c>
    </row>
    <row r="4793">
      <c r="A4793" t="inlineStr">
        <is>
          <t>DSA comparator 2 OS Generalized gamma mu -  inclusion flag</t>
        </is>
      </c>
      <c r="B4793" t="inlineStr">
        <is>
          <t>DSA_include_comparator2OSDistributionalParameters_Gga_1</t>
        </is>
      </c>
      <c r="C4793">
        <f>#REF!</f>
        <v/>
      </c>
    </row>
    <row r="4794">
      <c r="A4794" t="inlineStr">
        <is>
          <t>DSA comparator 2 OS Generalized gamma sigma - Parameter Name</t>
        </is>
      </c>
      <c r="B4794" t="inlineStr">
        <is>
          <t>DSA_param_comparator2OSDistributionalParameters_Gga_2</t>
        </is>
      </c>
      <c r="C4794" t="inlineStr">
        <is>
          <t>Comparator 2 OS Generalized gamma sigma</t>
        </is>
      </c>
    </row>
    <row r="4795">
      <c r="A4795" t="inlineStr">
        <is>
          <t>DSA comparator 2 OS Generalized gamma sigma - lower bound CI</t>
        </is>
      </c>
      <c r="B4795" t="inlineStr">
        <is>
          <t>DSA_lower_comparator2OSDistributionalParameters_Gga_2</t>
        </is>
      </c>
      <c r="C4795" s="28">
        <f>#REF!</f>
        <v/>
      </c>
    </row>
    <row r="4796">
      <c r="A4796" t="inlineStr">
        <is>
          <t>DSA comparator 2 OS Generalized gamma sigma - upper bound CI</t>
        </is>
      </c>
      <c r="B4796" t="inlineStr">
        <is>
          <t>DSA_upper_comparator2OSDistributionalParameters_Gga_2</t>
        </is>
      </c>
      <c r="C4796" s="28">
        <f>#REF!</f>
        <v/>
      </c>
    </row>
    <row r="4797">
      <c r="A4797" t="inlineStr">
        <is>
          <t>DSA comparator 2 OS Generalized gamma sigma -  inclusion flag</t>
        </is>
      </c>
      <c r="B4797" t="inlineStr">
        <is>
          <t>DSA_include_comparator2OSDistributionalParameters_Gga_2</t>
        </is>
      </c>
      <c r="C4797">
        <f>#REF!</f>
        <v/>
      </c>
    </row>
    <row r="4798">
      <c r="A4798" t="inlineStr">
        <is>
          <t>DSA comparator 2 OS Generalized gamma Q - Parameter Name</t>
        </is>
      </c>
      <c r="B4798" t="inlineStr">
        <is>
          <t>DSA_param_comparator2OSDistributionalParameters_Gga_3</t>
        </is>
      </c>
      <c r="C4798" t="inlineStr">
        <is>
          <t>Comparator 2 OS Generalized gamma Q</t>
        </is>
      </c>
    </row>
    <row r="4799">
      <c r="A4799" t="inlineStr">
        <is>
          <t>DSA comparator 2 OS Generalized gamma Q - lower bound CI</t>
        </is>
      </c>
      <c r="B4799" t="inlineStr">
        <is>
          <t>DSA_lower_comparator2OSDistributionalParameters_Gga_3</t>
        </is>
      </c>
      <c r="C4799" s="28">
        <f>#REF!</f>
        <v/>
      </c>
    </row>
    <row r="4800">
      <c r="A4800" t="inlineStr">
        <is>
          <t>DSA comparator 2 OS Generalized gamma Q - upper bound CI</t>
        </is>
      </c>
      <c r="B4800" t="inlineStr">
        <is>
          <t>DSA_upper_comparator2OSDistributionalParameters_Gga_3</t>
        </is>
      </c>
      <c r="C4800" s="28">
        <f>#REF!</f>
        <v/>
      </c>
    </row>
    <row r="4801">
      <c r="A4801" t="inlineStr">
        <is>
          <t>DSA comparator 2 OS Generalized gamma Q -  inclusion flag</t>
        </is>
      </c>
      <c r="B4801" t="inlineStr">
        <is>
          <t>DSA_include_comparator2OSDistributionalParameters_Gga_3</t>
        </is>
      </c>
      <c r="C4801">
        <f>#REF!</f>
        <v/>
      </c>
    </row>
    <row r="4802">
      <c r="A4802" t="inlineStr">
        <is>
          <t>DSA comparator 2 Median PFS  - Parameter Name</t>
        </is>
      </c>
      <c r="B4802" t="inlineStr">
        <is>
          <t>DSA_param_comparator2MedianPFS</t>
        </is>
      </c>
      <c r="C4802" t="inlineStr">
        <is>
          <t>Comparator 2 Median PFS</t>
        </is>
      </c>
    </row>
    <row r="4803">
      <c r="A4803" t="inlineStr">
        <is>
          <t>DSA comparator 2 Median PFS  - lower bound CI</t>
        </is>
      </c>
      <c r="B4803" t="inlineStr">
        <is>
          <t>DSA_lower_comparator2MedianPFS</t>
        </is>
      </c>
      <c r="C4803" s="28">
        <f>#REF!</f>
        <v/>
      </c>
    </row>
    <row r="4804">
      <c r="A4804" t="inlineStr">
        <is>
          <t>DSA comparator 2 Median PFS  - upper bound CI</t>
        </is>
      </c>
      <c r="B4804" t="inlineStr">
        <is>
          <t>DSA_upper_comparator2MedianPFS</t>
        </is>
      </c>
      <c r="C4804" s="28">
        <f>#REF!</f>
        <v/>
      </c>
    </row>
    <row r="4805">
      <c r="A4805" t="inlineStr">
        <is>
          <t>DSA comparator 2 Median PFS  - inclusion flag</t>
        </is>
      </c>
      <c r="B4805" t="inlineStr">
        <is>
          <t>DSA_include_comparator2MedianPFS</t>
        </is>
      </c>
      <c r="C4805">
        <f>#REF!</f>
        <v/>
      </c>
    </row>
    <row r="4806">
      <c r="A4806" t="inlineStr">
        <is>
          <t>DSA comparator 2 PFS exponential rate - Parameter Name</t>
        </is>
      </c>
      <c r="B4806" t="inlineStr">
        <is>
          <t>DSA_param_comparator2PFSDistributionalParameters_Exp_1</t>
        </is>
      </c>
      <c r="C4806" t="inlineStr">
        <is>
          <t>Comparator 2 PFS Exponential rate</t>
        </is>
      </c>
    </row>
    <row r="4807">
      <c r="A4807" t="inlineStr">
        <is>
          <t>DSA comparator 2 PFS exponential rate - lower bound CI</t>
        </is>
      </c>
      <c r="B4807" t="inlineStr">
        <is>
          <t>DSA_lower_comparator2PFSDistributionalParameters_Exp_1</t>
        </is>
      </c>
      <c r="C4807" s="28">
        <f>#REF!</f>
        <v/>
      </c>
    </row>
    <row r="4808">
      <c r="A4808" t="inlineStr">
        <is>
          <t>DSA comparator 2 PFS exponential rate -upper bound CI</t>
        </is>
      </c>
      <c r="B4808" t="inlineStr">
        <is>
          <t>DSA_upper_comparator2PFSDistributionalParameters_Exp_1</t>
        </is>
      </c>
      <c r="C4808" s="28">
        <f>#REF!</f>
        <v/>
      </c>
    </row>
    <row r="4809">
      <c r="A4809" t="inlineStr">
        <is>
          <t>DSA comparator 2 PFS exponential rate -  inclusion flag</t>
        </is>
      </c>
      <c r="B4809" t="inlineStr">
        <is>
          <t>DSA_include_comparator2PFSDistributionalParameters_Exp_1</t>
        </is>
      </c>
      <c r="C4809">
        <f>#REF!</f>
        <v/>
      </c>
    </row>
    <row r="4810">
      <c r="A4810" t="inlineStr">
        <is>
          <t>DSA comparator 2 PFS Weibull shape - Parameter Name</t>
        </is>
      </c>
      <c r="B4810" t="inlineStr">
        <is>
          <t>DSA_param_comparator2PFSDistributionalParameters_Wei_1</t>
        </is>
      </c>
      <c r="C4810" t="inlineStr">
        <is>
          <t>Comparator 2 PFS Weibull shape</t>
        </is>
      </c>
    </row>
    <row r="4811">
      <c r="A4811" t="inlineStr">
        <is>
          <t>DSA comparator 2 PFS Weibull shape - lower bound CI</t>
        </is>
      </c>
      <c r="B4811" t="inlineStr">
        <is>
          <t>DSA_lower_comparator2PFSDistributionalParameters_Wei_1</t>
        </is>
      </c>
      <c r="C4811" s="28">
        <f>#REF!</f>
        <v/>
      </c>
    </row>
    <row r="4812">
      <c r="A4812" t="inlineStr">
        <is>
          <t>DSA comparator 2 PFS Weibull shape - upper bound CI</t>
        </is>
      </c>
      <c r="B4812" t="inlineStr">
        <is>
          <t>DSA_upper_comparator2PFSDistributionalParameters_Wei_1</t>
        </is>
      </c>
      <c r="C4812" s="28">
        <f>#REF!</f>
        <v/>
      </c>
    </row>
    <row r="4813">
      <c r="A4813" t="inlineStr">
        <is>
          <t>DSA comparator 2 PFS Weibull shape -  inclusion flag</t>
        </is>
      </c>
      <c r="B4813" t="inlineStr">
        <is>
          <t>DSA_include_comparator2PFSDistributionalParameters_Wei_1</t>
        </is>
      </c>
      <c r="C4813">
        <f>#REF!</f>
        <v/>
      </c>
    </row>
    <row r="4814">
      <c r="A4814" t="inlineStr">
        <is>
          <t>DSA comparator 2 PFS Weibull scale - Parameter Name</t>
        </is>
      </c>
      <c r="B4814" t="inlineStr">
        <is>
          <t>DSA_param_comparator2PFSDistributionalParameters_Wei_2</t>
        </is>
      </c>
      <c r="C4814" t="inlineStr">
        <is>
          <t>Comparator 2 PFS Weibull scale</t>
        </is>
      </c>
    </row>
    <row r="4815">
      <c r="A4815" t="inlineStr">
        <is>
          <t>DSA comparator 2 PFS Weibull scale - lower bound CI</t>
        </is>
      </c>
      <c r="B4815" t="inlineStr">
        <is>
          <t>DSA_lower_comparator2PFSDistributionalParameters_Wei_2</t>
        </is>
      </c>
      <c r="C4815" s="28">
        <f>#REF!</f>
        <v/>
      </c>
    </row>
    <row r="4816">
      <c r="A4816" t="inlineStr">
        <is>
          <t>DSA comparator 2 PFS Weibull scale - upper bound CI</t>
        </is>
      </c>
      <c r="B4816" t="inlineStr">
        <is>
          <t>DSA_upper_comparator2PFSDistributionalParameters_Wei_2</t>
        </is>
      </c>
      <c r="C4816" s="28">
        <f>#REF!</f>
        <v/>
      </c>
    </row>
    <row r="4817">
      <c r="A4817" t="inlineStr">
        <is>
          <t>DSA comparator 2 PFS Weibull scale -  inclusion flag</t>
        </is>
      </c>
      <c r="B4817" t="inlineStr">
        <is>
          <t>DSA_include_comparator2PFSDistributionalParameters_Wei_2</t>
        </is>
      </c>
      <c r="C4817">
        <f>#REF!</f>
        <v/>
      </c>
    </row>
    <row r="4818">
      <c r="A4818" t="inlineStr">
        <is>
          <t>DSA comparator 2 PFS Gompertz shape - Parameter Name</t>
        </is>
      </c>
      <c r="B4818" t="inlineStr">
        <is>
          <t>DSA_param_comparator2PFSDistributionalParameters_Gom_1</t>
        </is>
      </c>
      <c r="C4818" t="inlineStr">
        <is>
          <t>Comparator 2 PFS Gompertz shape</t>
        </is>
      </c>
    </row>
    <row r="4819">
      <c r="A4819" t="inlineStr">
        <is>
          <t>DSA comparator 2 PFS Gompertz shape - lower bound CI</t>
        </is>
      </c>
      <c r="B4819" t="inlineStr">
        <is>
          <t>DSA_lower_comparator2PFSDistributionalParameters_Gom_1</t>
        </is>
      </c>
      <c r="C4819" s="28">
        <f>#REF!</f>
        <v/>
      </c>
    </row>
    <row r="4820">
      <c r="A4820" t="inlineStr">
        <is>
          <t>DSA comparator 2 PFS Gompertz shape - upper bound CI</t>
        </is>
      </c>
      <c r="B4820" t="inlineStr">
        <is>
          <t>DSA_upper_comparator2PFSDistributionalParameters_Gom_1</t>
        </is>
      </c>
      <c r="C4820" s="28">
        <f>#REF!</f>
        <v/>
      </c>
    </row>
    <row r="4821">
      <c r="A4821" t="inlineStr">
        <is>
          <t>DSA comparator 2 PFS Gompertz shape -  inclusion flag</t>
        </is>
      </c>
      <c r="B4821" t="inlineStr">
        <is>
          <t>DSA_include_comparator2PFSDistributionalParameters_Gom_1</t>
        </is>
      </c>
      <c r="C4821">
        <f>#REF!</f>
        <v/>
      </c>
    </row>
    <row r="4822">
      <c r="A4822" t="inlineStr">
        <is>
          <t>DSA comparator 2 PFS Gompertz Rate - Parameter Name</t>
        </is>
      </c>
      <c r="B4822" t="inlineStr">
        <is>
          <t>DSA_param_comparator2PFSDistributionalParameters_Gom_2</t>
        </is>
      </c>
      <c r="C4822" t="inlineStr">
        <is>
          <t>Comparator 2 PFS Gompertz Rate</t>
        </is>
      </c>
    </row>
    <row r="4823">
      <c r="A4823" t="inlineStr">
        <is>
          <t>DSA comparator 2 PFS Gompertz Rate - lower bound CI</t>
        </is>
      </c>
      <c r="B4823" t="inlineStr">
        <is>
          <t>DSA_lower_comparator2PFSDistributionalParameters_Gom_2</t>
        </is>
      </c>
      <c r="C4823" s="28">
        <f>#REF!</f>
        <v/>
      </c>
    </row>
    <row r="4824">
      <c r="A4824" t="inlineStr">
        <is>
          <t>DSA comparator 2 PFS Gompertz Rate - upper bound CI</t>
        </is>
      </c>
      <c r="B4824" t="inlineStr">
        <is>
          <t>DSA_upper_comparator2PFSDistributionalParameters_Gom_2</t>
        </is>
      </c>
      <c r="C4824" s="28">
        <f>#REF!</f>
        <v/>
      </c>
    </row>
    <row r="4825">
      <c r="A4825" t="inlineStr">
        <is>
          <t>DSA comparator 2 PFS Gompertz Rate -  inclusion flag</t>
        </is>
      </c>
      <c r="B4825" t="inlineStr">
        <is>
          <t>DSA_include_comparator2PFSDistributionalParameters_Gom_2</t>
        </is>
      </c>
      <c r="C4825">
        <f>#REF!</f>
        <v/>
      </c>
    </row>
    <row r="4826">
      <c r="A4826" t="inlineStr">
        <is>
          <t>DSA comparator 2 PFS Gamma shape - Parameter Name</t>
        </is>
      </c>
      <c r="B4826" t="inlineStr">
        <is>
          <t>DSA_param_comparator2PFSDistributionalParameters_Gam_1</t>
        </is>
      </c>
      <c r="C4826" t="inlineStr">
        <is>
          <t>Comparator 2 PFS Gamma shape</t>
        </is>
      </c>
    </row>
    <row r="4827">
      <c r="A4827" t="inlineStr">
        <is>
          <t>DSA comparator 2 PFS Gamma shape - lower bound CI</t>
        </is>
      </c>
      <c r="B4827" t="inlineStr">
        <is>
          <t>DSA_lower_comparator2PFSDistributionalParameters_Gam_1</t>
        </is>
      </c>
      <c r="C4827" s="28">
        <f>#REF!</f>
        <v/>
      </c>
    </row>
    <row r="4828">
      <c r="A4828" t="inlineStr">
        <is>
          <t>DSA comparator 2 PFS Gamma shape - upper bound CI</t>
        </is>
      </c>
      <c r="B4828" t="inlineStr">
        <is>
          <t>DSA_upper_comparator2PFSDistributionalParameters_Gam_1</t>
        </is>
      </c>
      <c r="C4828" s="28">
        <f>#REF!</f>
        <v/>
      </c>
    </row>
    <row r="4829">
      <c r="A4829" t="inlineStr">
        <is>
          <t>DSA comparator 2 PFS Gamma shape -  inclusion flag</t>
        </is>
      </c>
      <c r="B4829" t="inlineStr">
        <is>
          <t>DSA_include_comparator2PFSDistributionalParameters_Gam_1</t>
        </is>
      </c>
      <c r="C4829">
        <f>#REF!</f>
        <v/>
      </c>
    </row>
    <row r="4830">
      <c r="A4830" t="inlineStr">
        <is>
          <t>DSA comparator 2 PFS Gamma Rate - Parameter Name</t>
        </is>
      </c>
      <c r="B4830" t="inlineStr">
        <is>
          <t>DSA_param_comparator2PFSDistributionalParameters_Gam_2</t>
        </is>
      </c>
      <c r="C4830" t="inlineStr">
        <is>
          <t>Comparator 2 PFS Gamma Rate</t>
        </is>
      </c>
    </row>
    <row r="4831">
      <c r="A4831" t="inlineStr">
        <is>
          <t>DSA comparator 2 PFS Gamma Rate - lower bound CI</t>
        </is>
      </c>
      <c r="B4831" t="inlineStr">
        <is>
          <t>DSA_lower_comparator2PFSDistributionalParameters_Gam_2</t>
        </is>
      </c>
      <c r="C4831" s="28">
        <f>#REF!</f>
        <v/>
      </c>
    </row>
    <row r="4832">
      <c r="A4832" t="inlineStr">
        <is>
          <t>DSA comparator 2 PFS Gamma Rate - upper bound CI</t>
        </is>
      </c>
      <c r="B4832" t="inlineStr">
        <is>
          <t>DSA_upper_comparator2PFSDistributionalParameters_Gam_2</t>
        </is>
      </c>
      <c r="C4832" s="28">
        <f>#REF!</f>
        <v/>
      </c>
    </row>
    <row r="4833">
      <c r="A4833" t="inlineStr">
        <is>
          <t>DSA comparator 2 PFS Gamma Rate -  inclusion flag</t>
        </is>
      </c>
      <c r="B4833" t="inlineStr">
        <is>
          <t>DSA_include_comparator2PFSDistributionalParameters_Gam_2</t>
        </is>
      </c>
      <c r="C4833">
        <f>#REF!</f>
        <v/>
      </c>
    </row>
    <row r="4834">
      <c r="A4834" t="inlineStr">
        <is>
          <t>DSA comparator 2 PFS Lognormal meanlog - Parameter Name</t>
        </is>
      </c>
      <c r="B4834" t="inlineStr">
        <is>
          <t>DSA_param_comparator2PFSDistributionalParameters_Lno_1</t>
        </is>
      </c>
      <c r="C4834" t="inlineStr">
        <is>
          <t>Comparator 2 PFS Lognormal meanlog</t>
        </is>
      </c>
    </row>
    <row r="4835">
      <c r="A4835" t="inlineStr">
        <is>
          <t>DSA comparator 2 PFS Lognormal meanlog - lower bound CI</t>
        </is>
      </c>
      <c r="B4835" t="inlineStr">
        <is>
          <t>DSA_lower_comparator2PFSDistributionalParameters_Lno_1</t>
        </is>
      </c>
      <c r="C4835" s="28">
        <f>#REF!</f>
        <v/>
      </c>
    </row>
    <row r="4836">
      <c r="A4836" t="inlineStr">
        <is>
          <t>DSA comparator 2 PFS Lognormal meanlog - upper bound CI</t>
        </is>
      </c>
      <c r="B4836" t="inlineStr">
        <is>
          <t>DSA_upper_comparator2PFSDistributionalParameters_Lno_1</t>
        </is>
      </c>
      <c r="C4836" s="28">
        <f>#REF!</f>
        <v/>
      </c>
    </row>
    <row r="4837">
      <c r="A4837" t="inlineStr">
        <is>
          <t>DSA comparator 2 PFS Lognormal meanlog -  inclusion flag</t>
        </is>
      </c>
      <c r="B4837" t="inlineStr">
        <is>
          <t>DSA_include_comparator2PFSDistributionalParameters_Lno_1</t>
        </is>
      </c>
      <c r="C4837">
        <f>#REF!</f>
        <v/>
      </c>
    </row>
    <row r="4838">
      <c r="A4838" t="inlineStr">
        <is>
          <t>DSA comparator 2 PFS Lognormal meansd - Parameter Name</t>
        </is>
      </c>
      <c r="B4838" t="inlineStr">
        <is>
          <t>DSA_param_comparator2PFSDistributionalParameters_Lno_2</t>
        </is>
      </c>
      <c r="C4838" t="inlineStr">
        <is>
          <t>Comparator 2 PFS Lognormal meansd</t>
        </is>
      </c>
    </row>
    <row r="4839">
      <c r="A4839" t="inlineStr">
        <is>
          <t>DSA comparator 2 PFS Lognormal meansd - lower bound CI</t>
        </is>
      </c>
      <c r="B4839" t="inlineStr">
        <is>
          <t>DSA_lower_comparator2PFSDistributionalParameters_Lno_2</t>
        </is>
      </c>
      <c r="C4839" s="28">
        <f>#REF!</f>
        <v/>
      </c>
    </row>
    <row r="4840">
      <c r="A4840" t="inlineStr">
        <is>
          <t>DSA comparator 2 PFS Lognormal meansd - upper bound CI</t>
        </is>
      </c>
      <c r="B4840" t="inlineStr">
        <is>
          <t>DSA_upper_comparator2PFSDistributionalParameters_Lno_2</t>
        </is>
      </c>
      <c r="C4840" s="28">
        <f>#REF!</f>
        <v/>
      </c>
    </row>
    <row r="4841">
      <c r="A4841" t="inlineStr">
        <is>
          <t>DSA comparator 2 PFS Lognormal meansd -  inclusion flag</t>
        </is>
      </c>
      <c r="B4841" t="inlineStr">
        <is>
          <t>DSA_include_comparator2PFSDistributionalParameters_Lno_2</t>
        </is>
      </c>
      <c r="C4841">
        <f>#REF!</f>
        <v/>
      </c>
    </row>
    <row r="4842">
      <c r="A4842" t="inlineStr">
        <is>
          <t>DSA comparator 2 PFS Log-logistic shape - Parameter Name</t>
        </is>
      </c>
      <c r="B4842" t="inlineStr">
        <is>
          <t>DSA_param_comparator2PFSDistributionalParameters_Llo_1</t>
        </is>
      </c>
      <c r="C4842" t="inlineStr">
        <is>
          <t>Comparator 2 PFS Log logistic shape</t>
        </is>
      </c>
    </row>
    <row r="4843">
      <c r="A4843" t="inlineStr">
        <is>
          <t>DSA comparator 2 PFS Log-logistic shape - lower bound CI</t>
        </is>
      </c>
      <c r="B4843" t="inlineStr">
        <is>
          <t>DSA_lower_comparator2PFSDistributionalParameters_Llo_1</t>
        </is>
      </c>
      <c r="C4843" s="28">
        <f>#REF!</f>
        <v/>
      </c>
    </row>
    <row r="4844">
      <c r="A4844" t="inlineStr">
        <is>
          <t>DSA comparator 2 PFS Log-logistic shape - upper bound CI</t>
        </is>
      </c>
      <c r="B4844" t="inlineStr">
        <is>
          <t>DSA_upper_comparator2PFSDistributionalParameters_Llo_1</t>
        </is>
      </c>
      <c r="C4844" s="28">
        <f>#REF!</f>
        <v/>
      </c>
    </row>
    <row r="4845">
      <c r="A4845" t="inlineStr">
        <is>
          <t>DSA comparator 2 PFS Log-logistic shape -  inclusion flag</t>
        </is>
      </c>
      <c r="B4845" t="inlineStr">
        <is>
          <t>DSA_include_comparator2PFSDistributionalParameters_Llo_1</t>
        </is>
      </c>
      <c r="C4845">
        <f>#REF!</f>
        <v/>
      </c>
    </row>
    <row r="4846">
      <c r="A4846" t="inlineStr">
        <is>
          <t>DSA comparator 2 PFS Log-logistic scale - Parameter Name</t>
        </is>
      </c>
      <c r="B4846" t="inlineStr">
        <is>
          <t>DSA_param_comparator2PFSDistributionalParameters_Llo_2</t>
        </is>
      </c>
      <c r="C4846" t="inlineStr">
        <is>
          <t>Comparator 2 PFS Log logistic scale</t>
        </is>
      </c>
    </row>
    <row r="4847">
      <c r="A4847" t="inlineStr">
        <is>
          <t>DSA comparator 2 PFS Log-logistic scale - lower bound CI</t>
        </is>
      </c>
      <c r="B4847" t="inlineStr">
        <is>
          <t>DSA_lower_comparator2PFSDistributionalParameters_Llo_2</t>
        </is>
      </c>
      <c r="C4847" s="28">
        <f>#REF!</f>
        <v/>
      </c>
    </row>
    <row r="4848">
      <c r="A4848" t="inlineStr">
        <is>
          <t>DSA comparator 2 PFS Log-logistic scale - upper bound CI</t>
        </is>
      </c>
      <c r="B4848" t="inlineStr">
        <is>
          <t>DSA_upper_comparator2PFSDistributionalParameters_Llo_2</t>
        </is>
      </c>
      <c r="C4848" s="28">
        <f>#REF!</f>
        <v/>
      </c>
    </row>
    <row r="4849">
      <c r="A4849" t="inlineStr">
        <is>
          <t>DSA comparator 2 PFS Log-logistic scale -  inclusion flag</t>
        </is>
      </c>
      <c r="B4849" t="inlineStr">
        <is>
          <t>DSA_include_comparator2PFSDistributionalParameters_Llo_2</t>
        </is>
      </c>
      <c r="C4849">
        <f>#REF!</f>
        <v/>
      </c>
    </row>
    <row r="4850">
      <c r="A4850" t="inlineStr">
        <is>
          <t>DSA comparator 2 PFS Generalized gamma mu - Parameter Name</t>
        </is>
      </c>
      <c r="B4850" t="inlineStr">
        <is>
          <t>DSA_param_comparator2PFSDistributionalParameters_Gga_1</t>
        </is>
      </c>
      <c r="C4850" t="inlineStr">
        <is>
          <t>Comparator 2 PFS Generalized gamma mu</t>
        </is>
      </c>
    </row>
    <row r="4851">
      <c r="A4851" t="inlineStr">
        <is>
          <t>DSA comparator 2 PFS Generalized gamma mu - lower bound CI</t>
        </is>
      </c>
      <c r="B4851" t="inlineStr">
        <is>
          <t>DSA_lower_comparator2PFSDistributionalParameters_Gga_1</t>
        </is>
      </c>
      <c r="C4851" s="28">
        <f>#REF!</f>
        <v/>
      </c>
    </row>
    <row r="4852">
      <c r="A4852" t="inlineStr">
        <is>
          <t>DSA comparator 2 PFS Generalized gamma mu - upper bound CI</t>
        </is>
      </c>
      <c r="B4852" t="inlineStr">
        <is>
          <t>DSA_upper_comparator2PFSDistributionalParameters_Gga_1</t>
        </is>
      </c>
      <c r="C4852" s="28">
        <f>#REF!</f>
        <v/>
      </c>
    </row>
    <row r="4853">
      <c r="A4853" t="inlineStr">
        <is>
          <t>DSA comparator 2 PFS Generalized gamma mu -  inclusion flag</t>
        </is>
      </c>
      <c r="B4853" t="inlineStr">
        <is>
          <t>DSA_include_comparator2PFSDistributionalParameters_Gga_1</t>
        </is>
      </c>
      <c r="C4853" s="28">
        <f>#REF!</f>
        <v/>
      </c>
    </row>
    <row r="4854">
      <c r="A4854" t="inlineStr">
        <is>
          <t>DSA comparator 2 PFS Generalized gamma sigma - Parameter Name</t>
        </is>
      </c>
      <c r="B4854" t="inlineStr">
        <is>
          <t>DSA_param_comparator2PFSDistributionalParameters_Gga_2</t>
        </is>
      </c>
      <c r="C4854" t="inlineStr">
        <is>
          <t>Comparator 2 PFS Generalized gamma sigma</t>
        </is>
      </c>
    </row>
    <row r="4855">
      <c r="A4855" t="inlineStr">
        <is>
          <t>DSA comparator 2 PFS Generalized gamma sigma - lower bound CI</t>
        </is>
      </c>
      <c r="B4855" t="inlineStr">
        <is>
          <t>DSA_lower_comparator2PFSDistributionalParameters_Gga_2</t>
        </is>
      </c>
      <c r="C4855" s="28">
        <f>#REF!</f>
        <v/>
      </c>
    </row>
    <row r="4856">
      <c r="A4856" t="inlineStr">
        <is>
          <t>DSA comparator 2 PFS Generalized gamma sigma - upper bound CI</t>
        </is>
      </c>
      <c r="B4856" t="inlineStr">
        <is>
          <t>DSA_upper_comparator2PFSDistributionalParameters_Gga_2</t>
        </is>
      </c>
      <c r="C4856" s="28">
        <f>#REF!</f>
        <v/>
      </c>
    </row>
    <row r="4857">
      <c r="A4857" t="inlineStr">
        <is>
          <t>DSA comparator 2 PFS Generalized gamma sigma -  inclusion flag</t>
        </is>
      </c>
      <c r="B4857" t="inlineStr">
        <is>
          <t>DSA_include_comparator2PFSDistributionalParameters_Gga_2</t>
        </is>
      </c>
      <c r="C4857">
        <f>#REF!</f>
        <v/>
      </c>
    </row>
    <row r="4858">
      <c r="A4858" t="inlineStr">
        <is>
          <t>DSA comparator 2 PFS Generalized gamma Q - Parameter Name</t>
        </is>
      </c>
      <c r="B4858" t="inlineStr">
        <is>
          <t>DSA_param_comparator2PFSDistributionalParameters_Gga_3</t>
        </is>
      </c>
      <c r="C4858" t="inlineStr">
        <is>
          <t>Comparator 2 PFS Generalized gamma Q</t>
        </is>
      </c>
    </row>
    <row r="4859">
      <c r="A4859" t="inlineStr">
        <is>
          <t>DSA comparator 2 PFS Generalized gamma Q - lower bound CI</t>
        </is>
      </c>
      <c r="B4859" t="inlineStr">
        <is>
          <t>DSA_lower_comparator2PFSDistributionalParameters_Gga_3</t>
        </is>
      </c>
      <c r="C4859" s="28">
        <f>#REF!</f>
        <v/>
      </c>
    </row>
    <row r="4860">
      <c r="A4860" t="inlineStr">
        <is>
          <t>DSA comparator 2 PFS Generalized gamma Q - upper bound CI</t>
        </is>
      </c>
      <c r="B4860" t="inlineStr">
        <is>
          <t>DSA_upper_comparator2PFSDistributionalParameters_Gga_3</t>
        </is>
      </c>
      <c r="C4860" s="28">
        <f>#REF!</f>
        <v/>
      </c>
    </row>
    <row r="4861">
      <c r="A4861" t="inlineStr">
        <is>
          <t>DSA comparator 2 PFS Generalized gamma Q -  inclusion flag</t>
        </is>
      </c>
      <c r="B4861" t="inlineStr">
        <is>
          <t>DSA_include_comparator2PFSDistributionalParameters_Gga_3</t>
        </is>
      </c>
      <c r="C4861">
        <f>#REF!</f>
        <v/>
      </c>
    </row>
    <row r="4862">
      <c r="A4862" t="inlineStr">
        <is>
          <t>DSA proportion of females -  Parameter Name</t>
        </is>
      </c>
      <c r="B4862" t="inlineStr">
        <is>
          <t>DSA_param_proportionFemales</t>
        </is>
      </c>
      <c r="C4862" t="inlineStr">
        <is>
          <t>Proportion of females</t>
        </is>
      </c>
    </row>
    <row r="4863">
      <c r="A4863" t="inlineStr">
        <is>
          <t>DSA proportion of females -  lower bound CI</t>
        </is>
      </c>
      <c r="B4863" t="inlineStr">
        <is>
          <t>DSA_lower_proportionFemales</t>
        </is>
      </c>
      <c r="C4863" s="28">
        <f>#REF!</f>
        <v/>
      </c>
    </row>
    <row r="4864">
      <c r="A4864" t="inlineStr">
        <is>
          <t>DSA proportion of females -   upper bound CI</t>
        </is>
      </c>
      <c r="B4864" t="inlineStr">
        <is>
          <t>DSA_upper_proportionFemales</t>
        </is>
      </c>
      <c r="C4864" s="28">
        <f>#REF!</f>
        <v/>
      </c>
    </row>
    <row r="4865">
      <c r="A4865" t="inlineStr">
        <is>
          <t>DSA proportion of females -  inclusion flag</t>
        </is>
      </c>
      <c r="B4865" t="inlineStr">
        <is>
          <t>DSA_include_proportionFemales</t>
        </is>
      </c>
      <c r="C4865">
        <f>#REF!</f>
        <v/>
      </c>
    </row>
    <row r="4866">
      <c r="A4866" t="inlineStr">
        <is>
          <t>DSA body weight -  Parameter Name</t>
        </is>
      </c>
      <c r="B4866" t="inlineStr">
        <is>
          <t>DSA_param_bodyWeight</t>
        </is>
      </c>
      <c r="C4866" t="inlineStr">
        <is>
          <t>Body weight</t>
        </is>
      </c>
    </row>
    <row r="4867">
      <c r="A4867" t="inlineStr">
        <is>
          <t>DSA body weight -  lower bound CI</t>
        </is>
      </c>
      <c r="B4867" t="inlineStr">
        <is>
          <t>DSA_lower_bodyWeight</t>
        </is>
      </c>
      <c r="C4867" s="28">
        <f>#REF!</f>
        <v/>
      </c>
    </row>
    <row r="4868">
      <c r="A4868" t="inlineStr">
        <is>
          <t>DSA body weight -   upper bound CI</t>
        </is>
      </c>
      <c r="B4868" t="inlineStr">
        <is>
          <t>DSA_upper_bodyWeight</t>
        </is>
      </c>
      <c r="C4868" s="28">
        <f>#REF!</f>
        <v/>
      </c>
    </row>
    <row r="4869">
      <c r="A4869" t="inlineStr">
        <is>
          <t>DSA body weight -  inclusion flag</t>
        </is>
      </c>
      <c r="B4869" t="inlineStr">
        <is>
          <t>DSA_include_bodyWeight</t>
        </is>
      </c>
      <c r="C4869">
        <f>#REF!</f>
        <v/>
      </c>
    </row>
    <row r="4870">
      <c r="A4870" t="inlineStr">
        <is>
          <t>DSA body surface area -  Parameter Name</t>
        </is>
      </c>
      <c r="B4870" t="inlineStr">
        <is>
          <t>DSA_param_BSA</t>
        </is>
      </c>
      <c r="C4870" t="inlineStr">
        <is>
          <t>Body surface area</t>
        </is>
      </c>
    </row>
    <row r="4871">
      <c r="A4871" t="inlineStr">
        <is>
          <t>DSA body surface area -  lower bound CI</t>
        </is>
      </c>
      <c r="B4871" t="inlineStr">
        <is>
          <t>DSA_lower_BSA</t>
        </is>
      </c>
      <c r="C4871" s="28">
        <f>#REF!</f>
        <v/>
      </c>
    </row>
    <row r="4872">
      <c r="A4872" t="inlineStr">
        <is>
          <t>DSA body surface area -   upper bound CI</t>
        </is>
      </c>
      <c r="B4872" t="inlineStr">
        <is>
          <t>DSA_upper_BSA</t>
        </is>
      </c>
      <c r="C4872" s="28">
        <f>#REF!</f>
        <v/>
      </c>
    </row>
    <row r="4873">
      <c r="A4873" t="inlineStr">
        <is>
          <t>DSA body surface area -  inclusion flag</t>
        </is>
      </c>
      <c r="B4873" t="inlineStr">
        <is>
          <t>DSA_include_BSA</t>
        </is>
      </c>
      <c r="C4873">
        <f>#REF!</f>
        <v/>
      </c>
    </row>
    <row r="4874">
      <c r="A4874" t="inlineStr">
        <is>
          <t>DSA mean age -  Parameter Name</t>
        </is>
      </c>
      <c r="B4874" t="inlineStr">
        <is>
          <t>DSA_param_meanAge</t>
        </is>
      </c>
      <c r="C4874" t="inlineStr">
        <is>
          <t>Mean age</t>
        </is>
      </c>
    </row>
    <row r="4875">
      <c r="A4875" t="inlineStr">
        <is>
          <t>DSA mean age -  lower bound CI</t>
        </is>
      </c>
      <c r="B4875" t="inlineStr">
        <is>
          <t>DSA_lower_meanAge</t>
        </is>
      </c>
      <c r="C4875" s="28">
        <f>#REF!</f>
        <v/>
      </c>
    </row>
    <row r="4876">
      <c r="A4876" t="inlineStr">
        <is>
          <t>DSA mean age -   upper bound CI</t>
        </is>
      </c>
      <c r="B4876" t="inlineStr">
        <is>
          <t>DSA_upper_meanAge</t>
        </is>
      </c>
      <c r="C4876" s="28">
        <f>#REF!</f>
        <v/>
      </c>
    </row>
    <row r="4877">
      <c r="A4877" t="inlineStr">
        <is>
          <t>DSA mean age -  inclusion flag</t>
        </is>
      </c>
      <c r="B4877" t="inlineStr">
        <is>
          <t>DSA_include_meanAge</t>
        </is>
      </c>
      <c r="C4877">
        <f>#REF!</f>
        <v/>
      </c>
    </row>
    <row r="4878">
      <c r="A4878" t="inlineStr">
        <is>
          <t>DSA intervention HSUV PFS -  Parameter Name</t>
        </is>
      </c>
      <c r="B4878" t="inlineStr">
        <is>
          <t>DSA_param_interventionHSUVPFS</t>
        </is>
      </c>
      <c r="C4878" t="inlineStr">
        <is>
          <t>Intervention HSUV PFS</t>
        </is>
      </c>
    </row>
    <row r="4879">
      <c r="A4879" t="inlineStr">
        <is>
          <t>DSA intervention HSUV PFS -  lower bound CI</t>
        </is>
      </c>
      <c r="B4879" t="inlineStr">
        <is>
          <t>DSA_lower_interventionHSUVPFS</t>
        </is>
      </c>
      <c r="C4879" s="28">
        <f>#REF!</f>
        <v/>
      </c>
    </row>
    <row r="4880">
      <c r="A4880" t="inlineStr">
        <is>
          <t>DSA intervention HSUV PFS -   upper bound CI</t>
        </is>
      </c>
      <c r="B4880" t="inlineStr">
        <is>
          <t>DSA_upper_interventionHSUVPFS</t>
        </is>
      </c>
      <c r="C4880" s="28">
        <f>#REF!</f>
        <v/>
      </c>
    </row>
    <row r="4881">
      <c r="A4881" t="inlineStr">
        <is>
          <t>DSA intervention HSUV PFS -  inclusion flag</t>
        </is>
      </c>
      <c r="B4881" t="inlineStr">
        <is>
          <t>DSA_include_interventionHSUVPFS</t>
        </is>
      </c>
      <c r="C4881">
        <f>#REF!</f>
        <v/>
      </c>
    </row>
    <row r="4882">
      <c r="A4882" t="inlineStr">
        <is>
          <t>DSA intervention HSUV PD -  Parameter Name</t>
        </is>
      </c>
      <c r="B4882" t="inlineStr">
        <is>
          <t>DSA_param_interventionHSUVPD</t>
        </is>
      </c>
      <c r="C4882" t="inlineStr">
        <is>
          <t>Intervention HSUV PD</t>
        </is>
      </c>
    </row>
    <row r="4883">
      <c r="A4883" t="inlineStr">
        <is>
          <t>DSA intervention HSUV PD -  lower bound CI</t>
        </is>
      </c>
      <c r="B4883" t="inlineStr">
        <is>
          <t>DSA_lower_interventionHSUVPD</t>
        </is>
      </c>
      <c r="C4883" s="28">
        <f>#REF!</f>
        <v/>
      </c>
    </row>
    <row r="4884">
      <c r="A4884" t="inlineStr">
        <is>
          <t>DSA intervention HSUV PD -   upper bound CI</t>
        </is>
      </c>
      <c r="B4884" t="inlineStr">
        <is>
          <t>DSA_upper_interventionHSUVPD</t>
        </is>
      </c>
      <c r="C4884" s="28">
        <f>#REF!</f>
        <v/>
      </c>
    </row>
    <row r="4885">
      <c r="A4885" t="inlineStr">
        <is>
          <t>DSA intervention HSUV PD -  inclusion flag</t>
        </is>
      </c>
      <c r="B4885" t="inlineStr">
        <is>
          <t>DSA_include_interventionHSUVPD</t>
        </is>
      </c>
      <c r="C4885">
        <f>#REF!</f>
        <v/>
      </c>
    </row>
    <row r="4886">
      <c r="A4886" t="inlineStr">
        <is>
          <t>DSA comparator HSUV PFS -  Parameter Name</t>
        </is>
      </c>
      <c r="B4886" t="inlineStr">
        <is>
          <t>DSA_param_comparatorHSUVPFS</t>
        </is>
      </c>
      <c r="C4886" t="inlineStr">
        <is>
          <t>Comparator HSUV PFS</t>
        </is>
      </c>
    </row>
    <row r="4887">
      <c r="A4887" t="inlineStr">
        <is>
          <t>DSA comparator HSUV PFS -  lower bound CI</t>
        </is>
      </c>
      <c r="B4887" t="inlineStr">
        <is>
          <t>DSA_lower_comparatorHSUVPFS</t>
        </is>
      </c>
      <c r="C4887" s="28">
        <f>#REF!</f>
        <v/>
      </c>
    </row>
    <row r="4888">
      <c r="A4888" t="inlineStr">
        <is>
          <t>DSA comparator HSUV PFS -   upper bound CI</t>
        </is>
      </c>
      <c r="B4888" t="inlineStr">
        <is>
          <t>DSA_upper_comparatorHSUVPFS</t>
        </is>
      </c>
      <c r="C4888" s="28">
        <f>#REF!</f>
        <v/>
      </c>
    </row>
    <row r="4889">
      <c r="A4889" t="inlineStr">
        <is>
          <t>DSA comparator HSUV PFS -  inclusion flag</t>
        </is>
      </c>
      <c r="B4889" t="inlineStr">
        <is>
          <t>DSA_include_comparatorHSUVPFS</t>
        </is>
      </c>
      <c r="C4889">
        <f>#REF!</f>
        <v/>
      </c>
    </row>
    <row r="4890">
      <c r="A4890" t="inlineStr">
        <is>
          <t>DSA comparator HSUV PD -  Parameter Name</t>
        </is>
      </c>
      <c r="B4890" t="inlineStr">
        <is>
          <t>DSA_param_comparatorHSUVPD</t>
        </is>
      </c>
      <c r="C4890" t="inlineStr">
        <is>
          <t>Comparator HSUV PD</t>
        </is>
      </c>
    </row>
    <row r="4891">
      <c r="A4891" t="inlineStr">
        <is>
          <t>DSA comparator HSUV PD -  lower bound CI</t>
        </is>
      </c>
      <c r="B4891" t="inlineStr">
        <is>
          <t>DSA_lower_comparatorHSUVPD</t>
        </is>
      </c>
      <c r="C4891" s="28">
        <f>#REF!</f>
        <v/>
      </c>
    </row>
    <row r="4892">
      <c r="A4892" t="inlineStr">
        <is>
          <t>DSA comparator HSUV PD -   upper bound CI</t>
        </is>
      </c>
      <c r="B4892" t="inlineStr">
        <is>
          <t>DSA_upper_comparatorHSUVPD</t>
        </is>
      </c>
      <c r="C4892" s="28">
        <f>#REF!</f>
        <v/>
      </c>
    </row>
    <row r="4893">
      <c r="A4893" t="inlineStr">
        <is>
          <t>DSA comparator HSUV PD -  inclusion flag</t>
        </is>
      </c>
      <c r="B4893" t="inlineStr">
        <is>
          <t>DSA_include_comparatorHSUVPD</t>
        </is>
      </c>
      <c r="C4893">
        <f>#REF!</f>
        <v/>
      </c>
    </row>
    <row r="4894">
      <c r="A4894" t="inlineStr">
        <is>
          <t>DSA comparator 2 HSUV PFS -  Parameter Name</t>
        </is>
      </c>
      <c r="B4894" t="inlineStr">
        <is>
          <t>DSA_param_comparator2HSUVPFS</t>
        </is>
      </c>
      <c r="C4894" t="inlineStr">
        <is>
          <t>Comparator 2 HSUV PFS</t>
        </is>
      </c>
    </row>
    <row r="4895">
      <c r="A4895" t="inlineStr">
        <is>
          <t>DSA comparator 2 HSUV PFS -  lower bound CI</t>
        </is>
      </c>
      <c r="B4895" t="inlineStr">
        <is>
          <t>DSA_lower_comparator2HSUVPFS</t>
        </is>
      </c>
      <c r="C4895" s="28">
        <f>#REF!</f>
        <v/>
      </c>
    </row>
    <row r="4896">
      <c r="A4896" t="inlineStr">
        <is>
          <t>DSA comparator 2 HSUV PFS -   upper bound CI</t>
        </is>
      </c>
      <c r="B4896" t="inlineStr">
        <is>
          <t>DSA_upper_comparator2HSUVPFS</t>
        </is>
      </c>
      <c r="C4896" s="28">
        <f>#REF!</f>
        <v/>
      </c>
    </row>
    <row r="4897">
      <c r="A4897" t="inlineStr">
        <is>
          <t>DSA comparator 2 HSUV PFS -  inclusion flag</t>
        </is>
      </c>
      <c r="B4897" t="inlineStr">
        <is>
          <t>DSA_include_comparator2HSUVPFS</t>
        </is>
      </c>
      <c r="C4897">
        <f>#REF!</f>
        <v/>
      </c>
    </row>
    <row r="4898">
      <c r="A4898" t="inlineStr">
        <is>
          <t>DSA comparator 2 HSUV PD -  Parameter Name</t>
        </is>
      </c>
      <c r="B4898" t="inlineStr">
        <is>
          <t>DSA_param_comparator2HSUVPD</t>
        </is>
      </c>
      <c r="C4898" t="inlineStr">
        <is>
          <t>Comparator 2 HSUV PD</t>
        </is>
      </c>
    </row>
    <row r="4899">
      <c r="A4899" t="inlineStr">
        <is>
          <t>DSA comparator 2 HSUV PD -  lower bound CI</t>
        </is>
      </c>
      <c r="B4899" t="inlineStr">
        <is>
          <t>DSA_lower_comparator2HSUVPD</t>
        </is>
      </c>
      <c r="C4899" s="28">
        <f>#REF!</f>
        <v/>
      </c>
    </row>
    <row r="4900">
      <c r="A4900" t="inlineStr">
        <is>
          <t>DSA comparator 2 HSUV PD -   upper bound CI</t>
        </is>
      </c>
      <c r="B4900" t="inlineStr">
        <is>
          <t>DSA_upper_comparator2HSUVPD</t>
        </is>
      </c>
      <c r="C4900" s="28">
        <f>#REF!</f>
        <v/>
      </c>
    </row>
    <row r="4901">
      <c r="A4901" t="inlineStr">
        <is>
          <t>DSA comparator 2 HSUV PD -  inclusion flag</t>
        </is>
      </c>
      <c r="B4901" t="inlineStr">
        <is>
          <t>DSA_include_comparator2HSUVPD</t>
        </is>
      </c>
      <c r="C4901">
        <f>#REF!</f>
        <v/>
      </c>
    </row>
    <row r="4902">
      <c r="A4902" t="inlineStr">
        <is>
          <t>DSA progression cost -  Parameter Name</t>
        </is>
      </c>
      <c r="B4902" t="inlineStr">
        <is>
          <t>DSA_param_progressionCost</t>
        </is>
      </c>
      <c r="C4902" t="inlineStr">
        <is>
          <t>Progression cost</t>
        </is>
      </c>
    </row>
    <row r="4903">
      <c r="A4903" t="inlineStr">
        <is>
          <t>DSA progression cost -  lower bound CI</t>
        </is>
      </c>
      <c r="B4903" t="inlineStr">
        <is>
          <t>DSA_lower_progressionCost</t>
        </is>
      </c>
      <c r="C4903" s="28">
        <f>#REF!</f>
        <v/>
      </c>
    </row>
    <row r="4904">
      <c r="A4904" t="inlineStr">
        <is>
          <t>DSA progression cost -   upper bound CI</t>
        </is>
      </c>
      <c r="B4904" t="inlineStr">
        <is>
          <t>DSA_upper_progressionCost</t>
        </is>
      </c>
      <c r="C4904" s="28">
        <f>#REF!</f>
        <v/>
      </c>
    </row>
    <row r="4905">
      <c r="A4905" t="inlineStr">
        <is>
          <t>DSA progression cost -  inclusion flag</t>
        </is>
      </c>
      <c r="B4905" t="inlineStr">
        <is>
          <t>DSA_include_progressionCost</t>
        </is>
      </c>
      <c r="C4905">
        <f>#REF!</f>
        <v/>
      </c>
    </row>
    <row r="4906">
      <c r="A4906" t="inlineStr">
        <is>
          <t>DSA death cost -  Parameter Name</t>
        </is>
      </c>
      <c r="B4906" t="inlineStr">
        <is>
          <t>DSA_param_deathCost</t>
        </is>
      </c>
      <c r="C4906" t="inlineStr">
        <is>
          <t>Terminal care cost</t>
        </is>
      </c>
    </row>
    <row r="4907">
      <c r="A4907" t="inlineStr">
        <is>
          <t>DSA death cost -  lower bound CI</t>
        </is>
      </c>
      <c r="B4907" t="inlineStr">
        <is>
          <t>DSA_lower_deathCost</t>
        </is>
      </c>
      <c r="C4907" s="28">
        <f>#REF!</f>
        <v/>
      </c>
    </row>
    <row r="4908">
      <c r="A4908" t="inlineStr">
        <is>
          <t>DSA death cost -   upper bound CI</t>
        </is>
      </c>
      <c r="B4908" t="inlineStr">
        <is>
          <t>DSA_upper_deathCost</t>
        </is>
      </c>
      <c r="C4908" s="28">
        <f>#REF!</f>
        <v/>
      </c>
    </row>
    <row r="4909">
      <c r="A4909" t="inlineStr">
        <is>
          <t>DSA death cost -  inclusion flag</t>
        </is>
      </c>
      <c r="B4909" t="inlineStr">
        <is>
          <t>DSA_include_deathCost</t>
        </is>
      </c>
      <c r="C4909">
        <f>#REF!</f>
        <v/>
      </c>
    </row>
    <row r="4910">
      <c r="A4910" t="inlineStr">
        <is>
          <t>DSA discount rate costs- Parameter Name</t>
        </is>
      </c>
      <c r="B4910" t="inlineStr">
        <is>
          <t>DSA_param_discountCosts</t>
        </is>
      </c>
      <c r="C4910" t="inlineStr">
        <is>
          <t>Discount rate costs</t>
        </is>
      </c>
    </row>
    <row r="4911">
      <c r="A4911" t="inlineStr">
        <is>
          <t>DSA discount rate costs- lower bound CI</t>
        </is>
      </c>
      <c r="B4911" t="inlineStr">
        <is>
          <t>DSA_lower_discountCosts</t>
        </is>
      </c>
      <c r="C4911" s="28">
        <f>#REF!</f>
        <v/>
      </c>
    </row>
    <row r="4912">
      <c r="A4912" t="inlineStr">
        <is>
          <t>DSA discount rate costs- upper bound CI</t>
        </is>
      </c>
      <c r="B4912" t="inlineStr">
        <is>
          <t>DSA_upper_discountCosts</t>
        </is>
      </c>
      <c r="C4912" s="28">
        <f>#REF!</f>
        <v/>
      </c>
    </row>
    <row r="4913">
      <c r="A4913" t="inlineStr">
        <is>
          <t>DSA discount rate costs- inclusion flag</t>
        </is>
      </c>
      <c r="B4913" t="inlineStr">
        <is>
          <t>DSA_include_discountCosts</t>
        </is>
      </c>
      <c r="C4913">
        <f>#REF!</f>
        <v/>
      </c>
    </row>
    <row r="4914">
      <c r="A4914" t="inlineStr">
        <is>
          <t>DSA discount rate QALYs- Parameter Name</t>
        </is>
      </c>
      <c r="B4914" t="inlineStr">
        <is>
          <t>DSA_param_discountQALYs</t>
        </is>
      </c>
      <c r="C4914" t="inlineStr">
        <is>
          <t>Discount rate QALYs</t>
        </is>
      </c>
    </row>
    <row r="4915">
      <c r="A4915" t="inlineStr">
        <is>
          <t>DSA discount rate QALYs- lower bound CI</t>
        </is>
      </c>
      <c r="B4915" t="inlineStr">
        <is>
          <t>DSA_lower_discountQALYs</t>
        </is>
      </c>
      <c r="C4915" s="28">
        <f>#REF!</f>
        <v/>
      </c>
    </row>
    <row r="4916">
      <c r="A4916" t="inlineStr">
        <is>
          <t>DSA discount rate QALYs- upper bound CI</t>
        </is>
      </c>
      <c r="B4916" t="inlineStr">
        <is>
          <t>DSA_upper_discountQALYs</t>
        </is>
      </c>
      <c r="C4916" s="28">
        <f>#REF!</f>
        <v/>
      </c>
    </row>
    <row r="4917">
      <c r="A4917" t="inlineStr">
        <is>
          <t>DSA discount rate QALYs- inclusion flag</t>
        </is>
      </c>
      <c r="B4917" t="inlineStr">
        <is>
          <t>DSA_include_discountQALYs</t>
        </is>
      </c>
      <c r="C4917">
        <f>#REF!</f>
        <v/>
      </c>
    </row>
    <row r="4918">
      <c r="A4918" t="inlineStr">
        <is>
          <t>DSA discount rate LYs- Parameter Name</t>
        </is>
      </c>
      <c r="B4918" t="inlineStr">
        <is>
          <t>DSA_param_discountLYs</t>
        </is>
      </c>
      <c r="C4918" t="inlineStr">
        <is>
          <t>Discount rate LYs</t>
        </is>
      </c>
    </row>
    <row r="4919">
      <c r="A4919" t="inlineStr">
        <is>
          <t>DSA discount rate LYs- lower bound CI</t>
        </is>
      </c>
      <c r="B4919" t="inlineStr">
        <is>
          <t>DSA_lower_discountLYs</t>
        </is>
      </c>
      <c r="C4919" s="28">
        <f>#REF!</f>
        <v/>
      </c>
    </row>
    <row r="4920">
      <c r="A4920" t="inlineStr">
        <is>
          <t>DSA discount rate LYs- upper bound CI</t>
        </is>
      </c>
      <c r="B4920" t="inlineStr">
        <is>
          <t>DSA_upper_discountLYs</t>
        </is>
      </c>
      <c r="C4920" s="28">
        <f>#REF!</f>
        <v/>
      </c>
    </row>
    <row r="4921">
      <c r="A4921" t="inlineStr">
        <is>
          <t>DSA discount rate LYs- inclusion flag</t>
        </is>
      </c>
      <c r="B4921" t="inlineStr">
        <is>
          <t>DSA_include_discountLYs</t>
        </is>
      </c>
      <c r="C4921">
        <f>#REF!</f>
        <v/>
      </c>
    </row>
    <row r="4922">
      <c r="A4922" t="inlineStr">
        <is>
          <t>DSA intervention induction weeks- Parameter Name</t>
        </is>
      </c>
      <c r="B4922" t="inlineStr">
        <is>
          <t>DSA_param_interventionInductionLength</t>
        </is>
      </c>
      <c r="C4922" t="inlineStr">
        <is>
          <t>Intervention induction weeks</t>
        </is>
      </c>
    </row>
    <row r="4923">
      <c r="A4923" t="inlineStr">
        <is>
          <t>DSA intervention induction weeks- lower bound CI</t>
        </is>
      </c>
      <c r="B4923" t="inlineStr">
        <is>
          <t>DSA_lower_interventionInductionLength</t>
        </is>
      </c>
      <c r="C4923" s="28">
        <f>#REF!</f>
        <v/>
      </c>
    </row>
    <row r="4924">
      <c r="A4924" t="inlineStr">
        <is>
          <t>DSA intervention induction weeks- upper bound CI</t>
        </is>
      </c>
      <c r="B4924" t="inlineStr">
        <is>
          <t>DSA_upper_interventionInductionLength</t>
        </is>
      </c>
      <c r="C4924" s="28">
        <f>#REF!</f>
        <v/>
      </c>
    </row>
    <row r="4925">
      <c r="A4925" t="inlineStr">
        <is>
          <t>DSA intervention induction weeks- inclusion flag</t>
        </is>
      </c>
      <c r="B4925" t="inlineStr">
        <is>
          <t>DSA_include_interventionInductionLength</t>
        </is>
      </c>
      <c r="C4925">
        <f>#REF!</f>
        <v/>
      </c>
    </row>
    <row r="4926">
      <c r="A4926" t="inlineStr">
        <is>
          <t>DSA comparator induction weeks- Parameter Name</t>
        </is>
      </c>
      <c r="B4926" t="inlineStr">
        <is>
          <t>DSA_param_comparatorInductionLength</t>
        </is>
      </c>
      <c r="C4926" t="inlineStr">
        <is>
          <t>Comparator 1 induction weeks</t>
        </is>
      </c>
    </row>
    <row r="4927">
      <c r="A4927" t="inlineStr">
        <is>
          <t>DSA comparator induction weeks- lower bound CI</t>
        </is>
      </c>
      <c r="B4927" t="inlineStr">
        <is>
          <t>DSA_lower_comparatorInductionLength</t>
        </is>
      </c>
      <c r="C4927" s="28">
        <f>#REF!</f>
        <v/>
      </c>
    </row>
    <row r="4928">
      <c r="A4928" t="inlineStr">
        <is>
          <t>DSA comparator induction weeks- upper bound CI</t>
        </is>
      </c>
      <c r="B4928" t="inlineStr">
        <is>
          <t>DSA_upper_comparatorInductionLength</t>
        </is>
      </c>
      <c r="C4928" s="28">
        <f>#REF!</f>
        <v/>
      </c>
    </row>
    <row r="4929">
      <c r="A4929" t="inlineStr">
        <is>
          <t>DSA comparator induction weeks- inclusion flag</t>
        </is>
      </c>
      <c r="B4929" t="inlineStr">
        <is>
          <t>DSA_include_comparatorInductionLength</t>
        </is>
      </c>
      <c r="C4929">
        <f>#REF!</f>
        <v/>
      </c>
    </row>
    <row r="4930">
      <c r="A4930" t="inlineStr">
        <is>
          <t>DSA comparator 2 induction weeks- Parameter Name</t>
        </is>
      </c>
      <c r="B4930" t="inlineStr">
        <is>
          <t>DSA_param_comparator2InductionLength</t>
        </is>
      </c>
      <c r="C4930" t="inlineStr">
        <is>
          <t>Comparator 2 induction weeks</t>
        </is>
      </c>
    </row>
    <row r="4931">
      <c r="A4931" t="inlineStr">
        <is>
          <t>DSA comparator 2 induction weeks- lower bound CI</t>
        </is>
      </c>
      <c r="B4931" t="inlineStr">
        <is>
          <t>DSA_lower_comparator2InductionLength</t>
        </is>
      </c>
      <c r="C4931" s="28">
        <f>#REF!</f>
        <v/>
      </c>
    </row>
    <row r="4932">
      <c r="A4932" t="inlineStr">
        <is>
          <t>DSA comparator 2 induction weeks- upper bound CI</t>
        </is>
      </c>
      <c r="B4932" t="inlineStr">
        <is>
          <t>DSA_upper_comparator2InductionLength</t>
        </is>
      </c>
      <c r="C4932" s="28">
        <f>#REF!</f>
        <v/>
      </c>
    </row>
    <row r="4933">
      <c r="A4933" t="inlineStr">
        <is>
          <t>DSA comparator 2 induction weeks- inclusion flag</t>
        </is>
      </c>
      <c r="B4933" t="inlineStr">
        <is>
          <t>DSA_include_comparator2InductionLength</t>
        </is>
      </c>
      <c r="C4933">
        <f>#REF!</f>
        <v/>
      </c>
    </row>
    <row r="4934">
      <c r="A4934" t="inlineStr">
        <is>
          <t>DSA intervention acquisition cost -  Parameter Name</t>
        </is>
      </c>
      <c r="B4934" t="inlineStr">
        <is>
          <t>DSA_param_interventionAcquisitionCost</t>
        </is>
      </c>
      <c r="C4934" t="inlineStr">
        <is>
          <t>Intervention Acqusition cost</t>
        </is>
      </c>
    </row>
    <row r="4935">
      <c r="A4935" t="inlineStr">
        <is>
          <t>DSA intervention acquisition cost -  lower bound CI</t>
        </is>
      </c>
      <c r="B4935" t="inlineStr">
        <is>
          <t>DSA_lower_interventionAcquisitionCost</t>
        </is>
      </c>
      <c r="C4935" s="28">
        <f>#REF!</f>
        <v/>
      </c>
    </row>
    <row r="4936">
      <c r="A4936" t="inlineStr">
        <is>
          <t>DSA intervention acquisition cost -   upper bound CI</t>
        </is>
      </c>
      <c r="B4936" t="inlineStr">
        <is>
          <t>DSA_upper_interventionAcquisitionCost</t>
        </is>
      </c>
      <c r="C4936" s="28">
        <f>#REF!</f>
        <v/>
      </c>
    </row>
    <row r="4937">
      <c r="A4937" t="inlineStr">
        <is>
          <t>DSA intervention acquisition cost -  inclusion flag</t>
        </is>
      </c>
      <c r="B4937" t="inlineStr">
        <is>
          <t>DSA_include_interventionAcquisitionCost</t>
        </is>
      </c>
      <c r="C4937">
        <f>#REF!</f>
        <v/>
      </c>
    </row>
    <row r="4938">
      <c r="A4938" t="inlineStr">
        <is>
          <t>DSA proportion taking intervention -  Parameter Name</t>
        </is>
      </c>
      <c r="B4938" t="inlineStr">
        <is>
          <t>DSA_param_interventionProportionTakingDrug</t>
        </is>
      </c>
      <c r="C4938" s="28" t="inlineStr">
        <is>
          <t>Proportion Taking Intervention</t>
        </is>
      </c>
    </row>
    <row r="4939">
      <c r="A4939" t="inlineStr">
        <is>
          <t>DSA proportion taking intervention -  lower bound CI</t>
        </is>
      </c>
      <c r="B4939" t="inlineStr">
        <is>
          <t>DSA_lower_interventionProportionTakingDrug</t>
        </is>
      </c>
      <c r="C4939" s="28">
        <f>#REF!</f>
        <v/>
      </c>
    </row>
    <row r="4940">
      <c r="A4940" t="inlineStr">
        <is>
          <t>DSA proportion taking intervention -   upper bound CI</t>
        </is>
      </c>
      <c r="B4940" t="inlineStr">
        <is>
          <t>DSA_upper_interventionProportionTakingDrug</t>
        </is>
      </c>
      <c r="C4940" s="28">
        <f>#REF!</f>
        <v/>
      </c>
    </row>
    <row r="4941">
      <c r="A4941" t="inlineStr">
        <is>
          <t>DSA proportion taking intervention -  inclusion flag</t>
        </is>
      </c>
      <c r="B4941" t="inlineStr">
        <is>
          <t>DSA_include_interventionProportionTakingDrug</t>
        </is>
      </c>
      <c r="C4941">
        <f>#REF!</f>
        <v/>
      </c>
    </row>
    <row r="4942">
      <c r="A4942" t="inlineStr">
        <is>
          <t>DSA2 AE rates - Parameter Name</t>
        </is>
      </c>
      <c r="B4942" t="inlineStr">
        <is>
          <t>DSA2_param_AERate</t>
        </is>
      </c>
      <c r="C4942" t="inlineStr">
        <is>
          <t xml:space="preserve">AE Rates  </t>
        </is>
      </c>
    </row>
    <row r="4943">
      <c r="A4943" t="inlineStr">
        <is>
          <t>DSA2 AE rates - lower bound CI</t>
        </is>
      </c>
      <c r="B4943" t="inlineStr">
        <is>
          <t>DSA2_variation_AERate</t>
        </is>
      </c>
      <c r="C4943" s="29">
        <f>#REF!</f>
        <v/>
      </c>
    </row>
    <row r="4944">
      <c r="A4944" t="inlineStr">
        <is>
          <t>DSA2 AE rates - inclusion flag</t>
        </is>
      </c>
      <c r="B4944" t="inlineStr">
        <is>
          <t>DSA2_include_AERate</t>
        </is>
      </c>
      <c r="C4944">
        <f>#REF!</f>
        <v/>
      </c>
    </row>
    <row r="4945">
      <c r="A4945" t="inlineStr">
        <is>
          <t>DSA2 AE management cost - Parameter Name</t>
        </is>
      </c>
      <c r="B4945" t="inlineStr">
        <is>
          <t>DSA2_param_AEManagementCost</t>
        </is>
      </c>
      <c r="C4945" t="inlineStr">
        <is>
          <t xml:space="preserve">AE Management Cost  </t>
        </is>
      </c>
    </row>
    <row r="4946">
      <c r="A4946" t="inlineStr">
        <is>
          <t>DSA2 AE management cost - upper bound CI</t>
        </is>
      </c>
      <c r="B4946" t="inlineStr">
        <is>
          <t>DSA2_variation_AEManagementCost</t>
        </is>
      </c>
      <c r="C4946" s="29">
        <f>#REF!</f>
        <v/>
      </c>
    </row>
    <row r="4947">
      <c r="A4947" t="inlineStr">
        <is>
          <t>DSA2 AE management cost - inclusion flag</t>
        </is>
      </c>
      <c r="B4947" t="inlineStr">
        <is>
          <t>DSA2_include_AEManagementCost</t>
        </is>
      </c>
      <c r="C4947">
        <f>#REF!</f>
        <v/>
      </c>
    </row>
    <row r="4948">
      <c r="A4948" t="inlineStr">
        <is>
          <t>DSA2 AE disutilities - Parameter Name</t>
        </is>
      </c>
      <c r="B4948" t="inlineStr">
        <is>
          <t>DSA2_param_AEDisutilities</t>
        </is>
      </c>
      <c r="C4948" t="inlineStr">
        <is>
          <t xml:space="preserve">AE Disutilities  </t>
        </is>
      </c>
    </row>
    <row r="4949">
      <c r="A4949" t="inlineStr">
        <is>
          <t>DSA2 AE disutilities - upper bound CI</t>
        </is>
      </c>
      <c r="B4949" t="inlineStr">
        <is>
          <t>DSA2_variation_AEDisutilities</t>
        </is>
      </c>
      <c r="C4949" s="29">
        <f>#REF!</f>
        <v/>
      </c>
    </row>
    <row r="4950">
      <c r="A4950" t="inlineStr">
        <is>
          <t>DSA2 AE disutilities - inclusion flag</t>
        </is>
      </c>
      <c r="B4950" t="inlineStr">
        <is>
          <t>DSA2_include_AEDisutilities</t>
        </is>
      </c>
      <c r="C4950">
        <f>#REF!</f>
        <v/>
      </c>
    </row>
    <row r="4951">
      <c r="A4951" t="inlineStr">
        <is>
          <t>DSA2 administration Cost - Parameter Name</t>
        </is>
      </c>
      <c r="B4951" t="inlineStr">
        <is>
          <t>DSA2_param_adminCost</t>
        </is>
      </c>
      <c r="C4951" t="inlineStr">
        <is>
          <t>Administration Cost</t>
        </is>
      </c>
    </row>
    <row r="4952">
      <c r="A4952" t="inlineStr">
        <is>
          <t>DSA2 administration Cost - upper bound CI</t>
        </is>
      </c>
      <c r="B4952" t="inlineStr">
        <is>
          <t>DSA2_variation_adminCost</t>
        </is>
      </c>
      <c r="C4952" s="29">
        <f>#REF!</f>
        <v/>
      </c>
    </row>
    <row r="4953">
      <c r="A4953" t="inlineStr">
        <is>
          <t>DSA2 administration Cost - inclusion flag</t>
        </is>
      </c>
      <c r="B4953" t="inlineStr">
        <is>
          <t>DSA2_include_adminCost</t>
        </is>
      </c>
      <c r="C4953">
        <f>#REF!</f>
        <v/>
      </c>
    </row>
    <row r="4954">
      <c r="A4954" t="inlineStr">
        <is>
          <t>DSA2 disease management Cost - Parameter Name</t>
        </is>
      </c>
      <c r="B4954" t="inlineStr">
        <is>
          <t>DSA2_param_diseaseManagementCost</t>
        </is>
      </c>
      <c r="C4954" t="inlineStr">
        <is>
          <t>Disease management Cost</t>
        </is>
      </c>
    </row>
    <row r="4955">
      <c r="A4955" t="inlineStr">
        <is>
          <t>DSA2 disease management Cost - upper bound CI</t>
        </is>
      </c>
      <c r="B4955" t="inlineStr">
        <is>
          <t>DSA2_variation_diseaseManagementCost</t>
        </is>
      </c>
      <c r="C4955" s="29">
        <f>#REF!</f>
        <v/>
      </c>
    </row>
    <row r="4956">
      <c r="A4956" t="inlineStr">
        <is>
          <t>DSA2 disease management Cost - inclusion flag</t>
        </is>
      </c>
      <c r="B4956" t="inlineStr">
        <is>
          <t>DSA2_include_diseaseManagementCost</t>
        </is>
      </c>
      <c r="C4956">
        <f>#REF!</f>
        <v/>
      </c>
    </row>
    <row r="4957">
      <c r="A4957" t="inlineStr">
        <is>
          <t>Intervention Proportion cured</t>
        </is>
      </c>
      <c r="B4957" t="inlineStr">
        <is>
          <t>InterventionOSProportionCured</t>
        </is>
      </c>
      <c r="C4957" s="29">
        <f>#REF!</f>
        <v/>
      </c>
    </row>
    <row r="4958">
      <c r="A4958" t="inlineStr">
        <is>
          <t>Intervention PFS Include cure</t>
        </is>
      </c>
      <c r="B4958" t="inlineStr">
        <is>
          <t>InterventionPFSIncludeCure</t>
        </is>
      </c>
      <c r="C4958">
        <f>#REF!</f>
        <v/>
      </c>
    </row>
    <row r="4959">
      <c r="A4959" t="inlineStr">
        <is>
          <t>Comparator PFS Include cure</t>
        </is>
      </c>
      <c r="B4959" t="inlineStr">
        <is>
          <t>ComparatorPFSIncludeCure</t>
        </is>
      </c>
      <c r="C4959">
        <f>#REF!</f>
        <v/>
      </c>
    </row>
    <row r="4960">
      <c r="A4960" t="inlineStr">
        <is>
          <t>Comparator PFS Include cure</t>
        </is>
      </c>
      <c r="B4960" t="inlineStr">
        <is>
          <t>Comparator2PFSIncludeCure</t>
        </is>
      </c>
      <c r="C4960">
        <f>#REF!</f>
        <v/>
      </c>
    </row>
    <row r="4961">
      <c r="A4961" t="inlineStr">
        <is>
          <t>Comparator PFS Include cure</t>
        </is>
      </c>
      <c r="B4961" t="inlineStr">
        <is>
          <t>Comparator3PFSIncludeCure</t>
        </is>
      </c>
      <c r="C4961">
        <f>#REF!</f>
        <v/>
      </c>
    </row>
    <row r="4962">
      <c r="A4962" t="inlineStr">
        <is>
          <t>Comparator PFS Include cure</t>
        </is>
      </c>
      <c r="B4962" t="inlineStr">
        <is>
          <t>Comparator4PFSIncludeCure</t>
        </is>
      </c>
      <c r="C4962">
        <f>#REF!</f>
        <v/>
      </c>
    </row>
    <row r="4963">
      <c r="A4963" t="inlineStr">
        <is>
          <t>Comparator PFS Include cure</t>
        </is>
      </c>
      <c r="B4963" t="inlineStr">
        <is>
          <t>Comparator5PFSIncludeCure</t>
        </is>
      </c>
      <c r="C4963">
        <f>#REF!</f>
        <v/>
      </c>
    </row>
    <row r="4964">
      <c r="A4964" t="inlineStr">
        <is>
          <t>Population life table</t>
        </is>
      </c>
      <c r="B4964" t="inlineStr">
        <is>
          <t>LifeTable</t>
        </is>
      </c>
      <c r="C4964" s="30">
        <f>#REF!</f>
        <v/>
      </c>
    </row>
    <row r="4965">
      <c r="A4965">
        <f>#REF!</f>
        <v/>
      </c>
      <c r="B4965" t="inlineStr">
        <is>
          <t>InterventionOSHRMonths1_3</t>
        </is>
      </c>
      <c r="C4965" s="28">
        <f>#REF!</f>
        <v/>
      </c>
    </row>
    <row r="4966">
      <c r="A4966">
        <f>#REF!</f>
        <v/>
      </c>
      <c r="B4966" t="inlineStr">
        <is>
          <t>InterventionOSHRMonths4_6</t>
        </is>
      </c>
      <c r="C4966" s="28">
        <f>#REF!</f>
        <v/>
      </c>
    </row>
    <row r="4967">
      <c r="A4967">
        <f>#REF!</f>
        <v/>
      </c>
      <c r="B4967" t="inlineStr">
        <is>
          <t>InterventionOSHRMonths7_9</t>
        </is>
      </c>
      <c r="C4967" s="28">
        <f>#REF!</f>
        <v/>
      </c>
    </row>
    <row r="4968">
      <c r="A4968">
        <f>#REF!</f>
        <v/>
      </c>
      <c r="B4968" t="inlineStr">
        <is>
          <t>InterventionOSHRMonths10_12</t>
        </is>
      </c>
      <c r="C4968" s="28" t="n">
        <v>1</v>
      </c>
    </row>
    <row r="4969">
      <c r="A4969">
        <f>#REF!</f>
        <v/>
      </c>
      <c r="B4969" t="inlineStr">
        <is>
          <t>InterventionOSHRMonths13_15</t>
        </is>
      </c>
      <c r="C4969" s="28">
        <f>#REF!</f>
        <v/>
      </c>
    </row>
    <row r="4970">
      <c r="A4970">
        <f>#REF!</f>
        <v/>
      </c>
      <c r="B4970" t="inlineStr">
        <is>
          <t>InterventionOSHRMonths16_18</t>
        </is>
      </c>
      <c r="C4970" s="28">
        <f>#REF!</f>
        <v/>
      </c>
    </row>
    <row r="4971">
      <c r="A4971">
        <f>#REF!</f>
        <v/>
      </c>
      <c r="B4971" t="inlineStr">
        <is>
          <t>InterventionOSHRMonths19_21</t>
        </is>
      </c>
      <c r="C4971" s="28">
        <f>#REF!</f>
        <v/>
      </c>
    </row>
    <row r="4972">
      <c r="A4972">
        <f>#REF!</f>
        <v/>
      </c>
      <c r="B4972" t="inlineStr">
        <is>
          <t>InterventionOSHRMonths22_24</t>
        </is>
      </c>
      <c r="C4972" s="28">
        <f>#REF!</f>
        <v/>
      </c>
    </row>
    <row r="4973">
      <c r="A4973">
        <f>#REF!</f>
        <v/>
      </c>
      <c r="B4973" t="inlineStr">
        <is>
          <t>InterventionPFSHRMonths1_3</t>
        </is>
      </c>
      <c r="C4973" s="28">
        <f>#REF!</f>
        <v/>
      </c>
    </row>
    <row r="4974">
      <c r="A4974">
        <f>#REF!</f>
        <v/>
      </c>
      <c r="B4974" t="inlineStr">
        <is>
          <t>InterventionPFSHRMonths4_6</t>
        </is>
      </c>
      <c r="C4974" s="28">
        <f>#REF!</f>
        <v/>
      </c>
    </row>
    <row r="4975">
      <c r="A4975">
        <f>#REF!</f>
        <v/>
      </c>
      <c r="B4975" t="inlineStr">
        <is>
          <t>InterventionPFSHRMonths7_9</t>
        </is>
      </c>
      <c r="C4975" s="28">
        <f>#REF!</f>
        <v/>
      </c>
    </row>
    <row r="4976">
      <c r="A4976">
        <f>#REF!</f>
        <v/>
      </c>
      <c r="B4976" t="inlineStr">
        <is>
          <t>InterventionPFSHRMonths10_12</t>
        </is>
      </c>
      <c r="C4976" s="28">
        <f>#REF!</f>
        <v/>
      </c>
    </row>
    <row r="4977">
      <c r="A4977">
        <f>#REF!</f>
        <v/>
      </c>
      <c r="B4977" t="inlineStr">
        <is>
          <t>InterventionPFSHRMonths13_15</t>
        </is>
      </c>
      <c r="C4977" s="28">
        <f>#REF!</f>
        <v/>
      </c>
    </row>
    <row r="4978">
      <c r="A4978">
        <f>#REF!</f>
        <v/>
      </c>
      <c r="B4978" t="inlineStr">
        <is>
          <t>InterventionPFSHRMonths16_18</t>
        </is>
      </c>
      <c r="C4978" s="28">
        <f>#REF!</f>
        <v/>
      </c>
    </row>
    <row r="4979">
      <c r="A4979">
        <f>#REF!</f>
        <v/>
      </c>
      <c r="B4979" t="inlineStr">
        <is>
          <t>InterventionPFSHRMonths19_21</t>
        </is>
      </c>
      <c r="C4979" s="28">
        <f>#REF!</f>
        <v/>
      </c>
    </row>
    <row r="4980">
      <c r="A4980">
        <f>#REF!</f>
        <v/>
      </c>
      <c r="B4980" t="inlineStr">
        <is>
          <t>InterventionPFSHRMonths22_24</t>
        </is>
      </c>
      <c r="C4980" s="28">
        <f>#REF!</f>
        <v/>
      </c>
    </row>
    <row r="4981">
      <c r="A4981" t="inlineStr">
        <is>
          <t>Spline on hazards-1 knot</t>
        </is>
      </c>
      <c r="B4981" t="inlineStr">
        <is>
          <t>InterventionOSsH11</t>
        </is>
      </c>
      <c r="C4981" s="28">
        <f>#REF!</f>
        <v/>
      </c>
    </row>
    <row r="4982">
      <c r="A4982" t="inlineStr">
        <is>
          <t>Spline on hazards-1 knot</t>
        </is>
      </c>
      <c r="B4982" t="inlineStr">
        <is>
          <t>InterventionOSsH12</t>
        </is>
      </c>
      <c r="C4982" s="28">
        <f>#REF!</f>
        <v/>
      </c>
    </row>
    <row r="4983">
      <c r="A4983" t="inlineStr">
        <is>
          <t>Spline on hazards-1 knot</t>
        </is>
      </c>
      <c r="B4983" t="inlineStr">
        <is>
          <t>InterventionOSsH13</t>
        </is>
      </c>
      <c r="C4983" s="28">
        <f>#REF!</f>
        <v/>
      </c>
    </row>
    <row r="4984">
      <c r="A4984" t="inlineStr">
        <is>
          <t>Spline on hazards-2 knot</t>
        </is>
      </c>
      <c r="B4984" t="inlineStr">
        <is>
          <t>InterventionOSsH21</t>
        </is>
      </c>
      <c r="C4984" s="28">
        <f>#REF!</f>
        <v/>
      </c>
    </row>
    <row r="4985">
      <c r="A4985" t="inlineStr">
        <is>
          <t>Spline on hazards-2 knot</t>
        </is>
      </c>
      <c r="B4985" t="inlineStr">
        <is>
          <t>InterventionOSsH22</t>
        </is>
      </c>
      <c r="C4985" s="28">
        <f>#REF!</f>
        <v/>
      </c>
    </row>
    <row r="4986">
      <c r="A4986" t="inlineStr">
        <is>
          <t>Spline on hazards-2 knot</t>
        </is>
      </c>
      <c r="B4986" t="inlineStr">
        <is>
          <t>InterventionOSsH23</t>
        </is>
      </c>
      <c r="C4986" s="28">
        <f>#REF!</f>
        <v/>
      </c>
    </row>
    <row r="4987">
      <c r="A4987" t="inlineStr">
        <is>
          <t>Spline on hazards-2 knot</t>
        </is>
      </c>
      <c r="B4987" t="inlineStr">
        <is>
          <t>InterventionOSsH24</t>
        </is>
      </c>
      <c r="C4987" s="28">
        <f>#REF!</f>
        <v/>
      </c>
    </row>
    <row r="4988">
      <c r="A4988" t="inlineStr">
        <is>
          <t>Spline on hazards-3 knot</t>
        </is>
      </c>
      <c r="B4988" t="inlineStr">
        <is>
          <t>InterventionOSsH31</t>
        </is>
      </c>
      <c r="C4988" s="28">
        <f>#REF!</f>
        <v/>
      </c>
    </row>
    <row r="4989">
      <c r="A4989" t="inlineStr">
        <is>
          <t>Spline on hazards-3 knot</t>
        </is>
      </c>
      <c r="B4989" t="inlineStr">
        <is>
          <t>InterventionOSsH32</t>
        </is>
      </c>
      <c r="C4989" s="28">
        <f>#REF!</f>
        <v/>
      </c>
    </row>
    <row r="4990">
      <c r="A4990" t="inlineStr">
        <is>
          <t>Spline on hazards-3 knot</t>
        </is>
      </c>
      <c r="B4990" t="inlineStr">
        <is>
          <t>InterventionOSsH33</t>
        </is>
      </c>
      <c r="C4990" s="28">
        <f>#REF!</f>
        <v/>
      </c>
    </row>
    <row r="4991">
      <c r="A4991" t="inlineStr">
        <is>
          <t>Spline on hazards-3 knot</t>
        </is>
      </c>
      <c r="B4991" t="inlineStr">
        <is>
          <t>InterventionOSsH34</t>
        </is>
      </c>
      <c r="C4991" s="28">
        <f>#REF!</f>
        <v/>
      </c>
    </row>
    <row r="4992">
      <c r="A4992" t="inlineStr">
        <is>
          <t>Spline on hazards-3 knot</t>
        </is>
      </c>
      <c r="B4992" t="inlineStr">
        <is>
          <t>InterventionOSsH35</t>
        </is>
      </c>
      <c r="C4992" s="28">
        <f>#REF!</f>
        <v/>
      </c>
    </row>
    <row r="4993">
      <c r="A4993" t="inlineStr">
        <is>
          <t>Spline on odds-1 knot</t>
        </is>
      </c>
      <c r="B4993" t="inlineStr">
        <is>
          <t>InterventionOSsO11</t>
        </is>
      </c>
      <c r="C4993" s="28">
        <f>#REF!</f>
        <v/>
      </c>
    </row>
    <row r="4994">
      <c r="A4994" t="inlineStr">
        <is>
          <t>Spline on odds-1 knot</t>
        </is>
      </c>
      <c r="B4994" t="inlineStr">
        <is>
          <t>InterventionOSsO12</t>
        </is>
      </c>
      <c r="C4994" s="28">
        <f>#REF!</f>
        <v/>
      </c>
    </row>
    <row r="4995">
      <c r="A4995" t="inlineStr">
        <is>
          <t>Spline on odds-1 knot</t>
        </is>
      </c>
      <c r="B4995" t="inlineStr">
        <is>
          <t>InterventionOSsO13</t>
        </is>
      </c>
      <c r="C4995" s="28">
        <f>#REF!</f>
        <v/>
      </c>
    </row>
    <row r="4996">
      <c r="A4996" t="inlineStr">
        <is>
          <t>Spline on odds-2 knot</t>
        </is>
      </c>
      <c r="B4996" t="inlineStr">
        <is>
          <t>InterventionOSsO21</t>
        </is>
      </c>
      <c r="C4996" s="28">
        <f>#REF!</f>
        <v/>
      </c>
    </row>
    <row r="4997">
      <c r="A4997" t="inlineStr">
        <is>
          <t>Spline on odds-2 knot</t>
        </is>
      </c>
      <c r="B4997" t="inlineStr">
        <is>
          <t>InterventionOSsO22</t>
        </is>
      </c>
      <c r="C4997" s="28">
        <f>#REF!</f>
        <v/>
      </c>
    </row>
    <row r="4998">
      <c r="A4998" t="inlineStr">
        <is>
          <t>Spline on odds-2 knot</t>
        </is>
      </c>
      <c r="B4998" t="inlineStr">
        <is>
          <t>InterventionOSsO23</t>
        </is>
      </c>
      <c r="C4998" s="28">
        <f>#REF!</f>
        <v/>
      </c>
    </row>
    <row r="4999">
      <c r="A4999" t="inlineStr">
        <is>
          <t>Spline on odds-2 knot</t>
        </is>
      </c>
      <c r="B4999" t="inlineStr">
        <is>
          <t>InterventionOSsO24</t>
        </is>
      </c>
      <c r="C4999" s="28">
        <f>#REF!</f>
        <v/>
      </c>
    </row>
    <row r="5000">
      <c r="A5000" t="inlineStr">
        <is>
          <t>Spline on odds-3 knot</t>
        </is>
      </c>
      <c r="B5000" t="inlineStr">
        <is>
          <t>InterventionOSsO31</t>
        </is>
      </c>
      <c r="C5000" s="28">
        <f>#REF!</f>
        <v/>
      </c>
    </row>
    <row r="5001">
      <c r="A5001" t="inlineStr">
        <is>
          <t>Spline on odds-3 knot</t>
        </is>
      </c>
      <c r="B5001" t="inlineStr">
        <is>
          <t>InterventionOSsO32</t>
        </is>
      </c>
      <c r="C5001" s="28">
        <f>#REF!</f>
        <v/>
      </c>
    </row>
    <row r="5002">
      <c r="A5002" t="inlineStr">
        <is>
          <t>Spline on odds-3 knot</t>
        </is>
      </c>
      <c r="B5002" t="inlineStr">
        <is>
          <t>InterventionOSsO33</t>
        </is>
      </c>
      <c r="C5002" s="28">
        <f>#REF!</f>
        <v/>
      </c>
    </row>
    <row r="5003">
      <c r="A5003" t="inlineStr">
        <is>
          <t>Spline on odds-3 knot</t>
        </is>
      </c>
      <c r="B5003" t="inlineStr">
        <is>
          <t>InterventionOSsO34</t>
        </is>
      </c>
      <c r="C5003" s="28">
        <f>#REF!</f>
        <v/>
      </c>
    </row>
    <row r="5004">
      <c r="A5004" t="inlineStr">
        <is>
          <t>Spline on odds-3 knot</t>
        </is>
      </c>
      <c r="B5004" t="inlineStr">
        <is>
          <t>InterventionOSsO35</t>
        </is>
      </c>
      <c r="C5004" s="28">
        <f>#REF!</f>
        <v/>
      </c>
    </row>
    <row r="5005">
      <c r="A5005" t="inlineStr">
        <is>
          <t>Spline on probit-1 knot</t>
        </is>
      </c>
      <c r="B5005" t="inlineStr">
        <is>
          <t>InterventionOSsP11</t>
        </is>
      </c>
      <c r="C5005" s="28">
        <f>#REF!</f>
        <v/>
      </c>
    </row>
    <row r="5006">
      <c r="A5006" t="inlineStr">
        <is>
          <t>Spline on probit-1 knot</t>
        </is>
      </c>
      <c r="B5006" t="inlineStr">
        <is>
          <t>InterventionOSsP12</t>
        </is>
      </c>
      <c r="C5006" s="28">
        <f>#REF!</f>
        <v/>
      </c>
    </row>
    <row r="5007">
      <c r="A5007" t="inlineStr">
        <is>
          <t>Spline on probit-1 knot</t>
        </is>
      </c>
      <c r="B5007" t="inlineStr">
        <is>
          <t>InterventionOSsP13</t>
        </is>
      </c>
      <c r="C5007" s="28">
        <f>#REF!</f>
        <v/>
      </c>
    </row>
    <row r="5008">
      <c r="A5008" t="inlineStr">
        <is>
          <t>Spline on probit-2 knot</t>
        </is>
      </c>
      <c r="B5008" t="inlineStr">
        <is>
          <t>InterventionOSsP21</t>
        </is>
      </c>
      <c r="C5008" s="28">
        <f>#REF!</f>
        <v/>
      </c>
    </row>
    <row r="5009">
      <c r="A5009" t="inlineStr">
        <is>
          <t>Spline on probit-2 knot</t>
        </is>
      </c>
      <c r="B5009" t="inlineStr">
        <is>
          <t>InterventionOSsP22</t>
        </is>
      </c>
      <c r="C5009" s="28">
        <f>#REF!</f>
        <v/>
      </c>
    </row>
    <row r="5010">
      <c r="A5010" t="inlineStr">
        <is>
          <t>Spline on probit-2 knot</t>
        </is>
      </c>
      <c r="B5010" t="inlineStr">
        <is>
          <t>InterventionOSsP23</t>
        </is>
      </c>
      <c r="C5010" s="28">
        <f>#REF!</f>
        <v/>
      </c>
    </row>
    <row r="5011">
      <c r="A5011" t="inlineStr">
        <is>
          <t>Spline on probit-2 knot</t>
        </is>
      </c>
      <c r="B5011" t="inlineStr">
        <is>
          <t>InterventionOSsP24</t>
        </is>
      </c>
      <c r="C5011" s="28">
        <f>#REF!</f>
        <v/>
      </c>
    </row>
    <row r="5012">
      <c r="A5012" t="inlineStr">
        <is>
          <t>Spline on probit-3 knot</t>
        </is>
      </c>
      <c r="B5012" t="inlineStr">
        <is>
          <t>InterventionOSsP31</t>
        </is>
      </c>
      <c r="C5012" s="28">
        <f>#REF!</f>
        <v/>
      </c>
    </row>
    <row r="5013">
      <c r="A5013" t="inlineStr">
        <is>
          <t>Spline on probit-3 knot</t>
        </is>
      </c>
      <c r="B5013" t="inlineStr">
        <is>
          <t>InterventionOSsP32</t>
        </is>
      </c>
      <c r="C5013" s="28">
        <f>#REF!</f>
        <v/>
      </c>
    </row>
    <row r="5014">
      <c r="A5014" t="inlineStr">
        <is>
          <t>Spline on probit-3 knot</t>
        </is>
      </c>
      <c r="B5014" t="inlineStr">
        <is>
          <t>InterventionOSsP33</t>
        </is>
      </c>
      <c r="C5014" s="28">
        <f>#REF!</f>
        <v/>
      </c>
    </row>
    <row r="5015">
      <c r="A5015" t="inlineStr">
        <is>
          <t>Spline on probit-3 knot</t>
        </is>
      </c>
      <c r="B5015" t="inlineStr">
        <is>
          <t>InterventionOSsP34</t>
        </is>
      </c>
      <c r="C5015" s="28">
        <f>#REF!</f>
        <v/>
      </c>
    </row>
    <row r="5016">
      <c r="A5016" t="inlineStr">
        <is>
          <t>Spline on probit-3 knot</t>
        </is>
      </c>
      <c r="B5016" t="inlineStr">
        <is>
          <t>InterventionOSsP35</t>
        </is>
      </c>
      <c r="C5016" s="28">
        <f>#REF!</f>
        <v/>
      </c>
    </row>
    <row r="5017">
      <c r="A5017" t="inlineStr">
        <is>
          <t>Spline on hazards-1 knot</t>
        </is>
      </c>
      <c r="B5017" t="inlineStr">
        <is>
          <t>InterventionOSsHK11</t>
        </is>
      </c>
      <c r="C5017" s="28">
        <f>#REF!</f>
        <v/>
      </c>
    </row>
    <row r="5018">
      <c r="A5018" t="inlineStr">
        <is>
          <t>Spline on hazards-1 knot</t>
        </is>
      </c>
      <c r="B5018" t="inlineStr">
        <is>
          <t>InterventionOSsHK12</t>
        </is>
      </c>
      <c r="C5018" s="28">
        <f>#REF!</f>
        <v/>
      </c>
    </row>
    <row r="5019">
      <c r="A5019" t="inlineStr">
        <is>
          <t>Spline on hazards-1 knot</t>
        </is>
      </c>
      <c r="B5019" t="inlineStr">
        <is>
          <t>InterventionOSsHK13</t>
        </is>
      </c>
      <c r="C5019" s="28">
        <f>#REF!</f>
        <v/>
      </c>
    </row>
    <row r="5020">
      <c r="A5020" t="inlineStr">
        <is>
          <t>Spline on hazards-2 knot</t>
        </is>
      </c>
      <c r="B5020" t="inlineStr">
        <is>
          <t>InterventionOSsHK21</t>
        </is>
      </c>
      <c r="C5020" s="28">
        <f>#REF!</f>
        <v/>
      </c>
    </row>
    <row r="5021">
      <c r="A5021" t="inlineStr">
        <is>
          <t>Spline on hazards-2 knot</t>
        </is>
      </c>
      <c r="B5021" t="inlineStr">
        <is>
          <t>InterventionOSsHK22</t>
        </is>
      </c>
      <c r="C5021" s="28">
        <f>#REF!</f>
        <v/>
      </c>
    </row>
    <row r="5022">
      <c r="A5022" t="inlineStr">
        <is>
          <t>Spline on hazards-2 knot</t>
        </is>
      </c>
      <c r="B5022" t="inlineStr">
        <is>
          <t>InterventionOSsHK23</t>
        </is>
      </c>
      <c r="C5022" s="28">
        <f>#REF!</f>
        <v/>
      </c>
    </row>
    <row r="5023">
      <c r="A5023" t="inlineStr">
        <is>
          <t>Spline on hazards-2 knot</t>
        </is>
      </c>
      <c r="B5023" t="inlineStr">
        <is>
          <t>InterventionOSsHK24</t>
        </is>
      </c>
      <c r="C5023" s="28">
        <f>#REF!</f>
        <v/>
      </c>
    </row>
    <row r="5024">
      <c r="A5024" t="inlineStr">
        <is>
          <t>Spline on hazards-3 knot</t>
        </is>
      </c>
      <c r="B5024" t="inlineStr">
        <is>
          <t>InterventionOSsHK31</t>
        </is>
      </c>
      <c r="C5024" s="28">
        <f>#REF!</f>
        <v/>
      </c>
    </row>
    <row r="5025">
      <c r="A5025" t="inlineStr">
        <is>
          <t>Spline on hazards-3 knot</t>
        </is>
      </c>
      <c r="B5025" t="inlineStr">
        <is>
          <t>InterventionOSsHK32</t>
        </is>
      </c>
      <c r="C5025" s="28">
        <f>#REF!</f>
        <v/>
      </c>
    </row>
    <row r="5026">
      <c r="A5026" t="inlineStr">
        <is>
          <t>Spline on hazards-3 knot</t>
        </is>
      </c>
      <c r="B5026" t="inlineStr">
        <is>
          <t>InterventionOSsHK33</t>
        </is>
      </c>
      <c r="C5026" s="28">
        <f>#REF!</f>
        <v/>
      </c>
    </row>
    <row r="5027">
      <c r="A5027" t="inlineStr">
        <is>
          <t>Spline on hazards-3 knot</t>
        </is>
      </c>
      <c r="B5027" t="inlineStr">
        <is>
          <t>InterventionOSsHK34</t>
        </is>
      </c>
      <c r="C5027" s="28">
        <f>#REF!</f>
        <v/>
      </c>
    </row>
    <row r="5028">
      <c r="A5028" t="inlineStr">
        <is>
          <t>Spline on hazards-3 knot</t>
        </is>
      </c>
      <c r="B5028" t="inlineStr">
        <is>
          <t>InterventionOSsHK35</t>
        </is>
      </c>
      <c r="C5028" s="28">
        <f>#REF!</f>
        <v/>
      </c>
    </row>
    <row r="5029">
      <c r="A5029" t="inlineStr">
        <is>
          <t>Spline on odds-1 knot</t>
        </is>
      </c>
      <c r="B5029" t="inlineStr">
        <is>
          <t>InterventionOSsOK11</t>
        </is>
      </c>
      <c r="C5029" s="28">
        <f>#REF!</f>
        <v/>
      </c>
    </row>
    <row r="5030">
      <c r="A5030" t="inlineStr">
        <is>
          <t>Spline on odds-1 knot</t>
        </is>
      </c>
      <c r="B5030" t="inlineStr">
        <is>
          <t>InterventionOSsOK12</t>
        </is>
      </c>
      <c r="C5030" s="28">
        <f>#REF!</f>
        <v/>
      </c>
    </row>
    <row r="5031">
      <c r="A5031" t="inlineStr">
        <is>
          <t>Spline on odds-1 knot</t>
        </is>
      </c>
      <c r="B5031" t="inlineStr">
        <is>
          <t>InterventionOSsOK13</t>
        </is>
      </c>
      <c r="C5031" s="28">
        <f>#REF!</f>
        <v/>
      </c>
    </row>
    <row r="5032">
      <c r="A5032" t="inlineStr">
        <is>
          <t>Spline on odds-2 knot</t>
        </is>
      </c>
      <c r="B5032" t="inlineStr">
        <is>
          <t>InterventionOSsOK21</t>
        </is>
      </c>
      <c r="C5032" s="28">
        <f>#REF!</f>
        <v/>
      </c>
    </row>
    <row r="5033">
      <c r="A5033" t="inlineStr">
        <is>
          <t>Spline on odds-2 knot</t>
        </is>
      </c>
      <c r="B5033" t="inlineStr">
        <is>
          <t>InterventionOSsOK22</t>
        </is>
      </c>
      <c r="C5033" s="28">
        <f>#REF!</f>
        <v/>
      </c>
    </row>
    <row r="5034">
      <c r="A5034" t="inlineStr">
        <is>
          <t>Spline on odds-2 knot</t>
        </is>
      </c>
      <c r="B5034" t="inlineStr">
        <is>
          <t>InterventionOSsOK23</t>
        </is>
      </c>
      <c r="C5034" s="28">
        <f>#REF!</f>
        <v/>
      </c>
    </row>
    <row r="5035">
      <c r="A5035" t="inlineStr">
        <is>
          <t>Spline on odds-2 knot</t>
        </is>
      </c>
      <c r="B5035" t="inlineStr">
        <is>
          <t>InterventionOSsOK24</t>
        </is>
      </c>
      <c r="C5035" s="28">
        <f>#REF!</f>
        <v/>
      </c>
    </row>
    <row r="5036">
      <c r="A5036" t="inlineStr">
        <is>
          <t>Spline on odds-3 knot</t>
        </is>
      </c>
      <c r="B5036" t="inlineStr">
        <is>
          <t>InterventionOSsOK31</t>
        </is>
      </c>
      <c r="C5036" s="28">
        <f>#REF!</f>
        <v/>
      </c>
    </row>
    <row r="5037">
      <c r="A5037" t="inlineStr">
        <is>
          <t>Spline on odds-3 knot</t>
        </is>
      </c>
      <c r="B5037" t="inlineStr">
        <is>
          <t>InterventionOSsOK32</t>
        </is>
      </c>
      <c r="C5037" s="28">
        <f>#REF!</f>
        <v/>
      </c>
    </row>
    <row r="5038">
      <c r="A5038" t="inlineStr">
        <is>
          <t>Spline on odds-3 knot</t>
        </is>
      </c>
      <c r="B5038" t="inlineStr">
        <is>
          <t>InterventionOSsOK33</t>
        </is>
      </c>
      <c r="C5038" s="28">
        <f>#REF!</f>
        <v/>
      </c>
    </row>
    <row r="5039">
      <c r="A5039" t="inlineStr">
        <is>
          <t>Spline on odds-3 knot</t>
        </is>
      </c>
      <c r="B5039" t="inlineStr">
        <is>
          <t>InterventionOSsOK34</t>
        </is>
      </c>
      <c r="C5039" s="28">
        <f>#REF!</f>
        <v/>
      </c>
    </row>
    <row r="5040">
      <c r="A5040" t="inlineStr">
        <is>
          <t>Spline on odds-3 knot</t>
        </is>
      </c>
      <c r="B5040" t="inlineStr">
        <is>
          <t>InterventionOSsOK35</t>
        </is>
      </c>
      <c r="C5040" s="28">
        <f>#REF!</f>
        <v/>
      </c>
    </row>
    <row r="5041">
      <c r="A5041" t="inlineStr">
        <is>
          <t>Spline on probit-1 knot</t>
        </is>
      </c>
      <c r="B5041" t="inlineStr">
        <is>
          <t>InterventionOSsPK11</t>
        </is>
      </c>
      <c r="C5041" s="28">
        <f>#REF!</f>
        <v/>
      </c>
    </row>
    <row r="5042">
      <c r="A5042" t="inlineStr">
        <is>
          <t>Spline on probit-1 knot</t>
        </is>
      </c>
      <c r="B5042" t="inlineStr">
        <is>
          <t>InterventionOSsPK12</t>
        </is>
      </c>
      <c r="C5042" s="28">
        <f>#REF!</f>
        <v/>
      </c>
    </row>
    <row r="5043">
      <c r="A5043" t="inlineStr">
        <is>
          <t>Spline on probit-1 knot</t>
        </is>
      </c>
      <c r="B5043" t="inlineStr">
        <is>
          <t>InterventionOSsPK13</t>
        </is>
      </c>
      <c r="C5043" s="28">
        <f>#REF!</f>
        <v/>
      </c>
    </row>
    <row r="5044">
      <c r="A5044" t="inlineStr">
        <is>
          <t>Spline on probit-2 knot</t>
        </is>
      </c>
      <c r="B5044" t="inlineStr">
        <is>
          <t>InterventionOSsPK21</t>
        </is>
      </c>
      <c r="C5044" s="28">
        <f>#REF!</f>
        <v/>
      </c>
    </row>
    <row r="5045">
      <c r="A5045" t="inlineStr">
        <is>
          <t>Spline on probit-2 knot</t>
        </is>
      </c>
      <c r="B5045" t="inlineStr">
        <is>
          <t>InterventionOSsPK22</t>
        </is>
      </c>
      <c r="C5045" s="28">
        <f>#REF!</f>
        <v/>
      </c>
    </row>
    <row r="5046">
      <c r="A5046" t="inlineStr">
        <is>
          <t>Spline on probit-2 knot</t>
        </is>
      </c>
      <c r="B5046" t="inlineStr">
        <is>
          <t>InterventionOSsPK23</t>
        </is>
      </c>
      <c r="C5046" s="28">
        <f>#REF!</f>
        <v/>
      </c>
    </row>
    <row r="5047">
      <c r="A5047" t="inlineStr">
        <is>
          <t>Spline on probit-2 knot</t>
        </is>
      </c>
      <c r="B5047" t="inlineStr">
        <is>
          <t>InterventionOSsPK24</t>
        </is>
      </c>
      <c r="C5047" s="28">
        <f>#REF!</f>
        <v/>
      </c>
    </row>
    <row r="5048">
      <c r="A5048" t="inlineStr">
        <is>
          <t>Spline on probit-3 knot</t>
        </is>
      </c>
      <c r="B5048" t="inlineStr">
        <is>
          <t>InterventionOSsPK31</t>
        </is>
      </c>
      <c r="C5048" s="28">
        <f>#REF!</f>
        <v/>
      </c>
    </row>
    <row r="5049">
      <c r="A5049" t="inlineStr">
        <is>
          <t>Spline on probit-3 knot</t>
        </is>
      </c>
      <c r="B5049" t="inlineStr">
        <is>
          <t>InterventionOSsPK32</t>
        </is>
      </c>
      <c r="C5049" s="28">
        <f>#REF!</f>
        <v/>
      </c>
    </row>
    <row r="5050">
      <c r="A5050" t="inlineStr">
        <is>
          <t>Spline on probit-3 knot</t>
        </is>
      </c>
      <c r="B5050" t="inlineStr">
        <is>
          <t>InterventionOSsPK33</t>
        </is>
      </c>
      <c r="C5050" s="28">
        <f>#REF!</f>
        <v/>
      </c>
    </row>
    <row r="5051">
      <c r="A5051" t="inlineStr">
        <is>
          <t>Spline on probit-3 knot</t>
        </is>
      </c>
      <c r="B5051" t="inlineStr">
        <is>
          <t>InterventionOSsPK34</t>
        </is>
      </c>
      <c r="C5051" s="28">
        <f>#REF!</f>
        <v/>
      </c>
    </row>
    <row r="5052">
      <c r="A5052" t="inlineStr">
        <is>
          <t>Spline on probit-3 knot</t>
        </is>
      </c>
      <c r="B5052" t="inlineStr">
        <is>
          <t>InterventionOSsPK35</t>
        </is>
      </c>
      <c r="C5052" s="28">
        <f>#REF!</f>
        <v/>
      </c>
    </row>
    <row r="5053">
      <c r="A5053" t="inlineStr">
        <is>
          <t>Spline on hazards-1 knot</t>
        </is>
      </c>
      <c r="B5053" t="inlineStr">
        <is>
          <t>ComparatorOSsH11</t>
        </is>
      </c>
      <c r="C5053" s="28">
        <f>#REF!</f>
        <v/>
      </c>
    </row>
    <row r="5054">
      <c r="A5054" t="inlineStr">
        <is>
          <t>Spline on hazards-1 knot</t>
        </is>
      </c>
      <c r="B5054" t="inlineStr">
        <is>
          <t>ComparatorOSsH12</t>
        </is>
      </c>
      <c r="C5054" s="28">
        <f>#REF!</f>
        <v/>
      </c>
    </row>
    <row r="5055">
      <c r="A5055" t="inlineStr">
        <is>
          <t>Spline on hazards-1 knot</t>
        </is>
      </c>
      <c r="B5055" t="inlineStr">
        <is>
          <t>ComparatorOSsH13</t>
        </is>
      </c>
      <c r="C5055" s="28">
        <f>#REF!</f>
        <v/>
      </c>
    </row>
    <row r="5056">
      <c r="A5056" t="inlineStr">
        <is>
          <t>Spline on hazards-2 knot</t>
        </is>
      </c>
      <c r="B5056" t="inlineStr">
        <is>
          <t>ComparatorOSsH21</t>
        </is>
      </c>
      <c r="C5056" s="28">
        <f>#REF!</f>
        <v/>
      </c>
    </row>
    <row r="5057">
      <c r="A5057" t="inlineStr">
        <is>
          <t>Spline on hazards-2 knot</t>
        </is>
      </c>
      <c r="B5057" t="inlineStr">
        <is>
          <t>ComparatorOSsH22</t>
        </is>
      </c>
      <c r="C5057" s="28">
        <f>#REF!</f>
        <v/>
      </c>
    </row>
    <row r="5058">
      <c r="A5058" t="inlineStr">
        <is>
          <t>Spline on hazards-2 knot</t>
        </is>
      </c>
      <c r="B5058" t="inlineStr">
        <is>
          <t>ComparatorOSsH23</t>
        </is>
      </c>
      <c r="C5058" s="28">
        <f>#REF!</f>
        <v/>
      </c>
    </row>
    <row r="5059">
      <c r="A5059" t="inlineStr">
        <is>
          <t>Spline on hazards-2 knot</t>
        </is>
      </c>
      <c r="B5059" t="inlineStr">
        <is>
          <t>ComparatorOSsH24</t>
        </is>
      </c>
      <c r="C5059" s="28">
        <f>#REF!</f>
        <v/>
      </c>
    </row>
    <row r="5060">
      <c r="A5060" t="inlineStr">
        <is>
          <t>Spline on hazards-3 knot</t>
        </is>
      </c>
      <c r="B5060" t="inlineStr">
        <is>
          <t>ComparatorOSsH31</t>
        </is>
      </c>
      <c r="C5060" s="28">
        <f>#REF!</f>
        <v/>
      </c>
    </row>
    <row r="5061">
      <c r="A5061" t="inlineStr">
        <is>
          <t>Spline on hazards-3 knot</t>
        </is>
      </c>
      <c r="B5061" t="inlineStr">
        <is>
          <t>ComparatorOSsH32</t>
        </is>
      </c>
      <c r="C5061" s="28">
        <f>#REF!</f>
        <v/>
      </c>
    </row>
    <row r="5062">
      <c r="A5062" t="inlineStr">
        <is>
          <t>Spline on hazards-3 knot</t>
        </is>
      </c>
      <c r="B5062" t="inlineStr">
        <is>
          <t>ComparatorOSsH33</t>
        </is>
      </c>
      <c r="C5062" s="28">
        <f>#REF!</f>
        <v/>
      </c>
    </row>
    <row r="5063">
      <c r="A5063" t="inlineStr">
        <is>
          <t>Spline on hazards-3 knot</t>
        </is>
      </c>
      <c r="B5063" t="inlineStr">
        <is>
          <t>ComparatorOSsH34</t>
        </is>
      </c>
      <c r="C5063" s="28">
        <f>#REF!</f>
        <v/>
      </c>
    </row>
    <row r="5064">
      <c r="A5064" t="inlineStr">
        <is>
          <t>Spline on hazards-3 knot</t>
        </is>
      </c>
      <c r="B5064" t="inlineStr">
        <is>
          <t>ComparatorOSsH35</t>
        </is>
      </c>
      <c r="C5064" s="28">
        <f>#REF!</f>
        <v/>
      </c>
    </row>
    <row r="5065">
      <c r="A5065" t="inlineStr">
        <is>
          <t>Spline on odds-1 knot</t>
        </is>
      </c>
      <c r="B5065" t="inlineStr">
        <is>
          <t>ComparatorOSsO11</t>
        </is>
      </c>
      <c r="C5065" s="28">
        <f>#REF!</f>
        <v/>
      </c>
    </row>
    <row r="5066">
      <c r="A5066" t="inlineStr">
        <is>
          <t>Spline on odds-1 knot</t>
        </is>
      </c>
      <c r="B5066" t="inlineStr">
        <is>
          <t>ComparatorOSsO12</t>
        </is>
      </c>
      <c r="C5066" s="28">
        <f>#REF!</f>
        <v/>
      </c>
    </row>
    <row r="5067">
      <c r="A5067" t="inlineStr">
        <is>
          <t>Spline on odds-1 knot</t>
        </is>
      </c>
      <c r="B5067" t="inlineStr">
        <is>
          <t>ComparatorOSsO13</t>
        </is>
      </c>
      <c r="C5067" s="28">
        <f>#REF!</f>
        <v/>
      </c>
    </row>
    <row r="5068">
      <c r="A5068" t="inlineStr">
        <is>
          <t>Spline on odds-2 knot</t>
        </is>
      </c>
      <c r="B5068" t="inlineStr">
        <is>
          <t>ComparatorOSsO21</t>
        </is>
      </c>
      <c r="C5068" s="28">
        <f>#REF!</f>
        <v/>
      </c>
    </row>
    <row r="5069">
      <c r="A5069" t="inlineStr">
        <is>
          <t>Spline on odds-2 knot</t>
        </is>
      </c>
      <c r="B5069" t="inlineStr">
        <is>
          <t>ComparatorOSsO22</t>
        </is>
      </c>
      <c r="C5069" s="28">
        <f>#REF!</f>
        <v/>
      </c>
    </row>
    <row r="5070">
      <c r="A5070" t="inlineStr">
        <is>
          <t>Spline on odds-2 knot</t>
        </is>
      </c>
      <c r="B5070" t="inlineStr">
        <is>
          <t>ComparatorOSsO23</t>
        </is>
      </c>
      <c r="C5070" s="28">
        <f>#REF!</f>
        <v/>
      </c>
    </row>
    <row r="5071">
      <c r="A5071" t="inlineStr">
        <is>
          <t>Spline on odds-2 knot</t>
        </is>
      </c>
      <c r="B5071" t="inlineStr">
        <is>
          <t>ComparatorOSsO24</t>
        </is>
      </c>
      <c r="C5071" s="28">
        <f>#REF!</f>
        <v/>
      </c>
    </row>
    <row r="5072">
      <c r="A5072" t="inlineStr">
        <is>
          <t>Spline on odds-3 knot</t>
        </is>
      </c>
      <c r="B5072" t="inlineStr">
        <is>
          <t>ComparatorOSsO31</t>
        </is>
      </c>
      <c r="C5072" s="28">
        <f>#REF!</f>
        <v/>
      </c>
    </row>
    <row r="5073">
      <c r="A5073" t="inlineStr">
        <is>
          <t>Spline on odds-3 knot</t>
        </is>
      </c>
      <c r="B5073" t="inlineStr">
        <is>
          <t>ComparatorOSsO32</t>
        </is>
      </c>
      <c r="C5073" s="28">
        <f>#REF!</f>
        <v/>
      </c>
    </row>
    <row r="5074">
      <c r="A5074" t="inlineStr">
        <is>
          <t>Spline on odds-3 knot</t>
        </is>
      </c>
      <c r="B5074" t="inlineStr">
        <is>
          <t>ComparatorOSsO33</t>
        </is>
      </c>
      <c r="C5074" s="28">
        <f>#REF!</f>
        <v/>
      </c>
    </row>
    <row r="5075">
      <c r="A5075" t="inlineStr">
        <is>
          <t>Spline on odds-3 knot</t>
        </is>
      </c>
      <c r="B5075" t="inlineStr">
        <is>
          <t>ComparatorOSsO34</t>
        </is>
      </c>
      <c r="C5075" s="28">
        <f>#REF!</f>
        <v/>
      </c>
    </row>
    <row r="5076">
      <c r="A5076" t="inlineStr">
        <is>
          <t>Spline on odds-3 knot</t>
        </is>
      </c>
      <c r="B5076" t="inlineStr">
        <is>
          <t>ComparatorOSsO35</t>
        </is>
      </c>
      <c r="C5076" s="28">
        <f>#REF!</f>
        <v/>
      </c>
    </row>
    <row r="5077">
      <c r="A5077" t="inlineStr">
        <is>
          <t>Spline on probit-1 knot</t>
        </is>
      </c>
      <c r="B5077" t="inlineStr">
        <is>
          <t>ComparatorOSsP11</t>
        </is>
      </c>
      <c r="C5077" s="28">
        <f>#REF!</f>
        <v/>
      </c>
    </row>
    <row r="5078">
      <c r="A5078" t="inlineStr">
        <is>
          <t>Spline on probit-1 knot</t>
        </is>
      </c>
      <c r="B5078" t="inlineStr">
        <is>
          <t>ComparatorOSsP12</t>
        </is>
      </c>
      <c r="C5078" s="28">
        <f>#REF!</f>
        <v/>
      </c>
    </row>
    <row r="5079">
      <c r="A5079" t="inlineStr">
        <is>
          <t>Spline on probit-1 knot</t>
        </is>
      </c>
      <c r="B5079" t="inlineStr">
        <is>
          <t>ComparatorOSsP13</t>
        </is>
      </c>
      <c r="C5079" s="28">
        <f>#REF!</f>
        <v/>
      </c>
    </row>
    <row r="5080">
      <c r="A5080" t="inlineStr">
        <is>
          <t>Spline on probit-2 knot</t>
        </is>
      </c>
      <c r="B5080" t="inlineStr">
        <is>
          <t>ComparatorOSsP21</t>
        </is>
      </c>
      <c r="C5080" s="28">
        <f>#REF!</f>
        <v/>
      </c>
    </row>
    <row r="5081">
      <c r="A5081" t="inlineStr">
        <is>
          <t>Spline on probit-2 knot</t>
        </is>
      </c>
      <c r="B5081" t="inlineStr">
        <is>
          <t>ComparatorOSsP22</t>
        </is>
      </c>
      <c r="C5081" s="28">
        <f>#REF!</f>
        <v/>
      </c>
    </row>
    <row r="5082">
      <c r="A5082" t="inlineStr">
        <is>
          <t>Spline on probit-2 knot</t>
        </is>
      </c>
      <c r="B5082" t="inlineStr">
        <is>
          <t>ComparatorOSsP23</t>
        </is>
      </c>
      <c r="C5082" s="28">
        <f>#REF!</f>
        <v/>
      </c>
    </row>
    <row r="5083">
      <c r="A5083" t="inlineStr">
        <is>
          <t>Spline on probit-2 knot</t>
        </is>
      </c>
      <c r="B5083" t="inlineStr">
        <is>
          <t>ComparatorOSsP24</t>
        </is>
      </c>
      <c r="C5083" s="28">
        <f>#REF!</f>
        <v/>
      </c>
    </row>
    <row r="5084">
      <c r="A5084" t="inlineStr">
        <is>
          <t>Spline on probit-3 knot</t>
        </is>
      </c>
      <c r="B5084" t="inlineStr">
        <is>
          <t>ComparatorOSsP31</t>
        </is>
      </c>
      <c r="C5084" s="28">
        <f>#REF!</f>
        <v/>
      </c>
    </row>
    <row r="5085">
      <c r="A5085" t="inlineStr">
        <is>
          <t>Spline on probit-3 knot</t>
        </is>
      </c>
      <c r="B5085" t="inlineStr">
        <is>
          <t>ComparatorOSsP32</t>
        </is>
      </c>
      <c r="C5085" s="28">
        <f>#REF!</f>
        <v/>
      </c>
    </row>
    <row r="5086">
      <c r="A5086" t="inlineStr">
        <is>
          <t>Spline on probit-3 knot</t>
        </is>
      </c>
      <c r="B5086" t="inlineStr">
        <is>
          <t>ComparatorOSsP33</t>
        </is>
      </c>
      <c r="C5086" s="28">
        <f>#REF!</f>
        <v/>
      </c>
    </row>
    <row r="5087">
      <c r="A5087" t="inlineStr">
        <is>
          <t>Spline on probit-3 knot</t>
        </is>
      </c>
      <c r="B5087" t="inlineStr">
        <is>
          <t>ComparatorOSsP34</t>
        </is>
      </c>
      <c r="C5087" s="28">
        <f>#REF!</f>
        <v/>
      </c>
    </row>
    <row r="5088">
      <c r="A5088" t="inlineStr">
        <is>
          <t>Spline on probit-3 knot</t>
        </is>
      </c>
      <c r="B5088" t="inlineStr">
        <is>
          <t>ComparatorOSsP35</t>
        </is>
      </c>
      <c r="C5088" s="28">
        <f>#REF!</f>
        <v/>
      </c>
    </row>
    <row r="5089">
      <c r="A5089" t="inlineStr">
        <is>
          <t>Spline on hazards-1 knot</t>
        </is>
      </c>
      <c r="B5089" t="inlineStr">
        <is>
          <t>ComparatorOSsHK11</t>
        </is>
      </c>
      <c r="C5089" s="28">
        <f>#REF!</f>
        <v/>
      </c>
    </row>
    <row r="5090">
      <c r="A5090" t="inlineStr">
        <is>
          <t>Spline on hazards-1 knot</t>
        </is>
      </c>
      <c r="B5090" t="inlineStr">
        <is>
          <t>ComparatorOSsHK12</t>
        </is>
      </c>
      <c r="C5090" s="28">
        <f>#REF!</f>
        <v/>
      </c>
    </row>
    <row r="5091">
      <c r="A5091" t="inlineStr">
        <is>
          <t>Spline on hazards-1 knot</t>
        </is>
      </c>
      <c r="B5091" t="inlineStr">
        <is>
          <t>ComparatorOSsHK13</t>
        </is>
      </c>
      <c r="C5091" s="28">
        <f>#REF!</f>
        <v/>
      </c>
    </row>
    <row r="5092">
      <c r="A5092" t="inlineStr">
        <is>
          <t>Spline on hazards-2 knot</t>
        </is>
      </c>
      <c r="B5092" t="inlineStr">
        <is>
          <t>ComparatorOSsHK21</t>
        </is>
      </c>
      <c r="C5092" s="28">
        <f>#REF!</f>
        <v/>
      </c>
    </row>
    <row r="5093">
      <c r="A5093" t="inlineStr">
        <is>
          <t>Spline on hazards-2 knot</t>
        </is>
      </c>
      <c r="B5093" t="inlineStr">
        <is>
          <t>ComparatorOSsHK22</t>
        </is>
      </c>
      <c r="C5093" s="28">
        <f>#REF!</f>
        <v/>
      </c>
    </row>
    <row r="5094">
      <c r="A5094" t="inlineStr">
        <is>
          <t>Spline on hazards-2 knot</t>
        </is>
      </c>
      <c r="B5094" t="inlineStr">
        <is>
          <t>ComparatorOSsHK23</t>
        </is>
      </c>
      <c r="C5094" s="28">
        <f>#REF!</f>
        <v/>
      </c>
    </row>
    <row r="5095">
      <c r="A5095" t="inlineStr">
        <is>
          <t>Spline on hazards-2 knot</t>
        </is>
      </c>
      <c r="B5095" t="inlineStr">
        <is>
          <t>ComparatorOSsHK24</t>
        </is>
      </c>
      <c r="C5095" s="28">
        <f>#REF!</f>
        <v/>
      </c>
    </row>
    <row r="5096">
      <c r="A5096" t="inlineStr">
        <is>
          <t>Spline on hazards-3 knot</t>
        </is>
      </c>
      <c r="B5096" t="inlineStr">
        <is>
          <t>ComparatorOSsHK31</t>
        </is>
      </c>
      <c r="C5096" s="28">
        <f>#REF!</f>
        <v/>
      </c>
    </row>
    <row r="5097">
      <c r="A5097" t="inlineStr">
        <is>
          <t>Spline on hazards-3 knot</t>
        </is>
      </c>
      <c r="B5097" t="inlineStr">
        <is>
          <t>ComparatorOSsHK32</t>
        </is>
      </c>
      <c r="C5097" s="28">
        <f>#REF!</f>
        <v/>
      </c>
    </row>
    <row r="5098">
      <c r="A5098" t="inlineStr">
        <is>
          <t>Spline on hazards-3 knot</t>
        </is>
      </c>
      <c r="B5098" t="inlineStr">
        <is>
          <t>ComparatorOSsHK33</t>
        </is>
      </c>
      <c r="C5098" s="28">
        <f>#REF!</f>
        <v/>
      </c>
    </row>
    <row r="5099">
      <c r="A5099" t="inlineStr">
        <is>
          <t>Spline on hazards-3 knot</t>
        </is>
      </c>
      <c r="B5099" t="inlineStr">
        <is>
          <t>ComparatorOSsHK34</t>
        </is>
      </c>
      <c r="C5099" s="28">
        <f>#REF!</f>
        <v/>
      </c>
    </row>
    <row r="5100">
      <c r="A5100" t="inlineStr">
        <is>
          <t>Spline on hazards-3 knot</t>
        </is>
      </c>
      <c r="B5100" t="inlineStr">
        <is>
          <t>ComparatorOSsHK35</t>
        </is>
      </c>
      <c r="C5100" s="28">
        <f>#REF!</f>
        <v/>
      </c>
    </row>
    <row r="5101">
      <c r="A5101" t="inlineStr">
        <is>
          <t>Spline on odds-1 knot</t>
        </is>
      </c>
      <c r="B5101" t="inlineStr">
        <is>
          <t>ComparatorOSsOK11</t>
        </is>
      </c>
      <c r="C5101" s="28">
        <f>#REF!</f>
        <v/>
      </c>
    </row>
    <row r="5102">
      <c r="A5102" t="inlineStr">
        <is>
          <t>Spline on odds-1 knot</t>
        </is>
      </c>
      <c r="B5102" t="inlineStr">
        <is>
          <t>ComparatorOSsOK12</t>
        </is>
      </c>
      <c r="C5102" s="28">
        <f>#REF!</f>
        <v/>
      </c>
    </row>
    <row r="5103">
      <c r="A5103" t="inlineStr">
        <is>
          <t>Spline on odds-1 knot</t>
        </is>
      </c>
      <c r="B5103" t="inlineStr">
        <is>
          <t>ComparatorOSsOK13</t>
        </is>
      </c>
      <c r="C5103" s="28">
        <f>#REF!</f>
        <v/>
      </c>
    </row>
    <row r="5104">
      <c r="A5104" t="inlineStr">
        <is>
          <t>Spline on odds-2 knot</t>
        </is>
      </c>
      <c r="B5104" t="inlineStr">
        <is>
          <t>ComparatorOSsOK21</t>
        </is>
      </c>
      <c r="C5104" s="28">
        <f>#REF!</f>
        <v/>
      </c>
    </row>
    <row r="5105">
      <c r="A5105" t="inlineStr">
        <is>
          <t>Spline on odds-2 knot</t>
        </is>
      </c>
      <c r="B5105" t="inlineStr">
        <is>
          <t>ComparatorOSsOK22</t>
        </is>
      </c>
      <c r="C5105" s="28">
        <f>#REF!</f>
        <v/>
      </c>
    </row>
    <row r="5106">
      <c r="A5106" t="inlineStr">
        <is>
          <t>Spline on odds-2 knot</t>
        </is>
      </c>
      <c r="B5106" t="inlineStr">
        <is>
          <t>ComparatorOSsOK23</t>
        </is>
      </c>
      <c r="C5106" s="28">
        <f>#REF!</f>
        <v/>
      </c>
    </row>
    <row r="5107">
      <c r="A5107" t="inlineStr">
        <is>
          <t>Spline on odds-2 knot</t>
        </is>
      </c>
      <c r="B5107" t="inlineStr">
        <is>
          <t>ComparatorOSsOK24</t>
        </is>
      </c>
      <c r="C5107" s="28">
        <f>#REF!</f>
        <v/>
      </c>
    </row>
    <row r="5108">
      <c r="A5108" t="inlineStr">
        <is>
          <t>Spline on odds-3 knot</t>
        </is>
      </c>
      <c r="B5108" t="inlineStr">
        <is>
          <t>ComparatorOSsOK31</t>
        </is>
      </c>
      <c r="C5108" s="28">
        <f>#REF!</f>
        <v/>
      </c>
    </row>
    <row r="5109">
      <c r="A5109" t="inlineStr">
        <is>
          <t>Spline on odds-3 knot</t>
        </is>
      </c>
      <c r="B5109" t="inlineStr">
        <is>
          <t>ComparatorOSsOK32</t>
        </is>
      </c>
      <c r="C5109" s="28">
        <f>#REF!</f>
        <v/>
      </c>
    </row>
    <row r="5110">
      <c r="A5110" t="inlineStr">
        <is>
          <t>Spline on odds-3 knot</t>
        </is>
      </c>
      <c r="B5110" t="inlineStr">
        <is>
          <t>ComparatorOSsOK33</t>
        </is>
      </c>
      <c r="C5110" s="28">
        <f>#REF!</f>
        <v/>
      </c>
    </row>
    <row r="5111">
      <c r="A5111" t="inlineStr">
        <is>
          <t>Spline on odds-3 knot</t>
        </is>
      </c>
      <c r="B5111" t="inlineStr">
        <is>
          <t>ComparatorOSsOK34</t>
        </is>
      </c>
      <c r="C5111" s="28">
        <f>#REF!</f>
        <v/>
      </c>
    </row>
    <row r="5112">
      <c r="A5112" t="inlineStr">
        <is>
          <t>Spline on odds-3 knot</t>
        </is>
      </c>
      <c r="B5112" t="inlineStr">
        <is>
          <t>ComparatorOSsOK35</t>
        </is>
      </c>
      <c r="C5112" s="28">
        <f>#REF!</f>
        <v/>
      </c>
    </row>
    <row r="5113">
      <c r="A5113" t="inlineStr">
        <is>
          <t>Spline on probit-1 knot</t>
        </is>
      </c>
      <c r="B5113" t="inlineStr">
        <is>
          <t>ComparatorOSsPK11</t>
        </is>
      </c>
      <c r="C5113" s="28">
        <f>#REF!</f>
        <v/>
      </c>
    </row>
    <row r="5114">
      <c r="A5114" t="inlineStr">
        <is>
          <t>Spline on probit-1 knot</t>
        </is>
      </c>
      <c r="B5114" t="inlineStr">
        <is>
          <t>ComparatorOSsPK12</t>
        </is>
      </c>
      <c r="C5114" s="28">
        <f>#REF!</f>
        <v/>
      </c>
    </row>
    <row r="5115">
      <c r="A5115" t="inlineStr">
        <is>
          <t>Spline on probit-1 knot</t>
        </is>
      </c>
      <c r="B5115" t="inlineStr">
        <is>
          <t>ComparatorOSsPK13</t>
        </is>
      </c>
      <c r="C5115" s="28">
        <f>#REF!</f>
        <v/>
      </c>
    </row>
    <row r="5116">
      <c r="A5116" t="inlineStr">
        <is>
          <t>Spline on probit-2 knot</t>
        </is>
      </c>
      <c r="B5116" t="inlineStr">
        <is>
          <t>ComparatorOSsPK21</t>
        </is>
      </c>
      <c r="C5116" s="28">
        <f>#REF!</f>
        <v/>
      </c>
    </row>
    <row r="5117">
      <c r="A5117" t="inlineStr">
        <is>
          <t>Spline on probit-2 knot</t>
        </is>
      </c>
      <c r="B5117" t="inlineStr">
        <is>
          <t>ComparatorOSsPK22</t>
        </is>
      </c>
      <c r="C5117" s="28">
        <f>#REF!</f>
        <v/>
      </c>
    </row>
    <row r="5118">
      <c r="A5118" t="inlineStr">
        <is>
          <t>Spline on probit-2 knot</t>
        </is>
      </c>
      <c r="B5118" t="inlineStr">
        <is>
          <t>ComparatorOSsPK23</t>
        </is>
      </c>
      <c r="C5118" s="28">
        <f>#REF!</f>
        <v/>
      </c>
    </row>
    <row r="5119">
      <c r="A5119" t="inlineStr">
        <is>
          <t>Spline on probit-2 knot</t>
        </is>
      </c>
      <c r="B5119" t="inlineStr">
        <is>
          <t>ComparatorOSsPK24</t>
        </is>
      </c>
      <c r="C5119" s="28">
        <f>#REF!</f>
        <v/>
      </c>
    </row>
    <row r="5120">
      <c r="A5120" t="inlineStr">
        <is>
          <t>Spline on probit-3 knot</t>
        </is>
      </c>
      <c r="B5120" t="inlineStr">
        <is>
          <t>ComparatorOSsPK31</t>
        </is>
      </c>
      <c r="C5120" s="28">
        <f>#REF!</f>
        <v/>
      </c>
    </row>
    <row r="5121">
      <c r="A5121" t="inlineStr">
        <is>
          <t>Spline on probit-3 knot</t>
        </is>
      </c>
      <c r="B5121" t="inlineStr">
        <is>
          <t>ComparatorOSsPK32</t>
        </is>
      </c>
      <c r="C5121" s="28">
        <f>#REF!</f>
        <v/>
      </c>
    </row>
    <row r="5122">
      <c r="A5122" t="inlineStr">
        <is>
          <t>Spline on probit-3 knot</t>
        </is>
      </c>
      <c r="B5122" t="inlineStr">
        <is>
          <t>ComparatorOSsPK33</t>
        </is>
      </c>
      <c r="C5122" s="28">
        <f>#REF!</f>
        <v/>
      </c>
    </row>
    <row r="5123">
      <c r="A5123" t="inlineStr">
        <is>
          <t>Spline on probit-3 knot</t>
        </is>
      </c>
      <c r="B5123" t="inlineStr">
        <is>
          <t>ComparatorOSsPK34</t>
        </is>
      </c>
      <c r="C5123" s="28">
        <f>#REF!</f>
        <v/>
      </c>
    </row>
    <row r="5124">
      <c r="A5124" t="inlineStr">
        <is>
          <t>Spline on probit-3 knot</t>
        </is>
      </c>
      <c r="B5124" t="inlineStr">
        <is>
          <t>ComparatorOSsPK35</t>
        </is>
      </c>
      <c r="C5124" s="28">
        <f>#REF!</f>
        <v/>
      </c>
    </row>
    <row r="5125">
      <c r="A5125" t="inlineStr">
        <is>
          <t>Spline on hazards-1 knot</t>
        </is>
      </c>
      <c r="B5125" t="inlineStr">
        <is>
          <t>Comparator2OSsH11</t>
        </is>
      </c>
      <c r="C5125" s="28">
        <f>#REF!</f>
        <v/>
      </c>
    </row>
    <row r="5126">
      <c r="A5126" t="inlineStr">
        <is>
          <t>Spline on hazards-1 knot</t>
        </is>
      </c>
      <c r="B5126" t="inlineStr">
        <is>
          <t>Comparator2OSsH12</t>
        </is>
      </c>
      <c r="C5126" s="28">
        <f>#REF!</f>
        <v/>
      </c>
    </row>
    <row r="5127">
      <c r="A5127" t="inlineStr">
        <is>
          <t>Spline on hazards-1 knot</t>
        </is>
      </c>
      <c r="B5127" t="inlineStr">
        <is>
          <t>Comparator2OSsH13</t>
        </is>
      </c>
      <c r="C5127" s="28">
        <f>#REF!</f>
        <v/>
      </c>
    </row>
    <row r="5128">
      <c r="A5128" t="inlineStr">
        <is>
          <t>Spline on hazards-2 knot</t>
        </is>
      </c>
      <c r="B5128" t="inlineStr">
        <is>
          <t>Comparator2OSsH21</t>
        </is>
      </c>
      <c r="C5128" s="28">
        <f>#REF!</f>
        <v/>
      </c>
    </row>
    <row r="5129">
      <c r="A5129" t="inlineStr">
        <is>
          <t>Spline on hazards-2 knot</t>
        </is>
      </c>
      <c r="B5129" t="inlineStr">
        <is>
          <t>Comparator2OSsH22</t>
        </is>
      </c>
      <c r="C5129" s="28">
        <f>#REF!</f>
        <v/>
      </c>
    </row>
    <row r="5130">
      <c r="A5130" t="inlineStr">
        <is>
          <t>Spline on hazards-2 knot</t>
        </is>
      </c>
      <c r="B5130" t="inlineStr">
        <is>
          <t>Comparator2OSsH23</t>
        </is>
      </c>
      <c r="C5130" s="28">
        <f>#REF!</f>
        <v/>
      </c>
    </row>
    <row r="5131">
      <c r="A5131" t="inlineStr">
        <is>
          <t>Spline on hazards-2 knot</t>
        </is>
      </c>
      <c r="B5131" t="inlineStr">
        <is>
          <t>Comparator2OSsH24</t>
        </is>
      </c>
      <c r="C5131" s="28">
        <f>#REF!</f>
        <v/>
      </c>
    </row>
    <row r="5132">
      <c r="A5132" t="inlineStr">
        <is>
          <t>Spline on hazards-3 knot</t>
        </is>
      </c>
      <c r="B5132" t="inlineStr">
        <is>
          <t>Comparator2OSsH31</t>
        </is>
      </c>
      <c r="C5132" s="28">
        <f>#REF!</f>
        <v/>
      </c>
    </row>
    <row r="5133">
      <c r="A5133" t="inlineStr">
        <is>
          <t>Spline on hazards-3 knot</t>
        </is>
      </c>
      <c r="B5133" t="inlineStr">
        <is>
          <t>Comparator2OSsH32</t>
        </is>
      </c>
      <c r="C5133" s="28">
        <f>#REF!</f>
        <v/>
      </c>
    </row>
    <row r="5134">
      <c r="A5134" t="inlineStr">
        <is>
          <t>Spline on hazards-3 knot</t>
        </is>
      </c>
      <c r="B5134" t="inlineStr">
        <is>
          <t>Comparator2OSsH33</t>
        </is>
      </c>
      <c r="C5134" s="28">
        <f>#REF!</f>
        <v/>
      </c>
    </row>
    <row r="5135">
      <c r="A5135" t="inlineStr">
        <is>
          <t>Spline on hazards-3 knot</t>
        </is>
      </c>
      <c r="B5135" t="inlineStr">
        <is>
          <t>Comparator2OSsH34</t>
        </is>
      </c>
      <c r="C5135" s="28">
        <f>#REF!</f>
        <v/>
      </c>
    </row>
    <row r="5136">
      <c r="A5136" t="inlineStr">
        <is>
          <t>Spline on hazards-3 knot</t>
        </is>
      </c>
      <c r="B5136" t="inlineStr">
        <is>
          <t>Comparator2OSsH35</t>
        </is>
      </c>
      <c r="C5136" s="28">
        <f>#REF!</f>
        <v/>
      </c>
    </row>
    <row r="5137">
      <c r="A5137" t="inlineStr">
        <is>
          <t>Spline on odds-1 knot</t>
        </is>
      </c>
      <c r="B5137" t="inlineStr">
        <is>
          <t>Comparator2OSsO11</t>
        </is>
      </c>
      <c r="C5137" s="28">
        <f>#REF!</f>
        <v/>
      </c>
    </row>
    <row r="5138">
      <c r="A5138" t="inlineStr">
        <is>
          <t>Spline on odds-1 knot</t>
        </is>
      </c>
      <c r="B5138" t="inlineStr">
        <is>
          <t>Comparator2OSsO12</t>
        </is>
      </c>
      <c r="C5138" s="28">
        <f>#REF!</f>
        <v/>
      </c>
    </row>
    <row r="5139">
      <c r="A5139" t="inlineStr">
        <is>
          <t>Spline on odds-1 knot</t>
        </is>
      </c>
      <c r="B5139" t="inlineStr">
        <is>
          <t>Comparator2OSsO13</t>
        </is>
      </c>
      <c r="C5139" s="28">
        <f>#REF!</f>
        <v/>
      </c>
    </row>
    <row r="5140">
      <c r="A5140" t="inlineStr">
        <is>
          <t>Spline on odds-2 knot</t>
        </is>
      </c>
      <c r="B5140" t="inlineStr">
        <is>
          <t>Comparator2OSsO21</t>
        </is>
      </c>
      <c r="C5140" s="28">
        <f>#REF!</f>
        <v/>
      </c>
    </row>
    <row r="5141">
      <c r="A5141" t="inlineStr">
        <is>
          <t>Spline on odds-2 knot</t>
        </is>
      </c>
      <c r="B5141" t="inlineStr">
        <is>
          <t>Comparator2OSsO22</t>
        </is>
      </c>
      <c r="C5141" s="28">
        <f>#REF!</f>
        <v/>
      </c>
    </row>
    <row r="5142">
      <c r="A5142" t="inlineStr">
        <is>
          <t>Spline on odds-2 knot</t>
        </is>
      </c>
      <c r="B5142" t="inlineStr">
        <is>
          <t>Comparator2OSsO23</t>
        </is>
      </c>
      <c r="C5142" s="28">
        <f>#REF!</f>
        <v/>
      </c>
    </row>
    <row r="5143">
      <c r="A5143" t="inlineStr">
        <is>
          <t>Spline on odds-2 knot</t>
        </is>
      </c>
      <c r="B5143" t="inlineStr">
        <is>
          <t>Comparator2OSsO24</t>
        </is>
      </c>
      <c r="C5143" s="28">
        <f>#REF!</f>
        <v/>
      </c>
    </row>
    <row r="5144">
      <c r="A5144" t="inlineStr">
        <is>
          <t>Spline on odds-3 knot</t>
        </is>
      </c>
      <c r="B5144" t="inlineStr">
        <is>
          <t>Comparator2OSsO31</t>
        </is>
      </c>
      <c r="C5144" s="28">
        <f>#REF!</f>
        <v/>
      </c>
    </row>
    <row r="5145">
      <c r="A5145" t="inlineStr">
        <is>
          <t>Spline on odds-3 knot</t>
        </is>
      </c>
      <c r="B5145" t="inlineStr">
        <is>
          <t>Comparator2OSsO32</t>
        </is>
      </c>
      <c r="C5145" s="28">
        <f>#REF!</f>
        <v/>
      </c>
    </row>
    <row r="5146">
      <c r="A5146" t="inlineStr">
        <is>
          <t>Spline on odds-3 knot</t>
        </is>
      </c>
      <c r="B5146" t="inlineStr">
        <is>
          <t>Comparator2OSsO33</t>
        </is>
      </c>
      <c r="C5146" s="28">
        <f>#REF!</f>
        <v/>
      </c>
    </row>
    <row r="5147">
      <c r="A5147" t="inlineStr">
        <is>
          <t>Spline on odds-3 knot</t>
        </is>
      </c>
      <c r="B5147" t="inlineStr">
        <is>
          <t>Comparator2OSsO34</t>
        </is>
      </c>
      <c r="C5147" s="28">
        <f>#REF!</f>
        <v/>
      </c>
    </row>
    <row r="5148">
      <c r="A5148" t="inlineStr">
        <is>
          <t>Spline on odds-3 knot</t>
        </is>
      </c>
      <c r="B5148" t="inlineStr">
        <is>
          <t>Comparator2OSsO35</t>
        </is>
      </c>
      <c r="C5148" s="28">
        <f>#REF!</f>
        <v/>
      </c>
    </row>
    <row r="5149">
      <c r="A5149" t="inlineStr">
        <is>
          <t>Spline on probit-1 knot</t>
        </is>
      </c>
      <c r="B5149" t="inlineStr">
        <is>
          <t>Comparator2OSsP11</t>
        </is>
      </c>
      <c r="C5149" s="28">
        <f>#REF!</f>
        <v/>
      </c>
    </row>
    <row r="5150">
      <c r="A5150" t="inlineStr">
        <is>
          <t>Spline on probit-1 knot</t>
        </is>
      </c>
      <c r="B5150" t="inlineStr">
        <is>
          <t>Comparator2OSsP12</t>
        </is>
      </c>
      <c r="C5150" s="28">
        <f>#REF!</f>
        <v/>
      </c>
    </row>
    <row r="5151">
      <c r="A5151" t="inlineStr">
        <is>
          <t>Spline on probit-1 knot</t>
        </is>
      </c>
      <c r="B5151" t="inlineStr">
        <is>
          <t>Comparator2OSsP13</t>
        </is>
      </c>
      <c r="C5151" s="28">
        <f>#REF!</f>
        <v/>
      </c>
    </row>
    <row r="5152">
      <c r="A5152" t="inlineStr">
        <is>
          <t>Spline on probit-2 knot</t>
        </is>
      </c>
      <c r="B5152" t="inlineStr">
        <is>
          <t>Comparator2OSsP21</t>
        </is>
      </c>
      <c r="C5152" s="28">
        <f>#REF!</f>
        <v/>
      </c>
    </row>
    <row r="5153">
      <c r="A5153" t="inlineStr">
        <is>
          <t>Spline on probit-2 knot</t>
        </is>
      </c>
      <c r="B5153" t="inlineStr">
        <is>
          <t>Comparator2OSsP22</t>
        </is>
      </c>
      <c r="C5153" s="28">
        <f>#REF!</f>
        <v/>
      </c>
    </row>
    <row r="5154">
      <c r="A5154" t="inlineStr">
        <is>
          <t>Spline on probit-2 knot</t>
        </is>
      </c>
      <c r="B5154" t="inlineStr">
        <is>
          <t>Comparator2OSsP23</t>
        </is>
      </c>
      <c r="C5154" s="28">
        <f>#REF!</f>
        <v/>
      </c>
    </row>
    <row r="5155">
      <c r="A5155" t="inlineStr">
        <is>
          <t>Spline on probit-2 knot</t>
        </is>
      </c>
      <c r="B5155" t="inlineStr">
        <is>
          <t>Comparator2OSsP24</t>
        </is>
      </c>
      <c r="C5155" s="28">
        <f>#REF!</f>
        <v/>
      </c>
    </row>
    <row r="5156">
      <c r="A5156" t="inlineStr">
        <is>
          <t>Spline on probit-3 knot</t>
        </is>
      </c>
      <c r="B5156" t="inlineStr">
        <is>
          <t>Comparator2OSsP31</t>
        </is>
      </c>
      <c r="C5156" s="28">
        <f>#REF!</f>
        <v/>
      </c>
    </row>
    <row r="5157">
      <c r="A5157" t="inlineStr">
        <is>
          <t>Spline on probit-3 knot</t>
        </is>
      </c>
      <c r="B5157" t="inlineStr">
        <is>
          <t>Comparator2OSsP32</t>
        </is>
      </c>
      <c r="C5157" s="28">
        <f>#REF!</f>
        <v/>
      </c>
    </row>
    <row r="5158">
      <c r="A5158" t="inlineStr">
        <is>
          <t>Spline on probit-3 knot</t>
        </is>
      </c>
      <c r="B5158" t="inlineStr">
        <is>
          <t>Comparator2OSsP33</t>
        </is>
      </c>
      <c r="C5158" s="28">
        <f>#REF!</f>
        <v/>
      </c>
    </row>
    <row r="5159">
      <c r="A5159" t="inlineStr">
        <is>
          <t>Spline on probit-3 knot</t>
        </is>
      </c>
      <c r="B5159" t="inlineStr">
        <is>
          <t>Comparator2OSsP34</t>
        </is>
      </c>
      <c r="C5159" s="28">
        <f>#REF!</f>
        <v/>
      </c>
    </row>
    <row r="5160">
      <c r="A5160" t="inlineStr">
        <is>
          <t>Spline on probit-3 knot</t>
        </is>
      </c>
      <c r="B5160" t="inlineStr">
        <is>
          <t>Comparator2OSsP35</t>
        </is>
      </c>
      <c r="C5160" s="28">
        <f>#REF!</f>
        <v/>
      </c>
    </row>
    <row r="5161">
      <c r="A5161" t="inlineStr">
        <is>
          <t>Spline on hazards-1 knot</t>
        </is>
      </c>
      <c r="B5161" t="inlineStr">
        <is>
          <t>Comparator2OSsHK11</t>
        </is>
      </c>
      <c r="C5161" s="28">
        <f>#REF!</f>
        <v/>
      </c>
    </row>
    <row r="5162">
      <c r="A5162" t="inlineStr">
        <is>
          <t>Spline on hazards-1 knot</t>
        </is>
      </c>
      <c r="B5162" t="inlineStr">
        <is>
          <t>Comparator2OSsHK12</t>
        </is>
      </c>
      <c r="C5162" s="28">
        <f>#REF!</f>
        <v/>
      </c>
    </row>
    <row r="5163">
      <c r="A5163" t="inlineStr">
        <is>
          <t>Spline on hazards-1 knot</t>
        </is>
      </c>
      <c r="B5163" t="inlineStr">
        <is>
          <t>Comparator2OSsHK13</t>
        </is>
      </c>
      <c r="C5163" s="28">
        <f>#REF!</f>
        <v/>
      </c>
    </row>
    <row r="5164">
      <c r="A5164" t="inlineStr">
        <is>
          <t>Spline on hazards-2 knot</t>
        </is>
      </c>
      <c r="B5164" t="inlineStr">
        <is>
          <t>Comparator2OSsHK21</t>
        </is>
      </c>
      <c r="C5164" s="28">
        <f>#REF!</f>
        <v/>
      </c>
    </row>
    <row r="5165">
      <c r="A5165" t="inlineStr">
        <is>
          <t>Spline on hazards-2 knot</t>
        </is>
      </c>
      <c r="B5165" t="inlineStr">
        <is>
          <t>Comparator2OSsHK22</t>
        </is>
      </c>
      <c r="C5165" s="28">
        <f>#REF!</f>
        <v/>
      </c>
    </row>
    <row r="5166">
      <c r="A5166" t="inlineStr">
        <is>
          <t>Spline on hazards-2 knot</t>
        </is>
      </c>
      <c r="B5166" t="inlineStr">
        <is>
          <t>Comparator2OSsHK23</t>
        </is>
      </c>
      <c r="C5166" s="28">
        <f>#REF!</f>
        <v/>
      </c>
    </row>
    <row r="5167">
      <c r="A5167" t="inlineStr">
        <is>
          <t>Spline on hazards-2 knot</t>
        </is>
      </c>
      <c r="B5167" t="inlineStr">
        <is>
          <t>Comparator2OSsHK24</t>
        </is>
      </c>
      <c r="C5167" s="28">
        <f>#REF!</f>
        <v/>
      </c>
    </row>
    <row r="5168">
      <c r="A5168" t="inlineStr">
        <is>
          <t>Spline on hazards-3 knot</t>
        </is>
      </c>
      <c r="B5168" t="inlineStr">
        <is>
          <t>Comparator2OSsHK31</t>
        </is>
      </c>
      <c r="C5168" s="28">
        <f>#REF!</f>
        <v/>
      </c>
    </row>
    <row r="5169">
      <c r="A5169" t="inlineStr">
        <is>
          <t>Spline on hazards-3 knot</t>
        </is>
      </c>
      <c r="B5169" t="inlineStr">
        <is>
          <t>Comparator2OSsHK32</t>
        </is>
      </c>
      <c r="C5169" s="28">
        <f>#REF!</f>
        <v/>
      </c>
    </row>
    <row r="5170">
      <c r="A5170" t="inlineStr">
        <is>
          <t>Spline on hazards-3 knot</t>
        </is>
      </c>
      <c r="B5170" t="inlineStr">
        <is>
          <t>Comparator2OSsHK33</t>
        </is>
      </c>
      <c r="C5170" s="28">
        <f>#REF!</f>
        <v/>
      </c>
    </row>
    <row r="5171">
      <c r="A5171" t="inlineStr">
        <is>
          <t>Spline on hazards-3 knot</t>
        </is>
      </c>
      <c r="B5171" t="inlineStr">
        <is>
          <t>Comparator2OSsHK34</t>
        </is>
      </c>
      <c r="C5171" s="28">
        <f>#REF!</f>
        <v/>
      </c>
    </row>
    <row r="5172">
      <c r="A5172" t="inlineStr">
        <is>
          <t>Spline on hazards-3 knot</t>
        </is>
      </c>
      <c r="B5172" t="inlineStr">
        <is>
          <t>Comparator2OSsHK35</t>
        </is>
      </c>
      <c r="C5172" s="28">
        <f>#REF!</f>
        <v/>
      </c>
    </row>
    <row r="5173">
      <c r="A5173" t="inlineStr">
        <is>
          <t>Spline on odds-1 knot</t>
        </is>
      </c>
      <c r="B5173" t="inlineStr">
        <is>
          <t>Comparator2OSsOK11</t>
        </is>
      </c>
      <c r="C5173" s="28">
        <f>#REF!</f>
        <v/>
      </c>
    </row>
    <row r="5174">
      <c r="A5174" t="inlineStr">
        <is>
          <t>Spline on odds-1 knot</t>
        </is>
      </c>
      <c r="B5174" t="inlineStr">
        <is>
          <t>Comparator2OSsOK12</t>
        </is>
      </c>
      <c r="C5174" s="28">
        <f>#REF!</f>
        <v/>
      </c>
    </row>
    <row r="5175">
      <c r="A5175" t="inlineStr">
        <is>
          <t>Spline on odds-1 knot</t>
        </is>
      </c>
      <c r="B5175" t="inlineStr">
        <is>
          <t>Comparator2OSsOK13</t>
        </is>
      </c>
      <c r="C5175" s="28">
        <f>#REF!</f>
        <v/>
      </c>
    </row>
    <row r="5176">
      <c r="A5176" t="inlineStr">
        <is>
          <t>Spline on odds-2 knot</t>
        </is>
      </c>
      <c r="B5176" t="inlineStr">
        <is>
          <t>Comparator2OSsOK21</t>
        </is>
      </c>
      <c r="C5176" s="28">
        <f>#REF!</f>
        <v/>
      </c>
    </row>
    <row r="5177">
      <c r="A5177" t="inlineStr">
        <is>
          <t>Spline on odds-2 knot</t>
        </is>
      </c>
      <c r="B5177" t="inlineStr">
        <is>
          <t>Comparator2OSsOK22</t>
        </is>
      </c>
      <c r="C5177" s="28">
        <f>#REF!</f>
        <v/>
      </c>
    </row>
    <row r="5178">
      <c r="A5178" t="inlineStr">
        <is>
          <t>Spline on odds-2 knot</t>
        </is>
      </c>
      <c r="B5178" t="inlineStr">
        <is>
          <t>Comparator2OSsOK23</t>
        </is>
      </c>
      <c r="C5178" s="28">
        <f>#REF!</f>
        <v/>
      </c>
    </row>
    <row r="5179">
      <c r="A5179" t="inlineStr">
        <is>
          <t>Spline on odds-2 knot</t>
        </is>
      </c>
      <c r="B5179" t="inlineStr">
        <is>
          <t>Comparator2OSsOK24</t>
        </is>
      </c>
      <c r="C5179" s="28">
        <f>#REF!</f>
        <v/>
      </c>
    </row>
    <row r="5180">
      <c r="A5180" t="inlineStr">
        <is>
          <t>Spline on odds-3 knot</t>
        </is>
      </c>
      <c r="B5180" t="inlineStr">
        <is>
          <t>Comparator2OSsOK31</t>
        </is>
      </c>
      <c r="C5180" s="28">
        <f>#REF!</f>
        <v/>
      </c>
    </row>
    <row r="5181">
      <c r="A5181" t="inlineStr">
        <is>
          <t>Spline on odds-3 knot</t>
        </is>
      </c>
      <c r="B5181" t="inlineStr">
        <is>
          <t>Comparator2OSsOK32</t>
        </is>
      </c>
      <c r="C5181" s="28">
        <f>#REF!</f>
        <v/>
      </c>
    </row>
    <row r="5182">
      <c r="A5182" t="inlineStr">
        <is>
          <t>Spline on odds-3 knot</t>
        </is>
      </c>
      <c r="B5182" t="inlineStr">
        <is>
          <t>Comparator2OSsOK33</t>
        </is>
      </c>
      <c r="C5182" s="28">
        <f>#REF!</f>
        <v/>
      </c>
    </row>
    <row r="5183">
      <c r="A5183" t="inlineStr">
        <is>
          <t>Spline on odds-3 knot</t>
        </is>
      </c>
      <c r="B5183" t="inlineStr">
        <is>
          <t>Comparator2OSsOK34</t>
        </is>
      </c>
      <c r="C5183" s="28">
        <f>#REF!</f>
        <v/>
      </c>
    </row>
    <row r="5184">
      <c r="A5184" t="inlineStr">
        <is>
          <t>Spline on odds-3 knot</t>
        </is>
      </c>
      <c r="B5184" t="inlineStr">
        <is>
          <t>Comparator2OSsOK35</t>
        </is>
      </c>
      <c r="C5184" s="28">
        <f>#REF!</f>
        <v/>
      </c>
    </row>
    <row r="5185">
      <c r="A5185" t="inlineStr">
        <is>
          <t>Spline on probit-1 knot</t>
        </is>
      </c>
      <c r="B5185" t="inlineStr">
        <is>
          <t>Comparator2OSsPK11</t>
        </is>
      </c>
      <c r="C5185" s="28">
        <f>#REF!</f>
        <v/>
      </c>
    </row>
    <row r="5186">
      <c r="A5186" t="inlineStr">
        <is>
          <t>Spline on probit-1 knot</t>
        </is>
      </c>
      <c r="B5186" t="inlineStr">
        <is>
          <t>Comparator2OSsPK12</t>
        </is>
      </c>
      <c r="C5186" s="28">
        <f>#REF!</f>
        <v/>
      </c>
    </row>
    <row r="5187">
      <c r="A5187" t="inlineStr">
        <is>
          <t>Spline on probit-1 knot</t>
        </is>
      </c>
      <c r="B5187" t="inlineStr">
        <is>
          <t>Comparator2OSsPK13</t>
        </is>
      </c>
      <c r="C5187" s="28">
        <f>#REF!</f>
        <v/>
      </c>
    </row>
    <row r="5188">
      <c r="A5188" t="inlineStr">
        <is>
          <t>Spline on probit-2 knot</t>
        </is>
      </c>
      <c r="B5188" t="inlineStr">
        <is>
          <t>Comparator2OSsPK21</t>
        </is>
      </c>
      <c r="C5188" s="28">
        <f>#REF!</f>
        <v/>
      </c>
    </row>
    <row r="5189">
      <c r="A5189" t="inlineStr">
        <is>
          <t>Spline on probit-2 knot</t>
        </is>
      </c>
      <c r="B5189" t="inlineStr">
        <is>
          <t>Comparator2OSsPK22</t>
        </is>
      </c>
      <c r="C5189" s="28">
        <f>#REF!</f>
        <v/>
      </c>
    </row>
    <row r="5190">
      <c r="A5190" t="inlineStr">
        <is>
          <t>Spline on probit-2 knot</t>
        </is>
      </c>
      <c r="B5190" t="inlineStr">
        <is>
          <t>Comparator2OSsPK23</t>
        </is>
      </c>
      <c r="C5190" s="28">
        <f>#REF!</f>
        <v/>
      </c>
    </row>
    <row r="5191">
      <c r="A5191" t="inlineStr">
        <is>
          <t>Spline on probit-2 knot</t>
        </is>
      </c>
      <c r="B5191" t="inlineStr">
        <is>
          <t>Comparator2OSsPK24</t>
        </is>
      </c>
      <c r="C5191" s="28">
        <f>#REF!</f>
        <v/>
      </c>
    </row>
    <row r="5192">
      <c r="A5192" t="inlineStr">
        <is>
          <t>Spline on probit-3 knot</t>
        </is>
      </c>
      <c r="B5192" t="inlineStr">
        <is>
          <t>Comparator2OSsPK31</t>
        </is>
      </c>
      <c r="C5192" s="28">
        <f>#REF!</f>
        <v/>
      </c>
    </row>
    <row r="5193">
      <c r="A5193" t="inlineStr">
        <is>
          <t>Spline on probit-3 knot</t>
        </is>
      </c>
      <c r="B5193" t="inlineStr">
        <is>
          <t>Comparator2OSsPK32</t>
        </is>
      </c>
      <c r="C5193" s="28">
        <f>#REF!</f>
        <v/>
      </c>
    </row>
    <row r="5194">
      <c r="A5194" t="inlineStr">
        <is>
          <t>Spline on probit-3 knot</t>
        </is>
      </c>
      <c r="B5194" t="inlineStr">
        <is>
          <t>Comparator2OSsPK33</t>
        </is>
      </c>
      <c r="C5194" s="28">
        <f>#REF!</f>
        <v/>
      </c>
    </row>
    <row r="5195">
      <c r="A5195" t="inlineStr">
        <is>
          <t>Spline on probit-3 knot</t>
        </is>
      </c>
      <c r="B5195" t="inlineStr">
        <is>
          <t>Comparator2OSsPK34</t>
        </is>
      </c>
      <c r="C5195" s="28">
        <f>#REF!</f>
        <v/>
      </c>
    </row>
    <row r="5196">
      <c r="A5196" t="inlineStr">
        <is>
          <t>Spline on probit-3 knot</t>
        </is>
      </c>
      <c r="B5196" t="inlineStr">
        <is>
          <t>Comparator2OSsPK35</t>
        </is>
      </c>
      <c r="C5196" s="28">
        <f>#REF!</f>
        <v/>
      </c>
    </row>
    <row r="5197">
      <c r="A5197" t="inlineStr">
        <is>
          <t>Spline on hazards-1 knot</t>
        </is>
      </c>
      <c r="B5197" t="inlineStr">
        <is>
          <t>Comparator3OSsH11</t>
        </is>
      </c>
      <c r="C5197" s="28">
        <f>#REF!</f>
        <v/>
      </c>
    </row>
    <row r="5198">
      <c r="A5198" t="inlineStr">
        <is>
          <t>Spline on hazards-1 knot</t>
        </is>
      </c>
      <c r="B5198" t="inlineStr">
        <is>
          <t>Comparator3OSsH12</t>
        </is>
      </c>
      <c r="C5198" s="28">
        <f>#REF!</f>
        <v/>
      </c>
    </row>
    <row r="5199">
      <c r="A5199" t="inlineStr">
        <is>
          <t>Spline on hazards-1 knot</t>
        </is>
      </c>
      <c r="B5199" t="inlineStr">
        <is>
          <t>Comparator3OSsH13</t>
        </is>
      </c>
      <c r="C5199" s="28">
        <f>#REF!</f>
        <v/>
      </c>
    </row>
    <row r="5200">
      <c r="A5200" t="inlineStr">
        <is>
          <t>Spline on hazards-2 knot</t>
        </is>
      </c>
      <c r="B5200" t="inlineStr">
        <is>
          <t>Comparator3OSsH21</t>
        </is>
      </c>
      <c r="C5200" s="28">
        <f>#REF!</f>
        <v/>
      </c>
    </row>
    <row r="5201">
      <c r="A5201" t="inlineStr">
        <is>
          <t>Spline on hazards-2 knot</t>
        </is>
      </c>
      <c r="B5201" t="inlineStr">
        <is>
          <t>Comparator3OSsH22</t>
        </is>
      </c>
      <c r="C5201" s="28">
        <f>#REF!</f>
        <v/>
      </c>
    </row>
    <row r="5202">
      <c r="A5202" t="inlineStr">
        <is>
          <t>Spline on hazards-2 knot</t>
        </is>
      </c>
      <c r="B5202" t="inlineStr">
        <is>
          <t>Comparator3OSsH23</t>
        </is>
      </c>
      <c r="C5202" s="28">
        <f>#REF!</f>
        <v/>
      </c>
    </row>
    <row r="5203">
      <c r="A5203" t="inlineStr">
        <is>
          <t>Spline on hazards-2 knot</t>
        </is>
      </c>
      <c r="B5203" t="inlineStr">
        <is>
          <t>Comparator3OSsH24</t>
        </is>
      </c>
      <c r="C5203" s="28">
        <f>#REF!</f>
        <v/>
      </c>
    </row>
    <row r="5204">
      <c r="A5204" t="inlineStr">
        <is>
          <t>Spline on hazards-3 knot</t>
        </is>
      </c>
      <c r="B5204" t="inlineStr">
        <is>
          <t>Comparator3OSsH31</t>
        </is>
      </c>
      <c r="C5204" s="28">
        <f>#REF!</f>
        <v/>
      </c>
    </row>
    <row r="5205">
      <c r="A5205" t="inlineStr">
        <is>
          <t>Spline on hazards-3 knot</t>
        </is>
      </c>
      <c r="B5205" t="inlineStr">
        <is>
          <t>Comparator3OSsH32</t>
        </is>
      </c>
      <c r="C5205" s="28">
        <f>#REF!</f>
        <v/>
      </c>
    </row>
    <row r="5206">
      <c r="A5206" t="inlineStr">
        <is>
          <t>Spline on hazards-3 knot</t>
        </is>
      </c>
      <c r="B5206" t="inlineStr">
        <is>
          <t>Comparator3OSsH33</t>
        </is>
      </c>
      <c r="C5206" s="28">
        <f>#REF!</f>
        <v/>
      </c>
    </row>
    <row r="5207">
      <c r="A5207" t="inlineStr">
        <is>
          <t>Spline on hazards-3 knot</t>
        </is>
      </c>
      <c r="B5207" t="inlineStr">
        <is>
          <t>Comparator3OSsH34</t>
        </is>
      </c>
      <c r="C5207" s="28">
        <f>#REF!</f>
        <v/>
      </c>
    </row>
    <row r="5208">
      <c r="A5208" t="inlineStr">
        <is>
          <t>Spline on hazards-3 knot</t>
        </is>
      </c>
      <c r="B5208" t="inlineStr">
        <is>
          <t>Comparator3OSsH35</t>
        </is>
      </c>
      <c r="C5208" s="28">
        <f>#REF!</f>
        <v/>
      </c>
    </row>
    <row r="5209">
      <c r="A5209" t="inlineStr">
        <is>
          <t>Spline on odds-1 knot</t>
        </is>
      </c>
      <c r="B5209" t="inlineStr">
        <is>
          <t>Comparator3OSsO11</t>
        </is>
      </c>
      <c r="C5209" s="28">
        <f>#REF!</f>
        <v/>
      </c>
    </row>
    <row r="5210">
      <c r="A5210" t="inlineStr">
        <is>
          <t>Spline on odds-1 knot</t>
        </is>
      </c>
      <c r="B5210" t="inlineStr">
        <is>
          <t>Comparator3OSsO12</t>
        </is>
      </c>
      <c r="C5210" s="28">
        <f>#REF!</f>
        <v/>
      </c>
    </row>
    <row r="5211">
      <c r="A5211" t="inlineStr">
        <is>
          <t>Spline on odds-1 knot</t>
        </is>
      </c>
      <c r="B5211" t="inlineStr">
        <is>
          <t>Comparator3OSsO13</t>
        </is>
      </c>
      <c r="C5211" s="28">
        <f>#REF!</f>
        <v/>
      </c>
    </row>
    <row r="5212">
      <c r="A5212" t="inlineStr">
        <is>
          <t>Spline on odds-2 knot</t>
        </is>
      </c>
      <c r="B5212" t="inlineStr">
        <is>
          <t>Comparator3OSsO21</t>
        </is>
      </c>
      <c r="C5212" s="28">
        <f>#REF!</f>
        <v/>
      </c>
    </row>
    <row r="5213">
      <c r="A5213" t="inlineStr">
        <is>
          <t>Spline on odds-2 knot</t>
        </is>
      </c>
      <c r="B5213" t="inlineStr">
        <is>
          <t>Comparator3OSsO22</t>
        </is>
      </c>
      <c r="C5213" s="28">
        <f>#REF!</f>
        <v/>
      </c>
    </row>
    <row r="5214">
      <c r="A5214" t="inlineStr">
        <is>
          <t>Spline on odds-2 knot</t>
        </is>
      </c>
      <c r="B5214" t="inlineStr">
        <is>
          <t>Comparator3OSsO23</t>
        </is>
      </c>
      <c r="C5214" s="28">
        <f>#REF!</f>
        <v/>
      </c>
    </row>
    <row r="5215">
      <c r="A5215" t="inlineStr">
        <is>
          <t>Spline on odds-2 knot</t>
        </is>
      </c>
      <c r="B5215" t="inlineStr">
        <is>
          <t>Comparator3OSsO24</t>
        </is>
      </c>
      <c r="C5215" s="28">
        <f>#REF!</f>
        <v/>
      </c>
    </row>
    <row r="5216">
      <c r="A5216" t="inlineStr">
        <is>
          <t>Spline on odds-3 knot</t>
        </is>
      </c>
      <c r="B5216" t="inlineStr">
        <is>
          <t>Comparator3OSsO31</t>
        </is>
      </c>
      <c r="C5216" s="28">
        <f>#REF!</f>
        <v/>
      </c>
    </row>
    <row r="5217">
      <c r="A5217" t="inlineStr">
        <is>
          <t>Spline on odds-3 knot</t>
        </is>
      </c>
      <c r="B5217" t="inlineStr">
        <is>
          <t>Comparator3OSsO32</t>
        </is>
      </c>
      <c r="C5217" s="28">
        <f>#REF!</f>
        <v/>
      </c>
    </row>
    <row r="5218">
      <c r="A5218" t="inlineStr">
        <is>
          <t>Spline on odds-3 knot</t>
        </is>
      </c>
      <c r="B5218" t="inlineStr">
        <is>
          <t>Comparator3OSsO33</t>
        </is>
      </c>
      <c r="C5218" s="28">
        <f>#REF!</f>
        <v/>
      </c>
    </row>
    <row r="5219">
      <c r="A5219" t="inlineStr">
        <is>
          <t>Spline on odds-3 knot</t>
        </is>
      </c>
      <c r="B5219" t="inlineStr">
        <is>
          <t>Comparator3OSsO34</t>
        </is>
      </c>
      <c r="C5219" s="28">
        <f>#REF!</f>
        <v/>
      </c>
    </row>
    <row r="5220">
      <c r="A5220" t="inlineStr">
        <is>
          <t>Spline on odds-3 knot</t>
        </is>
      </c>
      <c r="B5220" t="inlineStr">
        <is>
          <t>Comparator3OSsO35</t>
        </is>
      </c>
      <c r="C5220" s="28">
        <f>#REF!</f>
        <v/>
      </c>
    </row>
    <row r="5221">
      <c r="A5221" t="inlineStr">
        <is>
          <t>Spline on probit-1 knot</t>
        </is>
      </c>
      <c r="B5221" t="inlineStr">
        <is>
          <t>Comparator3OSsP11</t>
        </is>
      </c>
      <c r="C5221" s="28">
        <f>#REF!</f>
        <v/>
      </c>
    </row>
    <row r="5222">
      <c r="A5222" t="inlineStr">
        <is>
          <t>Spline on probit-1 knot</t>
        </is>
      </c>
      <c r="B5222" t="inlineStr">
        <is>
          <t>Comparator3OSsP12</t>
        </is>
      </c>
      <c r="C5222" s="28">
        <f>#REF!</f>
        <v/>
      </c>
    </row>
    <row r="5223">
      <c r="A5223" t="inlineStr">
        <is>
          <t>Spline on probit-1 knot</t>
        </is>
      </c>
      <c r="B5223" t="inlineStr">
        <is>
          <t>Comparator3OSsP13</t>
        </is>
      </c>
      <c r="C5223" s="28">
        <f>#REF!</f>
        <v/>
      </c>
    </row>
    <row r="5224">
      <c r="A5224" t="inlineStr">
        <is>
          <t>Spline on probit-2 knot</t>
        </is>
      </c>
      <c r="B5224" t="inlineStr">
        <is>
          <t>Comparator3OSsP21</t>
        </is>
      </c>
      <c r="C5224" s="28">
        <f>#REF!</f>
        <v/>
      </c>
    </row>
    <row r="5225">
      <c r="A5225" t="inlineStr">
        <is>
          <t>Spline on probit-2 knot</t>
        </is>
      </c>
      <c r="B5225" t="inlineStr">
        <is>
          <t>Comparator3OSsP22</t>
        </is>
      </c>
      <c r="C5225" s="28">
        <f>#REF!</f>
        <v/>
      </c>
    </row>
    <row r="5226">
      <c r="A5226" t="inlineStr">
        <is>
          <t>Spline on probit-2 knot</t>
        </is>
      </c>
      <c r="B5226" t="inlineStr">
        <is>
          <t>Comparator3OSsP23</t>
        </is>
      </c>
      <c r="C5226" s="28">
        <f>#REF!</f>
        <v/>
      </c>
    </row>
    <row r="5227">
      <c r="A5227" t="inlineStr">
        <is>
          <t>Spline on probit-2 knot</t>
        </is>
      </c>
      <c r="B5227" t="inlineStr">
        <is>
          <t>Comparator3OSsP24</t>
        </is>
      </c>
      <c r="C5227" s="28">
        <f>#REF!</f>
        <v/>
      </c>
    </row>
    <row r="5228">
      <c r="A5228" t="inlineStr">
        <is>
          <t>Spline on probit-3 knot</t>
        </is>
      </c>
      <c r="B5228" t="inlineStr">
        <is>
          <t>Comparator3OSsP31</t>
        </is>
      </c>
      <c r="C5228" s="28">
        <f>#REF!</f>
        <v/>
      </c>
    </row>
    <row r="5229">
      <c r="A5229" t="inlineStr">
        <is>
          <t>Spline on probit-3 knot</t>
        </is>
      </c>
      <c r="B5229" t="inlineStr">
        <is>
          <t>Comparator3OSsP32</t>
        </is>
      </c>
      <c r="C5229" s="28">
        <f>#REF!</f>
        <v/>
      </c>
    </row>
    <row r="5230">
      <c r="A5230" t="inlineStr">
        <is>
          <t>Spline on probit-3 knot</t>
        </is>
      </c>
      <c r="B5230" t="inlineStr">
        <is>
          <t>Comparator3OSsP33</t>
        </is>
      </c>
      <c r="C5230" s="28">
        <f>#REF!</f>
        <v/>
      </c>
    </row>
    <row r="5231">
      <c r="A5231" t="inlineStr">
        <is>
          <t>Spline on probit-3 knot</t>
        </is>
      </c>
      <c r="B5231" t="inlineStr">
        <is>
          <t>Comparator3OSsP34</t>
        </is>
      </c>
      <c r="C5231" s="28">
        <f>#REF!</f>
        <v/>
      </c>
    </row>
    <row r="5232">
      <c r="A5232" t="inlineStr">
        <is>
          <t>Spline on probit-3 knot</t>
        </is>
      </c>
      <c r="B5232" t="inlineStr">
        <is>
          <t>Comparator3OSsP35</t>
        </is>
      </c>
      <c r="C5232" s="28">
        <f>#REF!</f>
        <v/>
      </c>
    </row>
    <row r="5233">
      <c r="A5233" t="inlineStr">
        <is>
          <t>Spline on hazards-1 knot</t>
        </is>
      </c>
      <c r="B5233" t="inlineStr">
        <is>
          <t>Comparator3OSsHK11</t>
        </is>
      </c>
      <c r="C5233" s="28">
        <f>#REF!</f>
        <v/>
      </c>
    </row>
    <row r="5234">
      <c r="A5234" t="inlineStr">
        <is>
          <t>Spline on hazards-1 knot</t>
        </is>
      </c>
      <c r="B5234" t="inlineStr">
        <is>
          <t>Comparator3OSsHK12</t>
        </is>
      </c>
      <c r="C5234" s="28">
        <f>#REF!</f>
        <v/>
      </c>
    </row>
    <row r="5235">
      <c r="A5235" t="inlineStr">
        <is>
          <t>Spline on hazards-1 knot</t>
        </is>
      </c>
      <c r="B5235" t="inlineStr">
        <is>
          <t>Comparator3OSsHK13</t>
        </is>
      </c>
      <c r="C5235" s="28">
        <f>#REF!</f>
        <v/>
      </c>
    </row>
    <row r="5236">
      <c r="A5236" t="inlineStr">
        <is>
          <t>Spline on hazards-2 knot</t>
        </is>
      </c>
      <c r="B5236" t="inlineStr">
        <is>
          <t>Comparator3OSsHK21</t>
        </is>
      </c>
      <c r="C5236" s="28">
        <f>#REF!</f>
        <v/>
      </c>
    </row>
    <row r="5237">
      <c r="A5237" t="inlineStr">
        <is>
          <t>Spline on hazards-2 knot</t>
        </is>
      </c>
      <c r="B5237" t="inlineStr">
        <is>
          <t>Comparator3OSsHK22</t>
        </is>
      </c>
      <c r="C5237" s="28">
        <f>#REF!</f>
        <v/>
      </c>
    </row>
    <row r="5238">
      <c r="A5238" t="inlineStr">
        <is>
          <t>Spline on hazards-2 knot</t>
        </is>
      </c>
      <c r="B5238" t="inlineStr">
        <is>
          <t>Comparator3OSsHK23</t>
        </is>
      </c>
      <c r="C5238" s="28">
        <f>#REF!</f>
        <v/>
      </c>
    </row>
    <row r="5239">
      <c r="A5239" t="inlineStr">
        <is>
          <t>Spline on hazards-2 knot</t>
        </is>
      </c>
      <c r="B5239" t="inlineStr">
        <is>
          <t>Comparator3OSsHK24</t>
        </is>
      </c>
      <c r="C5239" s="28">
        <f>#REF!</f>
        <v/>
      </c>
    </row>
    <row r="5240">
      <c r="A5240" t="inlineStr">
        <is>
          <t>Spline on hazards-3 knot</t>
        </is>
      </c>
      <c r="B5240" t="inlineStr">
        <is>
          <t>Comparator3OSsHK31</t>
        </is>
      </c>
      <c r="C5240" s="28">
        <f>#REF!</f>
        <v/>
      </c>
    </row>
    <row r="5241">
      <c r="A5241" t="inlineStr">
        <is>
          <t>Spline on hazards-3 knot</t>
        </is>
      </c>
      <c r="B5241" t="inlineStr">
        <is>
          <t>Comparator3OSsHK32</t>
        </is>
      </c>
      <c r="C5241" s="28">
        <f>#REF!</f>
        <v/>
      </c>
    </row>
    <row r="5242">
      <c r="A5242" t="inlineStr">
        <is>
          <t>Spline on hazards-3 knot</t>
        </is>
      </c>
      <c r="B5242" t="inlineStr">
        <is>
          <t>Comparator3OSsHK33</t>
        </is>
      </c>
      <c r="C5242" s="28">
        <f>#REF!</f>
        <v/>
      </c>
    </row>
    <row r="5243">
      <c r="A5243" t="inlineStr">
        <is>
          <t>Spline on hazards-3 knot</t>
        </is>
      </c>
      <c r="B5243" t="inlineStr">
        <is>
          <t>Comparator3OSsHK34</t>
        </is>
      </c>
      <c r="C5243" s="28">
        <f>#REF!</f>
        <v/>
      </c>
    </row>
    <row r="5244">
      <c r="A5244" t="inlineStr">
        <is>
          <t>Spline on hazards-3 knot</t>
        </is>
      </c>
      <c r="B5244" t="inlineStr">
        <is>
          <t>Comparator3OSsHK35</t>
        </is>
      </c>
      <c r="C5244" s="28">
        <f>#REF!</f>
        <v/>
      </c>
    </row>
    <row r="5245">
      <c r="A5245" t="inlineStr">
        <is>
          <t>Spline on odds-1 knot</t>
        </is>
      </c>
      <c r="B5245" t="inlineStr">
        <is>
          <t>Comparator3OSsOK11</t>
        </is>
      </c>
      <c r="C5245" s="28">
        <f>#REF!</f>
        <v/>
      </c>
    </row>
    <row r="5246">
      <c r="A5246" t="inlineStr">
        <is>
          <t>Spline on odds-1 knot</t>
        </is>
      </c>
      <c r="B5246" t="inlineStr">
        <is>
          <t>Comparator3OSsOK12</t>
        </is>
      </c>
      <c r="C5246" s="28">
        <f>#REF!</f>
        <v/>
      </c>
    </row>
    <row r="5247">
      <c r="A5247" t="inlineStr">
        <is>
          <t>Spline on odds-1 knot</t>
        </is>
      </c>
      <c r="B5247" t="inlineStr">
        <is>
          <t>Comparator3OSsOK13</t>
        </is>
      </c>
      <c r="C5247" s="28">
        <f>#REF!</f>
        <v/>
      </c>
    </row>
    <row r="5248">
      <c r="A5248" t="inlineStr">
        <is>
          <t>Spline on odds-2 knot</t>
        </is>
      </c>
      <c r="B5248" t="inlineStr">
        <is>
          <t>Comparator3OSsOK21</t>
        </is>
      </c>
      <c r="C5248" s="28">
        <f>#REF!</f>
        <v/>
      </c>
    </row>
    <row r="5249">
      <c r="A5249" t="inlineStr">
        <is>
          <t>Spline on odds-2 knot</t>
        </is>
      </c>
      <c r="B5249" t="inlineStr">
        <is>
          <t>Comparator3OSsOK22</t>
        </is>
      </c>
      <c r="C5249" s="28">
        <f>#REF!</f>
        <v/>
      </c>
    </row>
    <row r="5250">
      <c r="A5250" t="inlineStr">
        <is>
          <t>Spline on odds-2 knot</t>
        </is>
      </c>
      <c r="B5250" t="inlineStr">
        <is>
          <t>Comparator3OSsOK23</t>
        </is>
      </c>
      <c r="C5250" s="28">
        <f>#REF!</f>
        <v/>
      </c>
    </row>
    <row r="5251">
      <c r="A5251" t="inlineStr">
        <is>
          <t>Spline on odds-2 knot</t>
        </is>
      </c>
      <c r="B5251" t="inlineStr">
        <is>
          <t>Comparator3OSsOK24</t>
        </is>
      </c>
      <c r="C5251" s="28">
        <f>#REF!</f>
        <v/>
      </c>
    </row>
    <row r="5252">
      <c r="A5252" t="inlineStr">
        <is>
          <t>Spline on odds-3 knot</t>
        </is>
      </c>
      <c r="B5252" t="inlineStr">
        <is>
          <t>Comparator3OSsOK31</t>
        </is>
      </c>
      <c r="C5252" s="28">
        <f>#REF!</f>
        <v/>
      </c>
    </row>
    <row r="5253">
      <c r="A5253" t="inlineStr">
        <is>
          <t>Spline on odds-3 knot</t>
        </is>
      </c>
      <c r="B5253" t="inlineStr">
        <is>
          <t>Comparator3OSsOK32</t>
        </is>
      </c>
      <c r="C5253" s="28">
        <f>#REF!</f>
        <v/>
      </c>
    </row>
    <row r="5254">
      <c r="A5254" t="inlineStr">
        <is>
          <t>Spline on odds-3 knot</t>
        </is>
      </c>
      <c r="B5254" t="inlineStr">
        <is>
          <t>Comparator3OSsOK33</t>
        </is>
      </c>
      <c r="C5254" s="28">
        <f>#REF!</f>
        <v/>
      </c>
    </row>
    <row r="5255">
      <c r="A5255" t="inlineStr">
        <is>
          <t>Spline on odds-3 knot</t>
        </is>
      </c>
      <c r="B5255" t="inlineStr">
        <is>
          <t>Comparator3OSsOK34</t>
        </is>
      </c>
      <c r="C5255" s="28">
        <f>#REF!</f>
        <v/>
      </c>
    </row>
    <row r="5256">
      <c r="A5256" t="inlineStr">
        <is>
          <t>Spline on odds-3 knot</t>
        </is>
      </c>
      <c r="B5256" t="inlineStr">
        <is>
          <t>Comparator3OSsOK35</t>
        </is>
      </c>
      <c r="C5256" s="28">
        <f>#REF!</f>
        <v/>
      </c>
    </row>
    <row r="5257">
      <c r="A5257" t="inlineStr">
        <is>
          <t>Spline on probit-1 knot</t>
        </is>
      </c>
      <c r="B5257" t="inlineStr">
        <is>
          <t>Comparator3OSsPK11</t>
        </is>
      </c>
      <c r="C5257" s="28">
        <f>#REF!</f>
        <v/>
      </c>
    </row>
    <row r="5258">
      <c r="A5258" t="inlineStr">
        <is>
          <t>Spline on probit-1 knot</t>
        </is>
      </c>
      <c r="B5258" t="inlineStr">
        <is>
          <t>Comparator3OSsPK12</t>
        </is>
      </c>
      <c r="C5258" s="28">
        <f>#REF!</f>
        <v/>
      </c>
    </row>
    <row r="5259">
      <c r="A5259" t="inlineStr">
        <is>
          <t>Spline on probit-1 knot</t>
        </is>
      </c>
      <c r="B5259" t="inlineStr">
        <is>
          <t>Comparator3OSsPK13</t>
        </is>
      </c>
      <c r="C5259" s="28">
        <f>#REF!</f>
        <v/>
      </c>
    </row>
    <row r="5260">
      <c r="A5260" t="inlineStr">
        <is>
          <t>Spline on probit-2 knot</t>
        </is>
      </c>
      <c r="B5260" t="inlineStr">
        <is>
          <t>Comparator3OSsPK21</t>
        </is>
      </c>
      <c r="C5260" s="28">
        <f>#REF!</f>
        <v/>
      </c>
    </row>
    <row r="5261">
      <c r="A5261" t="inlineStr">
        <is>
          <t>Spline on probit-2 knot</t>
        </is>
      </c>
      <c r="B5261" t="inlineStr">
        <is>
          <t>Comparator3OSsPK22</t>
        </is>
      </c>
      <c r="C5261" s="28">
        <f>#REF!</f>
        <v/>
      </c>
    </row>
    <row r="5262">
      <c r="A5262" t="inlineStr">
        <is>
          <t>Spline on probit-2 knot</t>
        </is>
      </c>
      <c r="B5262" t="inlineStr">
        <is>
          <t>Comparator3OSsPK23</t>
        </is>
      </c>
      <c r="C5262" s="28">
        <f>#REF!</f>
        <v/>
      </c>
    </row>
    <row r="5263">
      <c r="A5263" t="inlineStr">
        <is>
          <t>Spline on probit-2 knot</t>
        </is>
      </c>
      <c r="B5263" t="inlineStr">
        <is>
          <t>Comparator3OSsPK24</t>
        </is>
      </c>
      <c r="C5263" s="28">
        <f>#REF!</f>
        <v/>
      </c>
    </row>
    <row r="5264">
      <c r="A5264" t="inlineStr">
        <is>
          <t>Spline on probit-3 knot</t>
        </is>
      </c>
      <c r="B5264" t="inlineStr">
        <is>
          <t>Comparator3OSsPK31</t>
        </is>
      </c>
      <c r="C5264" s="28">
        <f>#REF!</f>
        <v/>
      </c>
    </row>
    <row r="5265">
      <c r="A5265" t="inlineStr">
        <is>
          <t>Spline on probit-3 knot</t>
        </is>
      </c>
      <c r="B5265" t="inlineStr">
        <is>
          <t>Comparator3OSsPK32</t>
        </is>
      </c>
      <c r="C5265" s="28">
        <f>#REF!</f>
        <v/>
      </c>
    </row>
    <row r="5266">
      <c r="A5266" t="inlineStr">
        <is>
          <t>Spline on probit-3 knot</t>
        </is>
      </c>
      <c r="B5266" t="inlineStr">
        <is>
          <t>Comparator3OSsPK33</t>
        </is>
      </c>
      <c r="C5266" s="28">
        <f>#REF!</f>
        <v/>
      </c>
    </row>
    <row r="5267">
      <c r="A5267" t="inlineStr">
        <is>
          <t>Spline on probit-3 knot</t>
        </is>
      </c>
      <c r="B5267" t="inlineStr">
        <is>
          <t>Comparator3OSsPK34</t>
        </is>
      </c>
      <c r="C5267" s="28">
        <f>#REF!</f>
        <v/>
      </c>
    </row>
    <row r="5268">
      <c r="A5268" t="inlineStr">
        <is>
          <t>Spline on probit-3 knot</t>
        </is>
      </c>
      <c r="B5268" t="inlineStr">
        <is>
          <t>Comparator3OSsPK35</t>
        </is>
      </c>
      <c r="C5268" s="28">
        <f>#REF!</f>
        <v/>
      </c>
    </row>
    <row r="5269">
      <c r="A5269" t="inlineStr">
        <is>
          <t>Spline on hazards-1 knot</t>
        </is>
      </c>
      <c r="B5269" t="inlineStr">
        <is>
          <t>Comparator4OSsH11</t>
        </is>
      </c>
      <c r="C5269" s="28">
        <f>#REF!</f>
        <v/>
      </c>
    </row>
    <row r="5270">
      <c r="A5270" t="inlineStr">
        <is>
          <t>Spline on hazards-1 knot</t>
        </is>
      </c>
      <c r="B5270" t="inlineStr">
        <is>
          <t>Comparator4OSsH12</t>
        </is>
      </c>
      <c r="C5270" s="28">
        <f>#REF!</f>
        <v/>
      </c>
    </row>
    <row r="5271">
      <c r="A5271" t="inlineStr">
        <is>
          <t>Spline on hazards-1 knot</t>
        </is>
      </c>
      <c r="B5271" t="inlineStr">
        <is>
          <t>Comparator4OSsH13</t>
        </is>
      </c>
      <c r="C5271" s="28">
        <f>#REF!</f>
        <v/>
      </c>
    </row>
    <row r="5272">
      <c r="A5272" t="inlineStr">
        <is>
          <t>Spline on hazards-2 knot</t>
        </is>
      </c>
      <c r="B5272" t="inlineStr">
        <is>
          <t>Comparator4OSsH21</t>
        </is>
      </c>
      <c r="C5272" s="28">
        <f>#REF!</f>
        <v/>
      </c>
    </row>
    <row r="5273">
      <c r="A5273" t="inlineStr">
        <is>
          <t>Spline on hazards-2 knot</t>
        </is>
      </c>
      <c r="B5273" t="inlineStr">
        <is>
          <t>Comparator4OSsH22</t>
        </is>
      </c>
      <c r="C5273" s="28">
        <f>#REF!</f>
        <v/>
      </c>
    </row>
    <row r="5274">
      <c r="A5274" t="inlineStr">
        <is>
          <t>Spline on hazards-2 knot</t>
        </is>
      </c>
      <c r="B5274" t="inlineStr">
        <is>
          <t>Comparator4OSsH23</t>
        </is>
      </c>
      <c r="C5274" s="28">
        <f>#REF!</f>
        <v/>
      </c>
    </row>
    <row r="5275">
      <c r="A5275" t="inlineStr">
        <is>
          <t>Spline on hazards-2 knot</t>
        </is>
      </c>
      <c r="B5275" t="inlineStr">
        <is>
          <t>Comparator4OSsH24</t>
        </is>
      </c>
      <c r="C5275" s="28">
        <f>#REF!</f>
        <v/>
      </c>
    </row>
    <row r="5276">
      <c r="A5276" t="inlineStr">
        <is>
          <t>Spline on hazards-3 knot</t>
        </is>
      </c>
      <c r="B5276" t="inlineStr">
        <is>
          <t>Comparator4OSsH31</t>
        </is>
      </c>
      <c r="C5276" s="28">
        <f>#REF!</f>
        <v/>
      </c>
    </row>
    <row r="5277">
      <c r="A5277" t="inlineStr">
        <is>
          <t>Spline on hazards-3 knot</t>
        </is>
      </c>
      <c r="B5277" t="inlineStr">
        <is>
          <t>Comparator4OSsH32</t>
        </is>
      </c>
      <c r="C5277" s="28">
        <f>#REF!</f>
        <v/>
      </c>
    </row>
    <row r="5278">
      <c r="A5278" t="inlineStr">
        <is>
          <t>Spline on hazards-3 knot</t>
        </is>
      </c>
      <c r="B5278" t="inlineStr">
        <is>
          <t>Comparator4OSsH33</t>
        </is>
      </c>
      <c r="C5278" s="28">
        <f>#REF!</f>
        <v/>
      </c>
    </row>
    <row r="5279">
      <c r="A5279" t="inlineStr">
        <is>
          <t>Spline on hazards-3 knot</t>
        </is>
      </c>
      <c r="B5279" t="inlineStr">
        <is>
          <t>Comparator4OSsH34</t>
        </is>
      </c>
      <c r="C5279" s="28">
        <f>#REF!</f>
        <v/>
      </c>
    </row>
    <row r="5280">
      <c r="A5280" t="inlineStr">
        <is>
          <t>Spline on hazards-3 knot</t>
        </is>
      </c>
      <c r="B5280" t="inlineStr">
        <is>
          <t>Comparator4OSsH35</t>
        </is>
      </c>
      <c r="C5280" s="28">
        <f>#REF!</f>
        <v/>
      </c>
    </row>
    <row r="5281">
      <c r="A5281" t="inlineStr">
        <is>
          <t>Spline on odds-1 knot</t>
        </is>
      </c>
      <c r="B5281" t="inlineStr">
        <is>
          <t>Comparator4OSsO11</t>
        </is>
      </c>
      <c r="C5281" s="28">
        <f>#REF!</f>
        <v/>
      </c>
    </row>
    <row r="5282">
      <c r="A5282" t="inlineStr">
        <is>
          <t>Spline on odds-1 knot</t>
        </is>
      </c>
      <c r="B5282" t="inlineStr">
        <is>
          <t>Comparator4OSsO12</t>
        </is>
      </c>
      <c r="C5282" s="28">
        <f>#REF!</f>
        <v/>
      </c>
    </row>
    <row r="5283">
      <c r="A5283" t="inlineStr">
        <is>
          <t>Spline on odds-1 knot</t>
        </is>
      </c>
      <c r="B5283" t="inlineStr">
        <is>
          <t>Comparator4OSsO13</t>
        </is>
      </c>
      <c r="C5283" s="28">
        <f>#REF!</f>
        <v/>
      </c>
    </row>
    <row r="5284">
      <c r="A5284" t="inlineStr">
        <is>
          <t>Spline on odds-2 knot</t>
        </is>
      </c>
      <c r="B5284" t="inlineStr">
        <is>
          <t>Comparator4OSsO21</t>
        </is>
      </c>
      <c r="C5284" s="28">
        <f>#REF!</f>
        <v/>
      </c>
    </row>
    <row r="5285">
      <c r="A5285" t="inlineStr">
        <is>
          <t>Spline on odds-2 knot</t>
        </is>
      </c>
      <c r="B5285" t="inlineStr">
        <is>
          <t>Comparator4OSsO22</t>
        </is>
      </c>
      <c r="C5285" s="28">
        <f>#REF!</f>
        <v/>
      </c>
    </row>
    <row r="5286">
      <c r="A5286" t="inlineStr">
        <is>
          <t>Spline on odds-2 knot</t>
        </is>
      </c>
      <c r="B5286" t="inlineStr">
        <is>
          <t>Comparator4OSsO23</t>
        </is>
      </c>
      <c r="C5286" s="28">
        <f>#REF!</f>
        <v/>
      </c>
    </row>
    <row r="5287">
      <c r="A5287" t="inlineStr">
        <is>
          <t>Spline on odds-2 knot</t>
        </is>
      </c>
      <c r="B5287" t="inlineStr">
        <is>
          <t>Comparator4OSsO24</t>
        </is>
      </c>
      <c r="C5287" s="28">
        <f>#REF!</f>
        <v/>
      </c>
    </row>
    <row r="5288">
      <c r="A5288" t="inlineStr">
        <is>
          <t>Spline on odds-3 knot</t>
        </is>
      </c>
      <c r="B5288" t="inlineStr">
        <is>
          <t>Comparator4OSsO31</t>
        </is>
      </c>
      <c r="C5288" s="28">
        <f>#REF!</f>
        <v/>
      </c>
    </row>
    <row r="5289">
      <c r="A5289" t="inlineStr">
        <is>
          <t>Spline on odds-3 knot</t>
        </is>
      </c>
      <c r="B5289" t="inlineStr">
        <is>
          <t>Comparator4OSsO32</t>
        </is>
      </c>
      <c r="C5289" s="28">
        <f>#REF!</f>
        <v/>
      </c>
    </row>
    <row r="5290">
      <c r="A5290" t="inlineStr">
        <is>
          <t>Spline on odds-3 knot</t>
        </is>
      </c>
      <c r="B5290" t="inlineStr">
        <is>
          <t>Comparator4OSsO33</t>
        </is>
      </c>
      <c r="C5290" s="28">
        <f>#REF!</f>
        <v/>
      </c>
    </row>
    <row r="5291">
      <c r="A5291" t="inlineStr">
        <is>
          <t>Spline on odds-3 knot</t>
        </is>
      </c>
      <c r="B5291" t="inlineStr">
        <is>
          <t>Comparator4OSsO34</t>
        </is>
      </c>
      <c r="C5291" s="28">
        <f>#REF!</f>
        <v/>
      </c>
    </row>
    <row r="5292">
      <c r="A5292" t="inlineStr">
        <is>
          <t>Spline on odds-3 knot</t>
        </is>
      </c>
      <c r="B5292" t="inlineStr">
        <is>
          <t>Comparator4OSsO35</t>
        </is>
      </c>
      <c r="C5292" s="28">
        <f>#REF!</f>
        <v/>
      </c>
    </row>
    <row r="5293">
      <c r="A5293" t="inlineStr">
        <is>
          <t>Spline on probit-1 knot</t>
        </is>
      </c>
      <c r="B5293" t="inlineStr">
        <is>
          <t>Comparator4OSsP11</t>
        </is>
      </c>
      <c r="C5293" s="28">
        <f>#REF!</f>
        <v/>
      </c>
    </row>
    <row r="5294">
      <c r="A5294" t="inlineStr">
        <is>
          <t>Spline on probit-1 knot</t>
        </is>
      </c>
      <c r="B5294" t="inlineStr">
        <is>
          <t>Comparator4OSsP12</t>
        </is>
      </c>
      <c r="C5294" s="28">
        <f>#REF!</f>
        <v/>
      </c>
    </row>
    <row r="5295">
      <c r="A5295" t="inlineStr">
        <is>
          <t>Spline on probit-1 knot</t>
        </is>
      </c>
      <c r="B5295" t="inlineStr">
        <is>
          <t>Comparator4OSsP13</t>
        </is>
      </c>
      <c r="C5295" s="28">
        <f>#REF!</f>
        <v/>
      </c>
    </row>
    <row r="5296">
      <c r="A5296" t="inlineStr">
        <is>
          <t>Spline on probit-2 knot</t>
        </is>
      </c>
      <c r="B5296" t="inlineStr">
        <is>
          <t>Comparator4OSsP21</t>
        </is>
      </c>
      <c r="C5296" s="28">
        <f>#REF!</f>
        <v/>
      </c>
    </row>
    <row r="5297">
      <c r="A5297" t="inlineStr">
        <is>
          <t>Spline on probit-2 knot</t>
        </is>
      </c>
      <c r="B5297" t="inlineStr">
        <is>
          <t>Comparator4OSsP22</t>
        </is>
      </c>
      <c r="C5297" s="28">
        <f>#REF!</f>
        <v/>
      </c>
    </row>
    <row r="5298">
      <c r="A5298" t="inlineStr">
        <is>
          <t>Spline on probit-2 knot</t>
        </is>
      </c>
      <c r="B5298" t="inlineStr">
        <is>
          <t>Comparator4OSsP23</t>
        </is>
      </c>
      <c r="C5298" s="28">
        <f>#REF!</f>
        <v/>
      </c>
    </row>
    <row r="5299">
      <c r="A5299" t="inlineStr">
        <is>
          <t>Spline on probit-2 knot</t>
        </is>
      </c>
      <c r="B5299" t="inlineStr">
        <is>
          <t>Comparator4OSsP24</t>
        </is>
      </c>
      <c r="C5299" s="28">
        <f>#REF!</f>
        <v/>
      </c>
    </row>
    <row r="5300">
      <c r="A5300" t="inlineStr">
        <is>
          <t>Spline on probit-3 knot</t>
        </is>
      </c>
      <c r="B5300" t="inlineStr">
        <is>
          <t>Comparator4OSsP31</t>
        </is>
      </c>
      <c r="C5300" s="28">
        <f>#REF!</f>
        <v/>
      </c>
    </row>
    <row r="5301">
      <c r="A5301" t="inlineStr">
        <is>
          <t>Spline on probit-3 knot</t>
        </is>
      </c>
      <c r="B5301" t="inlineStr">
        <is>
          <t>Comparator4OSsP32</t>
        </is>
      </c>
      <c r="C5301" s="28">
        <f>#REF!</f>
        <v/>
      </c>
    </row>
    <row r="5302">
      <c r="A5302" t="inlineStr">
        <is>
          <t>Spline on probit-3 knot</t>
        </is>
      </c>
      <c r="B5302" t="inlineStr">
        <is>
          <t>Comparator4OSsP33</t>
        </is>
      </c>
      <c r="C5302" s="28">
        <f>#REF!</f>
        <v/>
      </c>
    </row>
    <row r="5303">
      <c r="A5303" t="inlineStr">
        <is>
          <t>Spline on probit-3 knot</t>
        </is>
      </c>
      <c r="B5303" t="inlineStr">
        <is>
          <t>Comparator4OSsP34</t>
        </is>
      </c>
      <c r="C5303" s="28">
        <f>#REF!</f>
        <v/>
      </c>
    </row>
    <row r="5304">
      <c r="A5304" t="inlineStr">
        <is>
          <t>Spline on probit-3 knot</t>
        </is>
      </c>
      <c r="B5304" t="inlineStr">
        <is>
          <t>Comparator4OSsP35</t>
        </is>
      </c>
      <c r="C5304" s="28">
        <f>#REF!</f>
        <v/>
      </c>
    </row>
    <row r="5305">
      <c r="A5305" t="inlineStr">
        <is>
          <t>Spline on hazards-1 knot</t>
        </is>
      </c>
      <c r="B5305" t="inlineStr">
        <is>
          <t>Comparator4OSsHK11</t>
        </is>
      </c>
      <c r="C5305" s="28">
        <f>#REF!</f>
        <v/>
      </c>
    </row>
    <row r="5306">
      <c r="A5306" t="inlineStr">
        <is>
          <t>Spline on hazards-1 knot</t>
        </is>
      </c>
      <c r="B5306" t="inlineStr">
        <is>
          <t>Comparator4OSsHK12</t>
        </is>
      </c>
      <c r="C5306" s="28">
        <f>#REF!</f>
        <v/>
      </c>
    </row>
    <row r="5307">
      <c r="A5307" t="inlineStr">
        <is>
          <t>Spline on hazards-1 knot</t>
        </is>
      </c>
      <c r="B5307" t="inlineStr">
        <is>
          <t>Comparator4OSsHK13</t>
        </is>
      </c>
      <c r="C5307" s="28">
        <f>#REF!</f>
        <v/>
      </c>
    </row>
    <row r="5308">
      <c r="A5308" t="inlineStr">
        <is>
          <t>Spline on hazards-2 knot</t>
        </is>
      </c>
      <c r="B5308" t="inlineStr">
        <is>
          <t>Comparator4OSsHK21</t>
        </is>
      </c>
      <c r="C5308" s="28">
        <f>#REF!</f>
        <v/>
      </c>
    </row>
    <row r="5309">
      <c r="A5309" t="inlineStr">
        <is>
          <t>Spline on hazards-2 knot</t>
        </is>
      </c>
      <c r="B5309" t="inlineStr">
        <is>
          <t>Comparator4OSsHK22</t>
        </is>
      </c>
      <c r="C5309" s="28">
        <f>#REF!</f>
        <v/>
      </c>
    </row>
    <row r="5310">
      <c r="A5310" t="inlineStr">
        <is>
          <t>Spline on hazards-2 knot</t>
        </is>
      </c>
      <c r="B5310" t="inlineStr">
        <is>
          <t>Comparator4OSsHK23</t>
        </is>
      </c>
      <c r="C5310" s="28">
        <f>#REF!</f>
        <v/>
      </c>
    </row>
    <row r="5311">
      <c r="A5311" t="inlineStr">
        <is>
          <t>Spline on hazards-2 knot</t>
        </is>
      </c>
      <c r="B5311" t="inlineStr">
        <is>
          <t>Comparator4OSsHK24</t>
        </is>
      </c>
      <c r="C5311" s="28">
        <f>#REF!</f>
        <v/>
      </c>
    </row>
    <row r="5312">
      <c r="A5312" t="inlineStr">
        <is>
          <t>Spline on hazards-3 knot</t>
        </is>
      </c>
      <c r="B5312" t="inlineStr">
        <is>
          <t>Comparator4OSsHK31</t>
        </is>
      </c>
      <c r="C5312" s="28">
        <f>#REF!</f>
        <v/>
      </c>
    </row>
    <row r="5313">
      <c r="A5313" t="inlineStr">
        <is>
          <t>Spline on hazards-3 knot</t>
        </is>
      </c>
      <c r="B5313" t="inlineStr">
        <is>
          <t>Comparator4OSsHK32</t>
        </is>
      </c>
      <c r="C5313" s="28">
        <f>#REF!</f>
        <v/>
      </c>
    </row>
    <row r="5314">
      <c r="A5314" t="inlineStr">
        <is>
          <t>Spline on hazards-3 knot</t>
        </is>
      </c>
      <c r="B5314" t="inlineStr">
        <is>
          <t>Comparator4OSsHK33</t>
        </is>
      </c>
      <c r="C5314" s="28">
        <f>#REF!</f>
        <v/>
      </c>
    </row>
    <row r="5315">
      <c r="A5315" t="inlineStr">
        <is>
          <t>Spline on hazards-3 knot</t>
        </is>
      </c>
      <c r="B5315" t="inlineStr">
        <is>
          <t>Comparator4OSsHK34</t>
        </is>
      </c>
      <c r="C5315" s="28">
        <f>#REF!</f>
        <v/>
      </c>
    </row>
    <row r="5316">
      <c r="A5316" t="inlineStr">
        <is>
          <t>Spline on hazards-3 knot</t>
        </is>
      </c>
      <c r="B5316" t="inlineStr">
        <is>
          <t>Comparator4OSsHK35</t>
        </is>
      </c>
      <c r="C5316" s="28">
        <f>#REF!</f>
        <v/>
      </c>
    </row>
    <row r="5317">
      <c r="A5317" t="inlineStr">
        <is>
          <t>Spline on odds-1 knot</t>
        </is>
      </c>
      <c r="B5317" t="inlineStr">
        <is>
          <t>Comparator4OSsOK11</t>
        </is>
      </c>
      <c r="C5317" s="28">
        <f>#REF!</f>
        <v/>
      </c>
    </row>
    <row r="5318">
      <c r="A5318" t="inlineStr">
        <is>
          <t>Spline on odds-1 knot</t>
        </is>
      </c>
      <c r="B5318" t="inlineStr">
        <is>
          <t>Comparator4OSsOK12</t>
        </is>
      </c>
      <c r="C5318" s="28">
        <f>#REF!</f>
        <v/>
      </c>
    </row>
    <row r="5319">
      <c r="A5319" t="inlineStr">
        <is>
          <t>Spline on odds-1 knot</t>
        </is>
      </c>
      <c r="B5319" t="inlineStr">
        <is>
          <t>Comparator4OSsOK13</t>
        </is>
      </c>
      <c r="C5319" s="28">
        <f>#REF!</f>
        <v/>
      </c>
    </row>
    <row r="5320">
      <c r="A5320" t="inlineStr">
        <is>
          <t>Spline on odds-2 knot</t>
        </is>
      </c>
      <c r="B5320" t="inlineStr">
        <is>
          <t>Comparator4OSsOK21</t>
        </is>
      </c>
      <c r="C5320" s="28">
        <f>#REF!</f>
        <v/>
      </c>
    </row>
    <row r="5321">
      <c r="A5321" t="inlineStr">
        <is>
          <t>Spline on odds-2 knot</t>
        </is>
      </c>
      <c r="B5321" t="inlineStr">
        <is>
          <t>Comparator4OSsOK22</t>
        </is>
      </c>
      <c r="C5321" s="28">
        <f>#REF!</f>
        <v/>
      </c>
    </row>
    <row r="5322">
      <c r="A5322" t="inlineStr">
        <is>
          <t>Spline on odds-2 knot</t>
        </is>
      </c>
      <c r="B5322" t="inlineStr">
        <is>
          <t>Comparator4OSsOK23</t>
        </is>
      </c>
      <c r="C5322" s="28">
        <f>#REF!</f>
        <v/>
      </c>
    </row>
    <row r="5323">
      <c r="A5323" t="inlineStr">
        <is>
          <t>Spline on odds-2 knot</t>
        </is>
      </c>
      <c r="B5323" t="inlineStr">
        <is>
          <t>Comparator4OSsOK24</t>
        </is>
      </c>
      <c r="C5323" s="28">
        <f>#REF!</f>
        <v/>
      </c>
    </row>
    <row r="5324">
      <c r="A5324" t="inlineStr">
        <is>
          <t>Spline on odds-3 knot</t>
        </is>
      </c>
      <c r="B5324" t="inlineStr">
        <is>
          <t>Comparator4OSsOK31</t>
        </is>
      </c>
      <c r="C5324" s="28">
        <f>#REF!</f>
        <v/>
      </c>
    </row>
    <row r="5325">
      <c r="A5325" t="inlineStr">
        <is>
          <t>Spline on odds-3 knot</t>
        </is>
      </c>
      <c r="B5325" t="inlineStr">
        <is>
          <t>Comparator4OSsOK32</t>
        </is>
      </c>
      <c r="C5325" s="28">
        <f>#REF!</f>
        <v/>
      </c>
    </row>
    <row r="5326">
      <c r="A5326" t="inlineStr">
        <is>
          <t>Spline on odds-3 knot</t>
        </is>
      </c>
      <c r="B5326" t="inlineStr">
        <is>
          <t>Comparator4OSsOK33</t>
        </is>
      </c>
      <c r="C5326" s="28">
        <f>#REF!</f>
        <v/>
      </c>
    </row>
    <row r="5327">
      <c r="A5327" t="inlineStr">
        <is>
          <t>Spline on odds-3 knot</t>
        </is>
      </c>
      <c r="B5327" t="inlineStr">
        <is>
          <t>Comparator4OSsOK34</t>
        </is>
      </c>
      <c r="C5327" s="28">
        <f>#REF!</f>
        <v/>
      </c>
    </row>
    <row r="5328">
      <c r="A5328" t="inlineStr">
        <is>
          <t>Spline on odds-3 knot</t>
        </is>
      </c>
      <c r="B5328" t="inlineStr">
        <is>
          <t>Comparator4OSsOK35</t>
        </is>
      </c>
      <c r="C5328" s="28">
        <f>#REF!</f>
        <v/>
      </c>
    </row>
    <row r="5329">
      <c r="A5329" t="inlineStr">
        <is>
          <t>Spline on probit-1 knot</t>
        </is>
      </c>
      <c r="B5329" t="inlineStr">
        <is>
          <t>Comparator4OSsPK11</t>
        </is>
      </c>
      <c r="C5329" s="28">
        <f>#REF!</f>
        <v/>
      </c>
    </row>
    <row r="5330">
      <c r="A5330" t="inlineStr">
        <is>
          <t>Spline on probit-1 knot</t>
        </is>
      </c>
      <c r="B5330" t="inlineStr">
        <is>
          <t>Comparator4OSsPK12</t>
        </is>
      </c>
      <c r="C5330" s="28">
        <f>#REF!</f>
        <v/>
      </c>
    </row>
    <row r="5331">
      <c r="A5331" t="inlineStr">
        <is>
          <t>Spline on probit-1 knot</t>
        </is>
      </c>
      <c r="B5331" t="inlineStr">
        <is>
          <t>Comparator4OSsPK13</t>
        </is>
      </c>
      <c r="C5331" s="28">
        <f>#REF!</f>
        <v/>
      </c>
    </row>
    <row r="5332">
      <c r="A5332" t="inlineStr">
        <is>
          <t>Spline on probit-2 knot</t>
        </is>
      </c>
      <c r="B5332" t="inlineStr">
        <is>
          <t>Comparator4OSsPK21</t>
        </is>
      </c>
      <c r="C5332" s="28">
        <f>#REF!</f>
        <v/>
      </c>
    </row>
    <row r="5333">
      <c r="A5333" t="inlineStr">
        <is>
          <t>Spline on probit-2 knot</t>
        </is>
      </c>
      <c r="B5333" t="inlineStr">
        <is>
          <t>Comparator4OSsPK22</t>
        </is>
      </c>
      <c r="C5333" s="28">
        <f>#REF!</f>
        <v/>
      </c>
    </row>
    <row r="5334">
      <c r="A5334" t="inlineStr">
        <is>
          <t>Spline on probit-2 knot</t>
        </is>
      </c>
      <c r="B5334" t="inlineStr">
        <is>
          <t>Comparator4OSsPK23</t>
        </is>
      </c>
      <c r="C5334" s="28">
        <f>#REF!</f>
        <v/>
      </c>
    </row>
    <row r="5335">
      <c r="A5335" t="inlineStr">
        <is>
          <t>Spline on probit-2 knot</t>
        </is>
      </c>
      <c r="B5335" t="inlineStr">
        <is>
          <t>Comparator4OSsPK24</t>
        </is>
      </c>
      <c r="C5335" s="28">
        <f>#REF!</f>
        <v/>
      </c>
    </row>
    <row r="5336">
      <c r="A5336" t="inlineStr">
        <is>
          <t>Spline on probit-3 knot</t>
        </is>
      </c>
      <c r="B5336" t="inlineStr">
        <is>
          <t>Comparator4OSsPK31</t>
        </is>
      </c>
      <c r="C5336" s="28">
        <f>#REF!</f>
        <v/>
      </c>
    </row>
    <row r="5337">
      <c r="A5337" t="inlineStr">
        <is>
          <t>Spline on probit-3 knot</t>
        </is>
      </c>
      <c r="B5337" t="inlineStr">
        <is>
          <t>Comparator4OSsPK32</t>
        </is>
      </c>
      <c r="C5337" s="28">
        <f>#REF!</f>
        <v/>
      </c>
    </row>
    <row r="5338">
      <c r="A5338" t="inlineStr">
        <is>
          <t>Spline on probit-3 knot</t>
        </is>
      </c>
      <c r="B5338" t="inlineStr">
        <is>
          <t>Comparator4OSsPK33</t>
        </is>
      </c>
      <c r="C5338" s="28">
        <f>#REF!</f>
        <v/>
      </c>
    </row>
    <row r="5339">
      <c r="A5339" t="inlineStr">
        <is>
          <t>Spline on probit-3 knot</t>
        </is>
      </c>
      <c r="B5339" t="inlineStr">
        <is>
          <t>Comparator4OSsPK34</t>
        </is>
      </c>
      <c r="C5339" s="28">
        <f>#REF!</f>
        <v/>
      </c>
    </row>
    <row r="5340">
      <c r="A5340" t="inlineStr">
        <is>
          <t>Spline on probit-3 knot</t>
        </is>
      </c>
      <c r="B5340" t="inlineStr">
        <is>
          <t>Comparator4OSsPK35</t>
        </is>
      </c>
      <c r="C5340" s="28">
        <f>#REF!</f>
        <v/>
      </c>
    </row>
    <row r="5341">
      <c r="A5341" t="inlineStr">
        <is>
          <t>Spline on hazards-1 knot</t>
        </is>
      </c>
      <c r="B5341" t="inlineStr">
        <is>
          <t>Comparator5OSsH11</t>
        </is>
      </c>
      <c r="C5341" s="28">
        <f>#REF!</f>
        <v/>
      </c>
    </row>
    <row r="5342">
      <c r="A5342" t="inlineStr">
        <is>
          <t>Spline on hazards-1 knot</t>
        </is>
      </c>
      <c r="B5342" t="inlineStr">
        <is>
          <t>Comparator5OSsH12</t>
        </is>
      </c>
      <c r="C5342" s="28">
        <f>#REF!</f>
        <v/>
      </c>
    </row>
    <row r="5343">
      <c r="A5343" t="inlineStr">
        <is>
          <t>Spline on hazards-1 knot</t>
        </is>
      </c>
      <c r="B5343" t="inlineStr">
        <is>
          <t>Comparator5OSsH13</t>
        </is>
      </c>
      <c r="C5343" s="28">
        <f>#REF!</f>
        <v/>
      </c>
    </row>
    <row r="5344">
      <c r="A5344" t="inlineStr">
        <is>
          <t>Spline on hazards-2 knot</t>
        </is>
      </c>
      <c r="B5344" t="inlineStr">
        <is>
          <t>Comparator5OSsH21</t>
        </is>
      </c>
      <c r="C5344" s="28">
        <f>#REF!</f>
        <v/>
      </c>
    </row>
    <row r="5345">
      <c r="A5345" t="inlineStr">
        <is>
          <t>Spline on hazards-2 knot</t>
        </is>
      </c>
      <c r="B5345" t="inlineStr">
        <is>
          <t>Comparator5OSsH22</t>
        </is>
      </c>
      <c r="C5345" s="28">
        <f>#REF!</f>
        <v/>
      </c>
    </row>
    <row r="5346">
      <c r="A5346" t="inlineStr">
        <is>
          <t>Spline on hazards-2 knot</t>
        </is>
      </c>
      <c r="B5346" t="inlineStr">
        <is>
          <t>Comparator5OSsH23</t>
        </is>
      </c>
      <c r="C5346" s="28">
        <f>#REF!</f>
        <v/>
      </c>
    </row>
    <row r="5347">
      <c r="A5347" t="inlineStr">
        <is>
          <t>Spline on hazards-2 knot</t>
        </is>
      </c>
      <c r="B5347" t="inlineStr">
        <is>
          <t>Comparator5OSsH24</t>
        </is>
      </c>
      <c r="C5347" s="28">
        <f>#REF!</f>
        <v/>
      </c>
    </row>
    <row r="5348">
      <c r="A5348" t="inlineStr">
        <is>
          <t>Spline on hazards-3 knot</t>
        </is>
      </c>
      <c r="B5348" t="inlineStr">
        <is>
          <t>Comparator5OSsH31</t>
        </is>
      </c>
      <c r="C5348" s="28">
        <f>#REF!</f>
        <v/>
      </c>
    </row>
    <row r="5349">
      <c r="A5349" t="inlineStr">
        <is>
          <t>Spline on hazards-3 knot</t>
        </is>
      </c>
      <c r="B5349" t="inlineStr">
        <is>
          <t>Comparator5OSsH32</t>
        </is>
      </c>
      <c r="C5349" s="28">
        <f>#REF!</f>
        <v/>
      </c>
    </row>
    <row r="5350">
      <c r="A5350" t="inlineStr">
        <is>
          <t>Spline on hazards-3 knot</t>
        </is>
      </c>
      <c r="B5350" t="inlineStr">
        <is>
          <t>Comparator5OSsH33</t>
        </is>
      </c>
      <c r="C5350" s="28">
        <f>#REF!</f>
        <v/>
      </c>
    </row>
    <row r="5351">
      <c r="A5351" t="inlineStr">
        <is>
          <t>Spline on hazards-3 knot</t>
        </is>
      </c>
      <c r="B5351" t="inlineStr">
        <is>
          <t>Comparator5OSsH34</t>
        </is>
      </c>
      <c r="C5351" s="28">
        <f>#REF!</f>
        <v/>
      </c>
    </row>
    <row r="5352">
      <c r="A5352" t="inlineStr">
        <is>
          <t>Spline on hazards-3 knot</t>
        </is>
      </c>
      <c r="B5352" t="inlineStr">
        <is>
          <t>Comparator5OSsH35</t>
        </is>
      </c>
      <c r="C5352" s="28">
        <f>#REF!</f>
        <v/>
      </c>
    </row>
    <row r="5353">
      <c r="A5353" t="inlineStr">
        <is>
          <t>Spline on odds-1 knot</t>
        </is>
      </c>
      <c r="B5353" t="inlineStr">
        <is>
          <t>Comparator5OSsO11</t>
        </is>
      </c>
      <c r="C5353" s="28">
        <f>#REF!</f>
        <v/>
      </c>
    </row>
    <row r="5354">
      <c r="A5354" t="inlineStr">
        <is>
          <t>Spline on odds-1 knot</t>
        </is>
      </c>
      <c r="B5354" t="inlineStr">
        <is>
          <t>Comparator5OSsO12</t>
        </is>
      </c>
      <c r="C5354" s="28">
        <f>#REF!</f>
        <v/>
      </c>
    </row>
    <row r="5355">
      <c r="A5355" t="inlineStr">
        <is>
          <t>Spline on odds-1 knot</t>
        </is>
      </c>
      <c r="B5355" t="inlineStr">
        <is>
          <t>Comparator5OSsO13</t>
        </is>
      </c>
      <c r="C5355" s="28">
        <f>#REF!</f>
        <v/>
      </c>
    </row>
    <row r="5356">
      <c r="A5356" t="inlineStr">
        <is>
          <t>Spline on odds-2 knot</t>
        </is>
      </c>
      <c r="B5356" t="inlineStr">
        <is>
          <t>Comparator5OSsO21</t>
        </is>
      </c>
      <c r="C5356" s="28">
        <f>#REF!</f>
        <v/>
      </c>
    </row>
    <row r="5357">
      <c r="A5357" t="inlineStr">
        <is>
          <t>Spline on odds-2 knot</t>
        </is>
      </c>
      <c r="B5357" t="inlineStr">
        <is>
          <t>Comparator5OSsO22</t>
        </is>
      </c>
      <c r="C5357" s="28">
        <f>#REF!</f>
        <v/>
      </c>
    </row>
    <row r="5358">
      <c r="A5358" t="inlineStr">
        <is>
          <t>Spline on odds-2 knot</t>
        </is>
      </c>
      <c r="B5358" t="inlineStr">
        <is>
          <t>Comparator5OSsO23</t>
        </is>
      </c>
      <c r="C5358" s="28">
        <f>#REF!</f>
        <v/>
      </c>
    </row>
    <row r="5359">
      <c r="A5359" t="inlineStr">
        <is>
          <t>Spline on odds-2 knot</t>
        </is>
      </c>
      <c r="B5359" t="inlineStr">
        <is>
          <t>Comparator5OSsO24</t>
        </is>
      </c>
      <c r="C5359" s="28">
        <f>#REF!</f>
        <v/>
      </c>
    </row>
    <row r="5360">
      <c r="A5360" t="inlineStr">
        <is>
          <t>Spline on odds-3 knot</t>
        </is>
      </c>
      <c r="B5360" t="inlineStr">
        <is>
          <t>Comparator5OSsO31</t>
        </is>
      </c>
      <c r="C5360" s="28">
        <f>#REF!</f>
        <v/>
      </c>
    </row>
    <row r="5361">
      <c r="A5361" t="inlineStr">
        <is>
          <t>Spline on odds-3 knot</t>
        </is>
      </c>
      <c r="B5361" t="inlineStr">
        <is>
          <t>Comparator5OSsO32</t>
        </is>
      </c>
      <c r="C5361" s="28">
        <f>#REF!</f>
        <v/>
      </c>
    </row>
    <row r="5362">
      <c r="A5362" t="inlineStr">
        <is>
          <t>Spline on odds-3 knot</t>
        </is>
      </c>
      <c r="B5362" t="inlineStr">
        <is>
          <t>Comparator5OSsO33</t>
        </is>
      </c>
      <c r="C5362" s="28">
        <f>#REF!</f>
        <v/>
      </c>
    </row>
    <row r="5363">
      <c r="A5363" t="inlineStr">
        <is>
          <t>Spline on odds-3 knot</t>
        </is>
      </c>
      <c r="B5363" t="inlineStr">
        <is>
          <t>Comparator5OSsO34</t>
        </is>
      </c>
      <c r="C5363" s="28">
        <f>#REF!</f>
        <v/>
      </c>
    </row>
    <row r="5364">
      <c r="A5364" t="inlineStr">
        <is>
          <t>Spline on odds-3 knot</t>
        </is>
      </c>
      <c r="B5364" t="inlineStr">
        <is>
          <t>Comparator5OSsO35</t>
        </is>
      </c>
      <c r="C5364" s="28">
        <f>#REF!</f>
        <v/>
      </c>
    </row>
    <row r="5365">
      <c r="A5365" t="inlineStr">
        <is>
          <t>Spline on probit-1 knot</t>
        </is>
      </c>
      <c r="B5365" t="inlineStr">
        <is>
          <t>Comparator5OSsP11</t>
        </is>
      </c>
      <c r="C5365" s="28">
        <f>#REF!</f>
        <v/>
      </c>
    </row>
    <row r="5366">
      <c r="A5366" t="inlineStr">
        <is>
          <t>Spline on probit-1 knot</t>
        </is>
      </c>
      <c r="B5366" t="inlineStr">
        <is>
          <t>Comparator5OSsP12</t>
        </is>
      </c>
      <c r="C5366" s="28">
        <f>#REF!</f>
        <v/>
      </c>
    </row>
    <row r="5367">
      <c r="A5367" t="inlineStr">
        <is>
          <t>Spline on probit-1 knot</t>
        </is>
      </c>
      <c r="B5367" t="inlineStr">
        <is>
          <t>Comparator5OSsP13</t>
        </is>
      </c>
      <c r="C5367" s="28">
        <f>#REF!</f>
        <v/>
      </c>
    </row>
    <row r="5368">
      <c r="A5368" t="inlineStr">
        <is>
          <t>Spline on probit-2 knot</t>
        </is>
      </c>
      <c r="B5368" t="inlineStr">
        <is>
          <t>Comparator5OSsP21</t>
        </is>
      </c>
      <c r="C5368" s="28">
        <f>#REF!</f>
        <v/>
      </c>
    </row>
    <row r="5369">
      <c r="A5369" t="inlineStr">
        <is>
          <t>Spline on probit-2 knot</t>
        </is>
      </c>
      <c r="B5369" t="inlineStr">
        <is>
          <t>Comparator5OSsP22</t>
        </is>
      </c>
      <c r="C5369" s="28">
        <f>#REF!</f>
        <v/>
      </c>
    </row>
    <row r="5370">
      <c r="A5370" t="inlineStr">
        <is>
          <t>Spline on probit-2 knot</t>
        </is>
      </c>
      <c r="B5370" t="inlineStr">
        <is>
          <t>Comparator5OSsP23</t>
        </is>
      </c>
      <c r="C5370" s="28">
        <f>#REF!</f>
        <v/>
      </c>
    </row>
    <row r="5371">
      <c r="A5371" t="inlineStr">
        <is>
          <t>Spline on probit-2 knot</t>
        </is>
      </c>
      <c r="B5371" t="inlineStr">
        <is>
          <t>Comparator5OSsP24</t>
        </is>
      </c>
      <c r="C5371" s="28">
        <f>#REF!</f>
        <v/>
      </c>
    </row>
    <row r="5372">
      <c r="A5372" t="inlineStr">
        <is>
          <t>Spline on probit-3 knot</t>
        </is>
      </c>
      <c r="B5372" t="inlineStr">
        <is>
          <t>Comparator5OSsP31</t>
        </is>
      </c>
      <c r="C5372" s="28">
        <f>#REF!</f>
        <v/>
      </c>
    </row>
    <row r="5373">
      <c r="A5373" t="inlineStr">
        <is>
          <t>Spline on probit-3 knot</t>
        </is>
      </c>
      <c r="B5373" t="inlineStr">
        <is>
          <t>Comparator5OSsP32</t>
        </is>
      </c>
      <c r="C5373" s="28">
        <f>#REF!</f>
        <v/>
      </c>
    </row>
    <row r="5374">
      <c r="A5374" t="inlineStr">
        <is>
          <t>Spline on probit-3 knot</t>
        </is>
      </c>
      <c r="B5374" t="inlineStr">
        <is>
          <t>Comparator5OSsP33</t>
        </is>
      </c>
      <c r="C5374" s="28">
        <f>#REF!</f>
        <v/>
      </c>
    </row>
    <row r="5375">
      <c r="A5375" t="inlineStr">
        <is>
          <t>Spline on probit-3 knot</t>
        </is>
      </c>
      <c r="B5375" t="inlineStr">
        <is>
          <t>Comparator5OSsP34</t>
        </is>
      </c>
      <c r="C5375" s="28">
        <f>#REF!</f>
        <v/>
      </c>
    </row>
    <row r="5376">
      <c r="A5376" t="inlineStr">
        <is>
          <t>Spline on probit-3 knot</t>
        </is>
      </c>
      <c r="B5376" t="inlineStr">
        <is>
          <t>Comparator5OSsP35</t>
        </is>
      </c>
      <c r="C5376" s="28">
        <f>#REF!</f>
        <v/>
      </c>
    </row>
    <row r="5377">
      <c r="A5377" t="inlineStr">
        <is>
          <t>Spline on hazards-1 knot</t>
        </is>
      </c>
      <c r="B5377" t="inlineStr">
        <is>
          <t>Comparator5OSsHK11</t>
        </is>
      </c>
      <c r="C5377" s="28">
        <f>#REF!</f>
        <v/>
      </c>
    </row>
    <row r="5378">
      <c r="A5378" t="inlineStr">
        <is>
          <t>Spline on hazards-1 knot</t>
        </is>
      </c>
      <c r="B5378" t="inlineStr">
        <is>
          <t>Comparator5OSsHK12</t>
        </is>
      </c>
      <c r="C5378" s="28">
        <f>#REF!</f>
        <v/>
      </c>
    </row>
    <row r="5379">
      <c r="A5379" t="inlineStr">
        <is>
          <t>Spline on hazards-1 knot</t>
        </is>
      </c>
      <c r="B5379" t="inlineStr">
        <is>
          <t>Comparator5OSsHK13</t>
        </is>
      </c>
      <c r="C5379" s="28">
        <f>#REF!</f>
        <v/>
      </c>
    </row>
    <row r="5380">
      <c r="A5380" t="inlineStr">
        <is>
          <t>Spline on hazards-2 knot</t>
        </is>
      </c>
      <c r="B5380" t="inlineStr">
        <is>
          <t>Comparator5OSsHK21</t>
        </is>
      </c>
      <c r="C5380" s="28">
        <f>#REF!</f>
        <v/>
      </c>
    </row>
    <row r="5381">
      <c r="A5381" t="inlineStr">
        <is>
          <t>Spline on hazards-2 knot</t>
        </is>
      </c>
      <c r="B5381" t="inlineStr">
        <is>
          <t>Comparator5OSsHK22</t>
        </is>
      </c>
      <c r="C5381" s="28">
        <f>#REF!</f>
        <v/>
      </c>
    </row>
    <row r="5382">
      <c r="A5382" t="inlineStr">
        <is>
          <t>Spline on hazards-2 knot</t>
        </is>
      </c>
      <c r="B5382" t="inlineStr">
        <is>
          <t>Comparator5OSsHK23</t>
        </is>
      </c>
      <c r="C5382" s="28">
        <f>#REF!</f>
        <v/>
      </c>
    </row>
    <row r="5383">
      <c r="A5383" t="inlineStr">
        <is>
          <t>Spline on hazards-2 knot</t>
        </is>
      </c>
      <c r="B5383" t="inlineStr">
        <is>
          <t>Comparator5OSsHK24</t>
        </is>
      </c>
      <c r="C5383" s="28">
        <f>#REF!</f>
        <v/>
      </c>
    </row>
    <row r="5384">
      <c r="A5384" t="inlineStr">
        <is>
          <t>Spline on hazards-3 knot</t>
        </is>
      </c>
      <c r="B5384" t="inlineStr">
        <is>
          <t>Comparator5OSsHK31</t>
        </is>
      </c>
      <c r="C5384" s="28">
        <f>#REF!</f>
        <v/>
      </c>
    </row>
    <row r="5385">
      <c r="A5385" t="inlineStr">
        <is>
          <t>Spline on hazards-3 knot</t>
        </is>
      </c>
      <c r="B5385" t="inlineStr">
        <is>
          <t>Comparator5OSsHK32</t>
        </is>
      </c>
      <c r="C5385" s="28">
        <f>#REF!</f>
        <v/>
      </c>
    </row>
    <row r="5386">
      <c r="A5386" t="inlineStr">
        <is>
          <t>Spline on hazards-3 knot</t>
        </is>
      </c>
      <c r="B5386" t="inlineStr">
        <is>
          <t>Comparator5OSsHK33</t>
        </is>
      </c>
      <c r="C5386" s="28">
        <f>#REF!</f>
        <v/>
      </c>
    </row>
    <row r="5387">
      <c r="A5387" t="inlineStr">
        <is>
          <t>Spline on hazards-3 knot</t>
        </is>
      </c>
      <c r="B5387" t="inlineStr">
        <is>
          <t>Comparator5OSsHK34</t>
        </is>
      </c>
      <c r="C5387" s="28">
        <f>#REF!</f>
        <v/>
      </c>
    </row>
    <row r="5388">
      <c r="A5388" t="inlineStr">
        <is>
          <t>Spline on hazards-3 knot</t>
        </is>
      </c>
      <c r="B5388" t="inlineStr">
        <is>
          <t>Comparator5OSsHK35</t>
        </is>
      </c>
      <c r="C5388" s="28">
        <f>#REF!</f>
        <v/>
      </c>
    </row>
    <row r="5389">
      <c r="A5389" t="inlineStr">
        <is>
          <t>Spline on odds-1 knot</t>
        </is>
      </c>
      <c r="B5389" t="inlineStr">
        <is>
          <t>Comparator5OSsOK11</t>
        </is>
      </c>
      <c r="C5389" s="28">
        <f>#REF!</f>
        <v/>
      </c>
    </row>
    <row r="5390">
      <c r="A5390" t="inlineStr">
        <is>
          <t>Spline on odds-1 knot</t>
        </is>
      </c>
      <c r="B5390" t="inlineStr">
        <is>
          <t>Comparator5OSsOK12</t>
        </is>
      </c>
      <c r="C5390" s="28">
        <f>#REF!</f>
        <v/>
      </c>
    </row>
    <row r="5391">
      <c r="A5391" t="inlineStr">
        <is>
          <t>Spline on odds-1 knot</t>
        </is>
      </c>
      <c r="B5391" t="inlineStr">
        <is>
          <t>Comparator5OSsOK13</t>
        </is>
      </c>
      <c r="C5391" s="28">
        <f>#REF!</f>
        <v/>
      </c>
    </row>
    <row r="5392">
      <c r="A5392" t="inlineStr">
        <is>
          <t>Spline on odds-2 knot</t>
        </is>
      </c>
      <c r="B5392" t="inlineStr">
        <is>
          <t>Comparator5OSsOK21</t>
        </is>
      </c>
      <c r="C5392" s="28">
        <f>#REF!</f>
        <v/>
      </c>
    </row>
    <row r="5393">
      <c r="A5393" t="inlineStr">
        <is>
          <t>Spline on odds-2 knot</t>
        </is>
      </c>
      <c r="B5393" t="inlineStr">
        <is>
          <t>Comparator5OSsOK22</t>
        </is>
      </c>
      <c r="C5393" s="28">
        <f>#REF!</f>
        <v/>
      </c>
    </row>
    <row r="5394">
      <c r="A5394" t="inlineStr">
        <is>
          <t>Spline on odds-2 knot</t>
        </is>
      </c>
      <c r="B5394" t="inlineStr">
        <is>
          <t>Comparator5OSsOK23</t>
        </is>
      </c>
      <c r="C5394" s="28">
        <f>#REF!</f>
        <v/>
      </c>
    </row>
    <row r="5395">
      <c r="A5395" t="inlineStr">
        <is>
          <t>Spline on odds-2 knot</t>
        </is>
      </c>
      <c r="B5395" t="inlineStr">
        <is>
          <t>Comparator5OSsOK24</t>
        </is>
      </c>
      <c r="C5395" s="28">
        <f>#REF!</f>
        <v/>
      </c>
    </row>
    <row r="5396">
      <c r="A5396" t="inlineStr">
        <is>
          <t>Spline on odds-3 knot</t>
        </is>
      </c>
      <c r="B5396" t="inlineStr">
        <is>
          <t>Comparator5OSsOK31</t>
        </is>
      </c>
      <c r="C5396" s="28">
        <f>#REF!</f>
        <v/>
      </c>
    </row>
    <row r="5397">
      <c r="A5397" t="inlineStr">
        <is>
          <t>Spline on odds-3 knot</t>
        </is>
      </c>
      <c r="B5397" t="inlineStr">
        <is>
          <t>Comparator5OSsOK32</t>
        </is>
      </c>
      <c r="C5397" s="28">
        <f>#REF!</f>
        <v/>
      </c>
    </row>
    <row r="5398">
      <c r="A5398" t="inlineStr">
        <is>
          <t>Spline on odds-3 knot</t>
        </is>
      </c>
      <c r="B5398" t="inlineStr">
        <is>
          <t>Comparator5OSsOK33</t>
        </is>
      </c>
      <c r="C5398" s="28">
        <f>#REF!</f>
        <v/>
      </c>
    </row>
    <row r="5399">
      <c r="A5399" t="inlineStr">
        <is>
          <t>Spline on odds-3 knot</t>
        </is>
      </c>
      <c r="B5399" t="inlineStr">
        <is>
          <t>Comparator5OSsOK34</t>
        </is>
      </c>
      <c r="C5399" s="28">
        <f>#REF!</f>
        <v/>
      </c>
    </row>
    <row r="5400">
      <c r="A5400" t="inlineStr">
        <is>
          <t>Spline on odds-3 knot</t>
        </is>
      </c>
      <c r="B5400" t="inlineStr">
        <is>
          <t>Comparator5OSsOK35</t>
        </is>
      </c>
      <c r="C5400" s="28">
        <f>#REF!</f>
        <v/>
      </c>
    </row>
    <row r="5401">
      <c r="A5401" t="inlineStr">
        <is>
          <t>Spline on probit-1 knot</t>
        </is>
      </c>
      <c r="B5401" t="inlineStr">
        <is>
          <t>Comparator5OSsPK11</t>
        </is>
      </c>
      <c r="C5401" s="28">
        <f>#REF!</f>
        <v/>
      </c>
    </row>
    <row r="5402">
      <c r="A5402" t="inlineStr">
        <is>
          <t>Spline on probit-1 knot</t>
        </is>
      </c>
      <c r="B5402" t="inlineStr">
        <is>
          <t>Comparator5OSsPK12</t>
        </is>
      </c>
      <c r="C5402" s="28">
        <f>#REF!</f>
        <v/>
      </c>
    </row>
    <row r="5403">
      <c r="A5403" t="inlineStr">
        <is>
          <t>Spline on probit-1 knot</t>
        </is>
      </c>
      <c r="B5403" t="inlineStr">
        <is>
          <t>Comparator5OSsPK13</t>
        </is>
      </c>
      <c r="C5403" s="28">
        <f>#REF!</f>
        <v/>
      </c>
    </row>
    <row r="5404">
      <c r="A5404" t="inlineStr">
        <is>
          <t>Spline on probit-2 knot</t>
        </is>
      </c>
      <c r="B5404" t="inlineStr">
        <is>
          <t>Comparator5OSsPK21</t>
        </is>
      </c>
      <c r="C5404" s="28">
        <f>#REF!</f>
        <v/>
      </c>
    </row>
    <row r="5405">
      <c r="A5405" t="inlineStr">
        <is>
          <t>Spline on probit-2 knot</t>
        </is>
      </c>
      <c r="B5405" t="inlineStr">
        <is>
          <t>Comparator5OSsPK22</t>
        </is>
      </c>
      <c r="C5405" s="28">
        <f>#REF!</f>
        <v/>
      </c>
    </row>
    <row r="5406">
      <c r="A5406" t="inlineStr">
        <is>
          <t>Spline on probit-2 knot</t>
        </is>
      </c>
      <c r="B5406" t="inlineStr">
        <is>
          <t>Comparator5OSsPK23</t>
        </is>
      </c>
      <c r="C5406" s="28">
        <f>#REF!</f>
        <v/>
      </c>
    </row>
    <row r="5407">
      <c r="A5407" t="inlineStr">
        <is>
          <t>Spline on probit-2 knot</t>
        </is>
      </c>
      <c r="B5407" t="inlineStr">
        <is>
          <t>Comparator5OSsPK24</t>
        </is>
      </c>
      <c r="C5407" s="28">
        <f>#REF!</f>
        <v/>
      </c>
    </row>
    <row r="5408">
      <c r="A5408" t="inlineStr">
        <is>
          <t>Spline on probit-3 knot</t>
        </is>
      </c>
      <c r="B5408" t="inlineStr">
        <is>
          <t>Comparator5OSsPK31</t>
        </is>
      </c>
      <c r="C5408" s="28">
        <f>#REF!</f>
        <v/>
      </c>
    </row>
    <row r="5409">
      <c r="A5409" t="inlineStr">
        <is>
          <t>Spline on probit-3 knot</t>
        </is>
      </c>
      <c r="B5409" t="inlineStr">
        <is>
          <t>Comparator5OSsPK32</t>
        </is>
      </c>
      <c r="C5409" s="28">
        <f>#REF!</f>
        <v/>
      </c>
    </row>
    <row r="5410">
      <c r="A5410" t="inlineStr">
        <is>
          <t>Spline on probit-3 knot</t>
        </is>
      </c>
      <c r="B5410" t="inlineStr">
        <is>
          <t>Comparator5OSsPK33</t>
        </is>
      </c>
      <c r="C5410" s="28">
        <f>#REF!</f>
        <v/>
      </c>
    </row>
    <row r="5411">
      <c r="A5411" t="inlineStr">
        <is>
          <t>Spline on probit-3 knot</t>
        </is>
      </c>
      <c r="B5411" t="inlineStr">
        <is>
          <t>Comparator5OSsPK34</t>
        </is>
      </c>
      <c r="C5411" s="28">
        <f>#REF!</f>
        <v/>
      </c>
    </row>
    <row r="5412">
      <c r="A5412" t="inlineStr">
        <is>
          <t>Spline on probit-3 knot</t>
        </is>
      </c>
      <c r="B5412" t="inlineStr">
        <is>
          <t>Comparator5OSsPK35</t>
        </is>
      </c>
      <c r="C5412" s="28">
        <f>#REF!</f>
        <v/>
      </c>
    </row>
    <row r="5413">
      <c r="A5413" t="inlineStr">
        <is>
          <t>Spline on hazards-1 knot</t>
        </is>
      </c>
      <c r="B5413" t="inlineStr">
        <is>
          <t>InterventionPFSsH11</t>
        </is>
      </c>
      <c r="C5413" s="28">
        <f>#REF!</f>
        <v/>
      </c>
    </row>
    <row r="5414">
      <c r="A5414" t="inlineStr">
        <is>
          <t>Spline on hazards-1 knot</t>
        </is>
      </c>
      <c r="B5414" t="inlineStr">
        <is>
          <t>InterventionPFSsH12</t>
        </is>
      </c>
      <c r="C5414" s="28">
        <f>#REF!</f>
        <v/>
      </c>
    </row>
    <row r="5415">
      <c r="A5415" t="inlineStr">
        <is>
          <t>Spline on hazards-1 knot</t>
        </is>
      </c>
      <c r="B5415" t="inlineStr">
        <is>
          <t>InterventionPFSsH13</t>
        </is>
      </c>
      <c r="C5415" s="28">
        <f>#REF!</f>
        <v/>
      </c>
    </row>
    <row r="5416">
      <c r="A5416" t="inlineStr">
        <is>
          <t>Spline on hazards-2 knot</t>
        </is>
      </c>
      <c r="B5416" t="inlineStr">
        <is>
          <t>InterventionPFSsH21</t>
        </is>
      </c>
      <c r="C5416" s="28">
        <f>#REF!</f>
        <v/>
      </c>
    </row>
    <row r="5417">
      <c r="A5417" t="inlineStr">
        <is>
          <t>Spline on hazards-2 knot</t>
        </is>
      </c>
      <c r="B5417" t="inlineStr">
        <is>
          <t>InterventionPFSsH22</t>
        </is>
      </c>
      <c r="C5417" s="28">
        <f>#REF!</f>
        <v/>
      </c>
    </row>
    <row r="5418">
      <c r="A5418" t="inlineStr">
        <is>
          <t>Spline on hazards-2 knot</t>
        </is>
      </c>
      <c r="B5418" t="inlineStr">
        <is>
          <t>InterventionPFSsH23</t>
        </is>
      </c>
      <c r="C5418" s="28">
        <f>#REF!</f>
        <v/>
      </c>
    </row>
    <row r="5419">
      <c r="A5419" t="inlineStr">
        <is>
          <t>Spline on hazards-2 knot</t>
        </is>
      </c>
      <c r="B5419" t="inlineStr">
        <is>
          <t>InterventionPFSsH24</t>
        </is>
      </c>
      <c r="C5419" s="28">
        <f>#REF!</f>
        <v/>
      </c>
    </row>
    <row r="5420">
      <c r="A5420" t="inlineStr">
        <is>
          <t>Spline on hazards-3 knot</t>
        </is>
      </c>
      <c r="B5420" t="inlineStr">
        <is>
          <t>InterventionPFSsH31</t>
        </is>
      </c>
      <c r="C5420" s="28">
        <f>#REF!</f>
        <v/>
      </c>
    </row>
    <row r="5421">
      <c r="A5421" t="inlineStr">
        <is>
          <t>Spline on hazards-3 knot</t>
        </is>
      </c>
      <c r="B5421" t="inlineStr">
        <is>
          <t>InterventionPFSsH32</t>
        </is>
      </c>
      <c r="C5421" s="28">
        <f>#REF!</f>
        <v/>
      </c>
    </row>
    <row r="5422">
      <c r="A5422" t="inlineStr">
        <is>
          <t>Spline on hazards-3 knot</t>
        </is>
      </c>
      <c r="B5422" t="inlineStr">
        <is>
          <t>InterventionPFSsH33</t>
        </is>
      </c>
      <c r="C5422" s="28">
        <f>#REF!</f>
        <v/>
      </c>
    </row>
    <row r="5423">
      <c r="A5423" t="inlineStr">
        <is>
          <t>Spline on hazards-3 knot</t>
        </is>
      </c>
      <c r="B5423" t="inlineStr">
        <is>
          <t>InterventionPFSsH34</t>
        </is>
      </c>
      <c r="C5423" s="28">
        <f>#REF!</f>
        <v/>
      </c>
    </row>
    <row r="5424">
      <c r="A5424" t="inlineStr">
        <is>
          <t>Spline on hazards-3 knot</t>
        </is>
      </c>
      <c r="B5424" t="inlineStr">
        <is>
          <t>InterventionPFSsH35</t>
        </is>
      </c>
      <c r="C5424" s="28">
        <f>#REF!</f>
        <v/>
      </c>
    </row>
    <row r="5425">
      <c r="A5425" t="inlineStr">
        <is>
          <t>Spline on odds-1 knot</t>
        </is>
      </c>
      <c r="B5425" t="inlineStr">
        <is>
          <t>InterventionPFSsO11</t>
        </is>
      </c>
      <c r="C5425" s="28">
        <f>#REF!</f>
        <v/>
      </c>
    </row>
    <row r="5426">
      <c r="A5426" t="inlineStr">
        <is>
          <t>Spline on odds-1 knot</t>
        </is>
      </c>
      <c r="B5426" t="inlineStr">
        <is>
          <t>InterventionPFSsO12</t>
        </is>
      </c>
      <c r="C5426" s="28">
        <f>#REF!</f>
        <v/>
      </c>
    </row>
    <row r="5427">
      <c r="A5427" t="inlineStr">
        <is>
          <t>Spline on odds-1 knot</t>
        </is>
      </c>
      <c r="B5427" t="inlineStr">
        <is>
          <t>InterventionPFSsO13</t>
        </is>
      </c>
      <c r="C5427" s="28">
        <f>#REF!</f>
        <v/>
      </c>
    </row>
    <row r="5428">
      <c r="A5428" t="inlineStr">
        <is>
          <t>Spline on odds-2 knot</t>
        </is>
      </c>
      <c r="B5428" t="inlineStr">
        <is>
          <t>InterventionPFSsO21</t>
        </is>
      </c>
      <c r="C5428" s="28">
        <f>#REF!</f>
        <v/>
      </c>
    </row>
    <row r="5429">
      <c r="A5429" t="inlineStr">
        <is>
          <t>Spline on odds-2 knot</t>
        </is>
      </c>
      <c r="B5429" t="inlineStr">
        <is>
          <t>InterventionPFSsO22</t>
        </is>
      </c>
      <c r="C5429" s="28">
        <f>#REF!</f>
        <v/>
      </c>
    </row>
    <row r="5430">
      <c r="A5430" t="inlineStr">
        <is>
          <t>Spline on odds-2 knot</t>
        </is>
      </c>
      <c r="B5430" t="inlineStr">
        <is>
          <t>InterventionPFSsO23</t>
        </is>
      </c>
      <c r="C5430" s="28">
        <f>#REF!</f>
        <v/>
      </c>
    </row>
    <row r="5431">
      <c r="A5431" t="inlineStr">
        <is>
          <t>Spline on odds-2 knot</t>
        </is>
      </c>
      <c r="B5431" t="inlineStr">
        <is>
          <t>InterventionPFSsO24</t>
        </is>
      </c>
      <c r="C5431" s="28">
        <f>#REF!</f>
        <v/>
      </c>
    </row>
    <row r="5432">
      <c r="A5432" t="inlineStr">
        <is>
          <t>Spline on odds-3 knot</t>
        </is>
      </c>
      <c r="B5432" t="inlineStr">
        <is>
          <t>InterventionPFSsO31</t>
        </is>
      </c>
      <c r="C5432" s="28">
        <f>#REF!</f>
        <v/>
      </c>
    </row>
    <row r="5433">
      <c r="A5433" t="inlineStr">
        <is>
          <t>Spline on odds-3 knot</t>
        </is>
      </c>
      <c r="B5433" t="inlineStr">
        <is>
          <t>InterventionPFSsO32</t>
        </is>
      </c>
      <c r="C5433" s="28">
        <f>#REF!</f>
        <v/>
      </c>
    </row>
    <row r="5434">
      <c r="A5434" t="inlineStr">
        <is>
          <t>Spline on odds-3 knot</t>
        </is>
      </c>
      <c r="B5434" t="inlineStr">
        <is>
          <t>InterventionPFSsO33</t>
        </is>
      </c>
      <c r="C5434" s="28">
        <f>#REF!</f>
        <v/>
      </c>
    </row>
    <row r="5435">
      <c r="A5435" t="inlineStr">
        <is>
          <t>Spline on odds-3 knot</t>
        </is>
      </c>
      <c r="B5435" t="inlineStr">
        <is>
          <t>InterventionPFSsO34</t>
        </is>
      </c>
      <c r="C5435" s="28">
        <f>#REF!</f>
        <v/>
      </c>
    </row>
    <row r="5436">
      <c r="A5436" t="inlineStr">
        <is>
          <t>Spline on odds-3 knot</t>
        </is>
      </c>
      <c r="B5436" t="inlineStr">
        <is>
          <t>InterventionPFSsO35</t>
        </is>
      </c>
      <c r="C5436" s="28">
        <f>#REF!</f>
        <v/>
      </c>
    </row>
    <row r="5437">
      <c r="A5437" t="inlineStr">
        <is>
          <t>Spline on probit-1 knot</t>
        </is>
      </c>
      <c r="B5437" t="inlineStr">
        <is>
          <t>InterventionPFSsP11</t>
        </is>
      </c>
      <c r="C5437" s="28">
        <f>#REF!</f>
        <v/>
      </c>
    </row>
    <row r="5438">
      <c r="A5438" t="inlineStr">
        <is>
          <t>Spline on probit-1 knot</t>
        </is>
      </c>
      <c r="B5438" t="inlineStr">
        <is>
          <t>InterventionPFSsP12</t>
        </is>
      </c>
      <c r="C5438" s="28">
        <f>#REF!</f>
        <v/>
      </c>
    </row>
    <row r="5439">
      <c r="A5439" t="inlineStr">
        <is>
          <t>Spline on probit-1 knot</t>
        </is>
      </c>
      <c r="B5439" t="inlineStr">
        <is>
          <t>InterventionPFSsP13</t>
        </is>
      </c>
      <c r="C5439" s="28">
        <f>#REF!</f>
        <v/>
      </c>
    </row>
    <row r="5440">
      <c r="A5440" t="inlineStr">
        <is>
          <t>Spline on probit-2 knot</t>
        </is>
      </c>
      <c r="B5440" t="inlineStr">
        <is>
          <t>InterventionPFSsP21</t>
        </is>
      </c>
      <c r="C5440" s="28">
        <f>#REF!</f>
        <v/>
      </c>
    </row>
    <row r="5441">
      <c r="A5441" t="inlineStr">
        <is>
          <t>Spline on probit-2 knot</t>
        </is>
      </c>
      <c r="B5441" t="inlineStr">
        <is>
          <t>InterventionPFSsP22</t>
        </is>
      </c>
      <c r="C5441" s="28">
        <f>#REF!</f>
        <v/>
      </c>
    </row>
    <row r="5442">
      <c r="A5442" t="inlineStr">
        <is>
          <t>Spline on probit-2 knot</t>
        </is>
      </c>
      <c r="B5442" t="inlineStr">
        <is>
          <t>InterventionPFSsP23</t>
        </is>
      </c>
      <c r="C5442" s="28">
        <f>#REF!</f>
        <v/>
      </c>
    </row>
    <row r="5443">
      <c r="A5443" t="inlineStr">
        <is>
          <t>Spline on probit-2 knot</t>
        </is>
      </c>
      <c r="B5443" t="inlineStr">
        <is>
          <t>InterventionPFSsP24</t>
        </is>
      </c>
      <c r="C5443" s="28">
        <f>#REF!</f>
        <v/>
      </c>
    </row>
    <row r="5444">
      <c r="A5444" t="inlineStr">
        <is>
          <t>Spline on probit-3 knot</t>
        </is>
      </c>
      <c r="B5444" t="inlineStr">
        <is>
          <t>InterventionPFSsP31</t>
        </is>
      </c>
      <c r="C5444" s="28">
        <f>#REF!</f>
        <v/>
      </c>
    </row>
    <row r="5445">
      <c r="A5445" t="inlineStr">
        <is>
          <t>Spline on probit-3 knot</t>
        </is>
      </c>
      <c r="B5445" t="inlineStr">
        <is>
          <t>InterventionPFSsP32</t>
        </is>
      </c>
      <c r="C5445" s="28">
        <f>#REF!</f>
        <v/>
      </c>
    </row>
    <row r="5446">
      <c r="A5446" t="inlineStr">
        <is>
          <t>Spline on probit-3 knot</t>
        </is>
      </c>
      <c r="B5446" t="inlineStr">
        <is>
          <t>InterventionPFSsP33</t>
        </is>
      </c>
      <c r="C5446" s="28">
        <f>#REF!</f>
        <v/>
      </c>
    </row>
    <row r="5447">
      <c r="A5447" t="inlineStr">
        <is>
          <t>Spline on probit-3 knot</t>
        </is>
      </c>
      <c r="B5447" t="inlineStr">
        <is>
          <t>InterventionPFSsP34</t>
        </is>
      </c>
      <c r="C5447" s="28">
        <f>#REF!</f>
        <v/>
      </c>
    </row>
    <row r="5448">
      <c r="A5448" t="inlineStr">
        <is>
          <t>Spline on probit-3 knot</t>
        </is>
      </c>
      <c r="B5448" t="inlineStr">
        <is>
          <t>InterventionPFSsP35</t>
        </is>
      </c>
      <c r="C5448" s="28">
        <f>#REF!</f>
        <v/>
      </c>
    </row>
    <row r="5449">
      <c r="A5449" t="inlineStr">
        <is>
          <t>Spline on hazards-1 knot</t>
        </is>
      </c>
      <c r="B5449" t="inlineStr">
        <is>
          <t>InterventionPFSsHK11</t>
        </is>
      </c>
      <c r="C5449" s="28">
        <f>#REF!</f>
        <v/>
      </c>
    </row>
    <row r="5450">
      <c r="A5450" t="inlineStr">
        <is>
          <t>Spline on hazards-1 knot</t>
        </is>
      </c>
      <c r="B5450" t="inlineStr">
        <is>
          <t>InterventionPFSsHK12</t>
        </is>
      </c>
      <c r="C5450" s="28">
        <f>#REF!</f>
        <v/>
      </c>
    </row>
    <row r="5451">
      <c r="A5451" t="inlineStr">
        <is>
          <t>Spline on hazards-1 knot</t>
        </is>
      </c>
      <c r="B5451" t="inlineStr">
        <is>
          <t>InterventionPFSsHK13</t>
        </is>
      </c>
      <c r="C5451" s="28">
        <f>#REF!</f>
        <v/>
      </c>
    </row>
    <row r="5452">
      <c r="A5452" t="inlineStr">
        <is>
          <t>Spline on hazards-2 knot</t>
        </is>
      </c>
      <c r="B5452" t="inlineStr">
        <is>
          <t>InterventionPFSsHK21</t>
        </is>
      </c>
      <c r="C5452" s="28">
        <f>#REF!</f>
        <v/>
      </c>
    </row>
    <row r="5453">
      <c r="A5453" t="inlineStr">
        <is>
          <t>Spline on hazards-2 knot</t>
        </is>
      </c>
      <c r="B5453" t="inlineStr">
        <is>
          <t>InterventionPFSsHK22</t>
        </is>
      </c>
      <c r="C5453" s="28">
        <f>#REF!</f>
        <v/>
      </c>
    </row>
    <row r="5454">
      <c r="A5454" t="inlineStr">
        <is>
          <t>Spline on hazards-2 knot</t>
        </is>
      </c>
      <c r="B5454" t="inlineStr">
        <is>
          <t>InterventionPFSsHK23</t>
        </is>
      </c>
      <c r="C5454" s="28">
        <f>#REF!</f>
        <v/>
      </c>
    </row>
    <row r="5455">
      <c r="A5455" t="inlineStr">
        <is>
          <t>Spline on hazards-2 knot</t>
        </is>
      </c>
      <c r="B5455" t="inlineStr">
        <is>
          <t>InterventionPFSsHK24</t>
        </is>
      </c>
      <c r="C5455" s="28">
        <f>#REF!</f>
        <v/>
      </c>
    </row>
    <row r="5456">
      <c r="A5456" t="inlineStr">
        <is>
          <t>Spline on hazards-3 knot</t>
        </is>
      </c>
      <c r="B5456" t="inlineStr">
        <is>
          <t>InterventionPFSsHK31</t>
        </is>
      </c>
      <c r="C5456" s="28">
        <f>#REF!</f>
        <v/>
      </c>
    </row>
    <row r="5457">
      <c r="A5457" t="inlineStr">
        <is>
          <t>Spline on hazards-3 knot</t>
        </is>
      </c>
      <c r="B5457" t="inlineStr">
        <is>
          <t>InterventionPFSsHK32</t>
        </is>
      </c>
      <c r="C5457" s="28">
        <f>#REF!</f>
        <v/>
      </c>
    </row>
    <row r="5458">
      <c r="A5458" t="inlineStr">
        <is>
          <t>Spline on hazards-3 knot</t>
        </is>
      </c>
      <c r="B5458" t="inlineStr">
        <is>
          <t>InterventionPFSsHK33</t>
        </is>
      </c>
      <c r="C5458" s="28">
        <f>#REF!</f>
        <v/>
      </c>
    </row>
    <row r="5459">
      <c r="A5459" t="inlineStr">
        <is>
          <t>Spline on hazards-3 knot</t>
        </is>
      </c>
      <c r="B5459" t="inlineStr">
        <is>
          <t>InterventionPFSsHK34</t>
        </is>
      </c>
      <c r="C5459" s="28">
        <f>#REF!</f>
        <v/>
      </c>
    </row>
    <row r="5460">
      <c r="A5460" t="inlineStr">
        <is>
          <t>Spline on hazards-3 knot</t>
        </is>
      </c>
      <c r="B5460" t="inlineStr">
        <is>
          <t>InterventionPFSsHK35</t>
        </is>
      </c>
      <c r="C5460" s="28">
        <f>#REF!</f>
        <v/>
      </c>
    </row>
    <row r="5461">
      <c r="A5461" t="inlineStr">
        <is>
          <t>Spline on odds-1 knot</t>
        </is>
      </c>
      <c r="B5461" t="inlineStr">
        <is>
          <t>InterventionPFSsOK11</t>
        </is>
      </c>
      <c r="C5461" s="28">
        <f>#REF!</f>
        <v/>
      </c>
    </row>
    <row r="5462">
      <c r="A5462" t="inlineStr">
        <is>
          <t>Spline on odds-1 knot</t>
        </is>
      </c>
      <c r="B5462" t="inlineStr">
        <is>
          <t>InterventionPFSsOK12</t>
        </is>
      </c>
      <c r="C5462" s="28">
        <f>#REF!</f>
        <v/>
      </c>
    </row>
    <row r="5463">
      <c r="A5463" t="inlineStr">
        <is>
          <t>Spline on odds-1 knot</t>
        </is>
      </c>
      <c r="B5463" t="inlineStr">
        <is>
          <t>InterventionPFSsOK13</t>
        </is>
      </c>
      <c r="C5463" s="28">
        <f>#REF!</f>
        <v/>
      </c>
    </row>
    <row r="5464">
      <c r="A5464" t="inlineStr">
        <is>
          <t>Spline on odds-2 knot</t>
        </is>
      </c>
      <c r="B5464" t="inlineStr">
        <is>
          <t>InterventionPFSsOK21</t>
        </is>
      </c>
      <c r="C5464" s="28">
        <f>#REF!</f>
        <v/>
      </c>
    </row>
    <row r="5465">
      <c r="A5465" t="inlineStr">
        <is>
          <t>Spline on odds-2 knot</t>
        </is>
      </c>
      <c r="B5465" t="inlineStr">
        <is>
          <t>InterventionPFSsOK22</t>
        </is>
      </c>
      <c r="C5465" s="28">
        <f>#REF!</f>
        <v/>
      </c>
    </row>
    <row r="5466">
      <c r="A5466" t="inlineStr">
        <is>
          <t>Spline on odds-2 knot</t>
        </is>
      </c>
      <c r="B5466" t="inlineStr">
        <is>
          <t>InterventionPFSsOK23</t>
        </is>
      </c>
      <c r="C5466" s="28">
        <f>#REF!</f>
        <v/>
      </c>
    </row>
    <row r="5467">
      <c r="A5467" t="inlineStr">
        <is>
          <t>Spline on odds-2 knot</t>
        </is>
      </c>
      <c r="B5467" t="inlineStr">
        <is>
          <t>InterventionPFSsOK24</t>
        </is>
      </c>
      <c r="C5467" s="28">
        <f>#REF!</f>
        <v/>
      </c>
    </row>
    <row r="5468">
      <c r="A5468" t="inlineStr">
        <is>
          <t>Spline on odds-3 knot</t>
        </is>
      </c>
      <c r="B5468" t="inlineStr">
        <is>
          <t>InterventionPFSsOK31</t>
        </is>
      </c>
      <c r="C5468" s="28">
        <f>#REF!</f>
        <v/>
      </c>
    </row>
    <row r="5469">
      <c r="A5469" t="inlineStr">
        <is>
          <t>Spline on odds-3 knot</t>
        </is>
      </c>
      <c r="B5469" t="inlineStr">
        <is>
          <t>InterventionPFSsOK32</t>
        </is>
      </c>
      <c r="C5469" s="28">
        <f>#REF!</f>
        <v/>
      </c>
    </row>
    <row r="5470">
      <c r="A5470" t="inlineStr">
        <is>
          <t>Spline on odds-3 knot</t>
        </is>
      </c>
      <c r="B5470" t="inlineStr">
        <is>
          <t>InterventionPFSsOK33</t>
        </is>
      </c>
      <c r="C5470" s="28">
        <f>#REF!</f>
        <v/>
      </c>
    </row>
    <row r="5471">
      <c r="A5471" t="inlineStr">
        <is>
          <t>Spline on odds-3 knot</t>
        </is>
      </c>
      <c r="B5471" t="inlineStr">
        <is>
          <t>InterventionPFSsOK34</t>
        </is>
      </c>
      <c r="C5471" s="28">
        <f>#REF!</f>
        <v/>
      </c>
    </row>
    <row r="5472">
      <c r="A5472" t="inlineStr">
        <is>
          <t>Spline on odds-3 knot</t>
        </is>
      </c>
      <c r="B5472" t="inlineStr">
        <is>
          <t>InterventionPFSsOK35</t>
        </is>
      </c>
      <c r="C5472" s="28">
        <f>#REF!</f>
        <v/>
      </c>
    </row>
    <row r="5473">
      <c r="A5473" t="inlineStr">
        <is>
          <t>Spline on probit-1 knot</t>
        </is>
      </c>
      <c r="B5473" t="inlineStr">
        <is>
          <t>InterventionPFSsPK11</t>
        </is>
      </c>
      <c r="C5473" s="28">
        <f>#REF!</f>
        <v/>
      </c>
    </row>
    <row r="5474">
      <c r="A5474" t="inlineStr">
        <is>
          <t>Spline on probit-1 knot</t>
        </is>
      </c>
      <c r="B5474" t="inlineStr">
        <is>
          <t>InterventionPFSsPK12</t>
        </is>
      </c>
      <c r="C5474" s="28">
        <f>#REF!</f>
        <v/>
      </c>
    </row>
    <row r="5475">
      <c r="A5475" t="inlineStr">
        <is>
          <t>Spline on probit-1 knot</t>
        </is>
      </c>
      <c r="B5475" t="inlineStr">
        <is>
          <t>InterventionPFSsPK13</t>
        </is>
      </c>
      <c r="C5475" s="28">
        <f>#REF!</f>
        <v/>
      </c>
    </row>
    <row r="5476">
      <c r="A5476" t="inlineStr">
        <is>
          <t>Spline on probit-2 knot</t>
        </is>
      </c>
      <c r="B5476" t="inlineStr">
        <is>
          <t>InterventionPFSsPK21</t>
        </is>
      </c>
      <c r="C5476" s="28">
        <f>#REF!</f>
        <v/>
      </c>
    </row>
    <row r="5477">
      <c r="A5477" t="inlineStr">
        <is>
          <t>Spline on probit-2 knot</t>
        </is>
      </c>
      <c r="B5477" t="inlineStr">
        <is>
          <t>InterventionPFSsPK22</t>
        </is>
      </c>
      <c r="C5477" s="28">
        <f>#REF!</f>
        <v/>
      </c>
    </row>
    <row r="5478">
      <c r="A5478" t="inlineStr">
        <is>
          <t>Spline on probit-2 knot</t>
        </is>
      </c>
      <c r="B5478" t="inlineStr">
        <is>
          <t>InterventionPFSsPK23</t>
        </is>
      </c>
      <c r="C5478" s="28">
        <f>#REF!</f>
        <v/>
      </c>
    </row>
    <row r="5479">
      <c r="A5479" t="inlineStr">
        <is>
          <t>Spline on probit-2 knot</t>
        </is>
      </c>
      <c r="B5479" t="inlineStr">
        <is>
          <t>InterventionPFSsPK24</t>
        </is>
      </c>
      <c r="C5479" s="28">
        <f>#REF!</f>
        <v/>
      </c>
    </row>
    <row r="5480">
      <c r="A5480" t="inlineStr">
        <is>
          <t>Spline on probit-3 knot</t>
        </is>
      </c>
      <c r="B5480" t="inlineStr">
        <is>
          <t>InterventionPFSsPK31</t>
        </is>
      </c>
      <c r="C5480" s="28">
        <f>#REF!</f>
        <v/>
      </c>
    </row>
    <row r="5481">
      <c r="A5481" t="inlineStr">
        <is>
          <t>Spline on probit-3 knot</t>
        </is>
      </c>
      <c r="B5481" t="inlineStr">
        <is>
          <t>InterventionPFSsPK32</t>
        </is>
      </c>
      <c r="C5481" s="28">
        <f>#REF!</f>
        <v/>
      </c>
    </row>
    <row r="5482">
      <c r="A5482" t="inlineStr">
        <is>
          <t>Spline on probit-3 knot</t>
        </is>
      </c>
      <c r="B5482" t="inlineStr">
        <is>
          <t>InterventionPFSsPK33</t>
        </is>
      </c>
      <c r="C5482" s="28">
        <f>#REF!</f>
        <v/>
      </c>
    </row>
    <row r="5483">
      <c r="A5483" t="inlineStr">
        <is>
          <t>Spline on probit-3 knot</t>
        </is>
      </c>
      <c r="B5483" t="inlineStr">
        <is>
          <t>InterventionPFSsPK34</t>
        </is>
      </c>
      <c r="C5483" s="28">
        <f>#REF!</f>
        <v/>
      </c>
    </row>
    <row r="5484">
      <c r="A5484" t="inlineStr">
        <is>
          <t>Spline on probit-3 knot</t>
        </is>
      </c>
      <c r="B5484" t="inlineStr">
        <is>
          <t>InterventionPFSsPK35</t>
        </is>
      </c>
      <c r="C5484" s="28">
        <f>#REF!</f>
        <v/>
      </c>
    </row>
    <row r="5485">
      <c r="A5485" t="inlineStr">
        <is>
          <t>Spline on hazards-1 knot</t>
        </is>
      </c>
      <c r="B5485" t="inlineStr">
        <is>
          <t>ComparatorPFSsH11</t>
        </is>
      </c>
      <c r="C5485" s="28">
        <f>#REF!</f>
        <v/>
      </c>
    </row>
    <row r="5486">
      <c r="A5486" t="inlineStr">
        <is>
          <t>Spline on hazards-1 knot</t>
        </is>
      </c>
      <c r="B5486" t="inlineStr">
        <is>
          <t>ComparatorPFSsH12</t>
        </is>
      </c>
      <c r="C5486" s="28">
        <f>#REF!</f>
        <v/>
      </c>
    </row>
    <row r="5487">
      <c r="A5487" t="inlineStr">
        <is>
          <t>Spline on hazards-1 knot</t>
        </is>
      </c>
      <c r="B5487" t="inlineStr">
        <is>
          <t>ComparatorPFSsH13</t>
        </is>
      </c>
      <c r="C5487" s="28">
        <f>#REF!</f>
        <v/>
      </c>
    </row>
    <row r="5488">
      <c r="A5488" t="inlineStr">
        <is>
          <t>Spline on hazards-2 knot</t>
        </is>
      </c>
      <c r="B5488" t="inlineStr">
        <is>
          <t>ComparatorPFSsH21</t>
        </is>
      </c>
      <c r="C5488" s="28">
        <f>#REF!</f>
        <v/>
      </c>
    </row>
    <row r="5489">
      <c r="A5489" t="inlineStr">
        <is>
          <t>Spline on hazards-2 knot</t>
        </is>
      </c>
      <c r="B5489" t="inlineStr">
        <is>
          <t>ComparatorPFSsH22</t>
        </is>
      </c>
      <c r="C5489" s="28">
        <f>#REF!</f>
        <v/>
      </c>
    </row>
    <row r="5490">
      <c r="A5490" t="inlineStr">
        <is>
          <t>Spline on hazards-2 knot</t>
        </is>
      </c>
      <c r="B5490" t="inlineStr">
        <is>
          <t>ComparatorPFSsH23</t>
        </is>
      </c>
      <c r="C5490" s="28">
        <f>#REF!</f>
        <v/>
      </c>
    </row>
    <row r="5491">
      <c r="A5491" t="inlineStr">
        <is>
          <t>Spline on hazards-2 knot</t>
        </is>
      </c>
      <c r="B5491" t="inlineStr">
        <is>
          <t>ComparatorPFSsH24</t>
        </is>
      </c>
      <c r="C5491" s="28">
        <f>#REF!</f>
        <v/>
      </c>
    </row>
    <row r="5492">
      <c r="A5492" t="inlineStr">
        <is>
          <t>Spline on hazards-3 knot</t>
        </is>
      </c>
      <c r="B5492" t="inlineStr">
        <is>
          <t>ComparatorPFSsH31</t>
        </is>
      </c>
      <c r="C5492" s="28">
        <f>#REF!</f>
        <v/>
      </c>
    </row>
    <row r="5493">
      <c r="A5493" t="inlineStr">
        <is>
          <t>Spline on hazards-3 knot</t>
        </is>
      </c>
      <c r="B5493" t="inlineStr">
        <is>
          <t>ComparatorPFSsH32</t>
        </is>
      </c>
      <c r="C5493" s="28">
        <f>#REF!</f>
        <v/>
      </c>
    </row>
    <row r="5494">
      <c r="A5494" t="inlineStr">
        <is>
          <t>Spline on hazards-3 knot</t>
        </is>
      </c>
      <c r="B5494" t="inlineStr">
        <is>
          <t>ComparatorPFSsH33</t>
        </is>
      </c>
      <c r="C5494" s="28">
        <f>#REF!</f>
        <v/>
      </c>
    </row>
    <row r="5495">
      <c r="A5495" t="inlineStr">
        <is>
          <t>Spline on hazards-3 knot</t>
        </is>
      </c>
      <c r="B5495" t="inlineStr">
        <is>
          <t>ComparatorPFSsH34</t>
        </is>
      </c>
      <c r="C5495" s="28">
        <f>#REF!</f>
        <v/>
      </c>
    </row>
    <row r="5496">
      <c r="A5496" t="inlineStr">
        <is>
          <t>Spline on hazards-3 knot</t>
        </is>
      </c>
      <c r="B5496" t="inlineStr">
        <is>
          <t>ComparatorPFSsH35</t>
        </is>
      </c>
      <c r="C5496" s="28">
        <f>#REF!</f>
        <v/>
      </c>
    </row>
    <row r="5497">
      <c r="A5497" t="inlineStr">
        <is>
          <t>Spline on odds-1 knot</t>
        </is>
      </c>
      <c r="B5497" t="inlineStr">
        <is>
          <t>ComparatorPFSsO11</t>
        </is>
      </c>
      <c r="C5497" s="28">
        <f>#REF!</f>
        <v/>
      </c>
    </row>
    <row r="5498">
      <c r="A5498" t="inlineStr">
        <is>
          <t>Spline on odds-1 knot</t>
        </is>
      </c>
      <c r="B5498" t="inlineStr">
        <is>
          <t>ComparatorPFSsO12</t>
        </is>
      </c>
      <c r="C5498" s="28">
        <f>#REF!</f>
        <v/>
      </c>
    </row>
    <row r="5499">
      <c r="A5499" t="inlineStr">
        <is>
          <t>Spline on odds-1 knot</t>
        </is>
      </c>
      <c r="B5499" t="inlineStr">
        <is>
          <t>ComparatorPFSsO13</t>
        </is>
      </c>
      <c r="C5499" s="28">
        <f>#REF!</f>
        <v/>
      </c>
    </row>
    <row r="5500">
      <c r="A5500" t="inlineStr">
        <is>
          <t>Spline on odds-2 knot</t>
        </is>
      </c>
      <c r="B5500" t="inlineStr">
        <is>
          <t>ComparatorPFSsO21</t>
        </is>
      </c>
      <c r="C5500" s="28">
        <f>#REF!</f>
        <v/>
      </c>
    </row>
    <row r="5501">
      <c r="A5501" t="inlineStr">
        <is>
          <t>Spline on odds-2 knot</t>
        </is>
      </c>
      <c r="B5501" t="inlineStr">
        <is>
          <t>ComparatorPFSsO22</t>
        </is>
      </c>
      <c r="C5501" s="28">
        <f>#REF!</f>
        <v/>
      </c>
    </row>
    <row r="5502">
      <c r="A5502" t="inlineStr">
        <is>
          <t>Spline on odds-2 knot</t>
        </is>
      </c>
      <c r="B5502" t="inlineStr">
        <is>
          <t>ComparatorPFSsO23</t>
        </is>
      </c>
      <c r="C5502" s="28">
        <f>#REF!</f>
        <v/>
      </c>
    </row>
    <row r="5503">
      <c r="A5503" t="inlineStr">
        <is>
          <t>Spline on odds-2 knot</t>
        </is>
      </c>
      <c r="B5503" t="inlineStr">
        <is>
          <t>ComparatorPFSsO24</t>
        </is>
      </c>
      <c r="C5503" s="28">
        <f>#REF!</f>
        <v/>
      </c>
    </row>
    <row r="5504">
      <c r="A5504" t="inlineStr">
        <is>
          <t>Spline on odds-3 knot</t>
        </is>
      </c>
      <c r="B5504" t="inlineStr">
        <is>
          <t>ComparatorPFSsO31</t>
        </is>
      </c>
      <c r="C5504" s="28">
        <f>#REF!</f>
        <v/>
      </c>
    </row>
    <row r="5505">
      <c r="A5505" t="inlineStr">
        <is>
          <t>Spline on odds-3 knot</t>
        </is>
      </c>
      <c r="B5505" t="inlineStr">
        <is>
          <t>ComparatorPFSsO32</t>
        </is>
      </c>
      <c r="C5505" s="28">
        <f>#REF!</f>
        <v/>
      </c>
    </row>
    <row r="5506">
      <c r="A5506" t="inlineStr">
        <is>
          <t>Spline on odds-3 knot</t>
        </is>
      </c>
      <c r="B5506" t="inlineStr">
        <is>
          <t>ComparatorPFSsO33</t>
        </is>
      </c>
      <c r="C5506" s="28">
        <f>#REF!</f>
        <v/>
      </c>
    </row>
    <row r="5507">
      <c r="A5507" t="inlineStr">
        <is>
          <t>Spline on odds-3 knot</t>
        </is>
      </c>
      <c r="B5507" t="inlineStr">
        <is>
          <t>ComparatorPFSsO34</t>
        </is>
      </c>
      <c r="C5507" s="28">
        <f>#REF!</f>
        <v/>
      </c>
    </row>
    <row r="5508">
      <c r="A5508" t="inlineStr">
        <is>
          <t>Spline on odds-3 knot</t>
        </is>
      </c>
      <c r="B5508" t="inlineStr">
        <is>
          <t>ComparatorPFSsO35</t>
        </is>
      </c>
      <c r="C5508" s="28">
        <f>#REF!</f>
        <v/>
      </c>
    </row>
    <row r="5509">
      <c r="A5509" t="inlineStr">
        <is>
          <t>Spline on probit-1 knot</t>
        </is>
      </c>
      <c r="B5509" t="inlineStr">
        <is>
          <t>ComparatorPFSsP11</t>
        </is>
      </c>
      <c r="C5509" s="28">
        <f>#REF!</f>
        <v/>
      </c>
    </row>
    <row r="5510">
      <c r="A5510" t="inlineStr">
        <is>
          <t>Spline on probit-1 knot</t>
        </is>
      </c>
      <c r="B5510" t="inlineStr">
        <is>
          <t>ComparatorPFSsP12</t>
        </is>
      </c>
      <c r="C5510" s="28">
        <f>#REF!</f>
        <v/>
      </c>
    </row>
    <row r="5511">
      <c r="A5511" t="inlineStr">
        <is>
          <t>Spline on probit-1 knot</t>
        </is>
      </c>
      <c r="B5511" t="inlineStr">
        <is>
          <t>ComparatorPFSsP13</t>
        </is>
      </c>
      <c r="C5511" s="28">
        <f>#REF!</f>
        <v/>
      </c>
    </row>
    <row r="5512">
      <c r="A5512" t="inlineStr">
        <is>
          <t>Spline on probit-2 knot</t>
        </is>
      </c>
      <c r="B5512" t="inlineStr">
        <is>
          <t>ComparatorPFSsP21</t>
        </is>
      </c>
      <c r="C5512" s="28">
        <f>#REF!</f>
        <v/>
      </c>
    </row>
    <row r="5513">
      <c r="A5513" t="inlineStr">
        <is>
          <t>Spline on probit-2 knot</t>
        </is>
      </c>
      <c r="B5513" t="inlineStr">
        <is>
          <t>ComparatorPFSsP22</t>
        </is>
      </c>
      <c r="C5513" s="28">
        <f>#REF!</f>
        <v/>
      </c>
    </row>
    <row r="5514">
      <c r="A5514" t="inlineStr">
        <is>
          <t>Spline on probit-2 knot</t>
        </is>
      </c>
      <c r="B5514" t="inlineStr">
        <is>
          <t>ComparatorPFSsP23</t>
        </is>
      </c>
      <c r="C5514" s="28">
        <f>#REF!</f>
        <v/>
      </c>
    </row>
    <row r="5515">
      <c r="A5515" t="inlineStr">
        <is>
          <t>Spline on probit-2 knot</t>
        </is>
      </c>
      <c r="B5515" t="inlineStr">
        <is>
          <t>ComparatorPFSsP24</t>
        </is>
      </c>
      <c r="C5515" s="28">
        <f>#REF!</f>
        <v/>
      </c>
    </row>
    <row r="5516">
      <c r="A5516" t="inlineStr">
        <is>
          <t>Spline on probit-3 knot</t>
        </is>
      </c>
      <c r="B5516" t="inlineStr">
        <is>
          <t>ComparatorPFSsP31</t>
        </is>
      </c>
      <c r="C5516" s="28">
        <f>#REF!</f>
        <v/>
      </c>
    </row>
    <row r="5517">
      <c r="A5517" t="inlineStr">
        <is>
          <t>Spline on probit-3 knot</t>
        </is>
      </c>
      <c r="B5517" t="inlineStr">
        <is>
          <t>ComparatorPFSsP32</t>
        </is>
      </c>
      <c r="C5517" s="28">
        <f>#REF!</f>
        <v/>
      </c>
    </row>
    <row r="5518">
      <c r="A5518" t="inlineStr">
        <is>
          <t>Spline on probit-3 knot</t>
        </is>
      </c>
      <c r="B5518" t="inlineStr">
        <is>
          <t>ComparatorPFSsP33</t>
        </is>
      </c>
      <c r="C5518" s="28">
        <f>#REF!</f>
        <v/>
      </c>
    </row>
    <row r="5519">
      <c r="A5519" t="inlineStr">
        <is>
          <t>Spline on probit-3 knot</t>
        </is>
      </c>
      <c r="B5519" t="inlineStr">
        <is>
          <t>ComparatorPFSsP34</t>
        </is>
      </c>
      <c r="C5519" s="28">
        <f>#REF!</f>
        <v/>
      </c>
    </row>
    <row r="5520">
      <c r="A5520" t="inlineStr">
        <is>
          <t>Spline on probit-3 knot</t>
        </is>
      </c>
      <c r="B5520" t="inlineStr">
        <is>
          <t>ComparatorPFSsP35</t>
        </is>
      </c>
      <c r="C5520" s="28">
        <f>#REF!</f>
        <v/>
      </c>
    </row>
    <row r="5521">
      <c r="A5521" t="inlineStr">
        <is>
          <t>Spline on hazards-1 knot</t>
        </is>
      </c>
      <c r="B5521" t="inlineStr">
        <is>
          <t>ComparatorPFSsHK11</t>
        </is>
      </c>
      <c r="C5521" s="28">
        <f>#REF!</f>
        <v/>
      </c>
    </row>
    <row r="5522">
      <c r="A5522" t="inlineStr">
        <is>
          <t>Spline on hazards-1 knot</t>
        </is>
      </c>
      <c r="B5522" t="inlineStr">
        <is>
          <t>ComparatorPFSsHK12</t>
        </is>
      </c>
      <c r="C5522" s="28">
        <f>#REF!</f>
        <v/>
      </c>
    </row>
    <row r="5523">
      <c r="A5523" t="inlineStr">
        <is>
          <t>Spline on hazards-1 knot</t>
        </is>
      </c>
      <c r="B5523" t="inlineStr">
        <is>
          <t>ComparatorPFSsHK13</t>
        </is>
      </c>
      <c r="C5523" s="28">
        <f>#REF!</f>
        <v/>
      </c>
    </row>
    <row r="5524">
      <c r="A5524" t="inlineStr">
        <is>
          <t>Spline on hazards-2 knot</t>
        </is>
      </c>
      <c r="B5524" t="inlineStr">
        <is>
          <t>ComparatorPFSsHK21</t>
        </is>
      </c>
      <c r="C5524" s="28">
        <f>#REF!</f>
        <v/>
      </c>
    </row>
    <row r="5525">
      <c r="A5525" t="inlineStr">
        <is>
          <t>Spline on hazards-2 knot</t>
        </is>
      </c>
      <c r="B5525" t="inlineStr">
        <is>
          <t>ComparatorPFSsHK22</t>
        </is>
      </c>
      <c r="C5525" s="28">
        <f>#REF!</f>
        <v/>
      </c>
    </row>
    <row r="5526">
      <c r="A5526" t="inlineStr">
        <is>
          <t>Spline on hazards-2 knot</t>
        </is>
      </c>
      <c r="B5526" t="inlineStr">
        <is>
          <t>ComparatorPFSsHK23</t>
        </is>
      </c>
      <c r="C5526" s="28">
        <f>#REF!</f>
        <v/>
      </c>
    </row>
    <row r="5527">
      <c r="A5527" t="inlineStr">
        <is>
          <t>Spline on hazards-2 knot</t>
        </is>
      </c>
      <c r="B5527" t="inlineStr">
        <is>
          <t>ComparatorPFSsHK24</t>
        </is>
      </c>
      <c r="C5527" s="28">
        <f>#REF!</f>
        <v/>
      </c>
    </row>
    <row r="5528">
      <c r="A5528" t="inlineStr">
        <is>
          <t>Spline on hazards-3 knot</t>
        </is>
      </c>
      <c r="B5528" t="inlineStr">
        <is>
          <t>ComparatorPFSsHK31</t>
        </is>
      </c>
      <c r="C5528" s="28">
        <f>#REF!</f>
        <v/>
      </c>
    </row>
    <row r="5529">
      <c r="A5529" t="inlineStr">
        <is>
          <t>Spline on hazards-3 knot</t>
        </is>
      </c>
      <c r="B5529" t="inlineStr">
        <is>
          <t>ComparatorPFSsHK32</t>
        </is>
      </c>
      <c r="C5529" s="28">
        <f>#REF!</f>
        <v/>
      </c>
    </row>
    <row r="5530">
      <c r="A5530" t="inlineStr">
        <is>
          <t>Spline on hazards-3 knot</t>
        </is>
      </c>
      <c r="B5530" t="inlineStr">
        <is>
          <t>ComparatorPFSsHK33</t>
        </is>
      </c>
      <c r="C5530" s="28">
        <f>#REF!</f>
        <v/>
      </c>
    </row>
    <row r="5531">
      <c r="A5531" t="inlineStr">
        <is>
          <t>Spline on hazards-3 knot</t>
        </is>
      </c>
      <c r="B5531" t="inlineStr">
        <is>
          <t>ComparatorPFSsHK34</t>
        </is>
      </c>
      <c r="C5531" s="28">
        <f>#REF!</f>
        <v/>
      </c>
    </row>
    <row r="5532">
      <c r="A5532" t="inlineStr">
        <is>
          <t>Spline on hazards-3 knot</t>
        </is>
      </c>
      <c r="B5532" t="inlineStr">
        <is>
          <t>ComparatorPFSsHK35</t>
        </is>
      </c>
      <c r="C5532" s="28">
        <f>#REF!</f>
        <v/>
      </c>
    </row>
    <row r="5533">
      <c r="A5533" t="inlineStr">
        <is>
          <t>Spline on odds-1 knot</t>
        </is>
      </c>
      <c r="B5533" t="inlineStr">
        <is>
          <t>ComparatorPFSsOK11</t>
        </is>
      </c>
      <c r="C5533" s="28">
        <f>#REF!</f>
        <v/>
      </c>
    </row>
    <row r="5534">
      <c r="A5534" t="inlineStr">
        <is>
          <t>Spline on odds-1 knot</t>
        </is>
      </c>
      <c r="B5534" t="inlineStr">
        <is>
          <t>ComparatorPFSsOK12</t>
        </is>
      </c>
      <c r="C5534" s="28">
        <f>#REF!</f>
        <v/>
      </c>
    </row>
    <row r="5535">
      <c r="A5535" t="inlineStr">
        <is>
          <t>Spline on odds-1 knot</t>
        </is>
      </c>
      <c r="B5535" t="inlineStr">
        <is>
          <t>ComparatorPFSsOK13</t>
        </is>
      </c>
      <c r="C5535" s="28">
        <f>#REF!</f>
        <v/>
      </c>
    </row>
    <row r="5536">
      <c r="A5536" t="inlineStr">
        <is>
          <t>Spline on odds-2 knot</t>
        </is>
      </c>
      <c r="B5536" t="inlineStr">
        <is>
          <t>ComparatorPFSsOK21</t>
        </is>
      </c>
      <c r="C5536" s="28">
        <f>#REF!</f>
        <v/>
      </c>
    </row>
    <row r="5537">
      <c r="A5537" t="inlineStr">
        <is>
          <t>Spline on odds-2 knot</t>
        </is>
      </c>
      <c r="B5537" t="inlineStr">
        <is>
          <t>ComparatorPFSsOK22</t>
        </is>
      </c>
      <c r="C5537" s="28">
        <f>#REF!</f>
        <v/>
      </c>
    </row>
    <row r="5538">
      <c r="A5538" t="inlineStr">
        <is>
          <t>Spline on odds-2 knot</t>
        </is>
      </c>
      <c r="B5538" t="inlineStr">
        <is>
          <t>ComparatorPFSsOK23</t>
        </is>
      </c>
      <c r="C5538" s="28">
        <f>#REF!</f>
        <v/>
      </c>
    </row>
    <row r="5539">
      <c r="A5539" t="inlineStr">
        <is>
          <t>Spline on odds-2 knot</t>
        </is>
      </c>
      <c r="B5539" t="inlineStr">
        <is>
          <t>ComparatorPFSsOK24</t>
        </is>
      </c>
      <c r="C5539" s="28">
        <f>#REF!</f>
        <v/>
      </c>
    </row>
    <row r="5540">
      <c r="A5540" t="inlineStr">
        <is>
          <t>Spline on odds-3 knot</t>
        </is>
      </c>
      <c r="B5540" t="inlineStr">
        <is>
          <t>ComparatorPFSsOK31</t>
        </is>
      </c>
      <c r="C5540" s="28">
        <f>#REF!</f>
        <v/>
      </c>
    </row>
    <row r="5541">
      <c r="A5541" t="inlineStr">
        <is>
          <t>Spline on odds-3 knot</t>
        </is>
      </c>
      <c r="B5541" t="inlineStr">
        <is>
          <t>ComparatorPFSsOK32</t>
        </is>
      </c>
      <c r="C5541" s="28">
        <f>#REF!</f>
        <v/>
      </c>
    </row>
    <row r="5542">
      <c r="A5542" t="inlineStr">
        <is>
          <t>Spline on odds-3 knot</t>
        </is>
      </c>
      <c r="B5542" t="inlineStr">
        <is>
          <t>ComparatorPFSsOK33</t>
        </is>
      </c>
      <c r="C5542" s="28">
        <f>#REF!</f>
        <v/>
      </c>
    </row>
    <row r="5543">
      <c r="A5543" t="inlineStr">
        <is>
          <t>Spline on odds-3 knot</t>
        </is>
      </c>
      <c r="B5543" t="inlineStr">
        <is>
          <t>ComparatorPFSsOK34</t>
        </is>
      </c>
      <c r="C5543" s="28">
        <f>#REF!</f>
        <v/>
      </c>
    </row>
    <row r="5544">
      <c r="A5544" t="inlineStr">
        <is>
          <t>Spline on odds-3 knot</t>
        </is>
      </c>
      <c r="B5544" t="inlineStr">
        <is>
          <t>ComparatorPFSsOK35</t>
        </is>
      </c>
      <c r="C5544" s="28">
        <f>#REF!</f>
        <v/>
      </c>
    </row>
    <row r="5545">
      <c r="A5545" t="inlineStr">
        <is>
          <t>Spline on probit-1 knot</t>
        </is>
      </c>
      <c r="B5545" t="inlineStr">
        <is>
          <t>ComparatorPFSsPK11</t>
        </is>
      </c>
      <c r="C5545" s="28">
        <f>#REF!</f>
        <v/>
      </c>
    </row>
    <row r="5546">
      <c r="A5546" t="inlineStr">
        <is>
          <t>Spline on probit-1 knot</t>
        </is>
      </c>
      <c r="B5546" t="inlineStr">
        <is>
          <t>ComparatorPFSsPK12</t>
        </is>
      </c>
      <c r="C5546" s="28">
        <f>#REF!</f>
        <v/>
      </c>
    </row>
    <row r="5547">
      <c r="A5547" t="inlineStr">
        <is>
          <t>Spline on probit-1 knot</t>
        </is>
      </c>
      <c r="B5547" t="inlineStr">
        <is>
          <t>ComparatorPFSsPK13</t>
        </is>
      </c>
      <c r="C5547" s="28">
        <f>#REF!</f>
        <v/>
      </c>
    </row>
    <row r="5548">
      <c r="A5548" t="inlineStr">
        <is>
          <t>Spline on probit-2 knot</t>
        </is>
      </c>
      <c r="B5548" t="inlineStr">
        <is>
          <t>ComparatorPFSsPK21</t>
        </is>
      </c>
      <c r="C5548" s="28">
        <f>#REF!</f>
        <v/>
      </c>
    </row>
    <row r="5549">
      <c r="A5549" t="inlineStr">
        <is>
          <t>Spline on probit-2 knot</t>
        </is>
      </c>
      <c r="B5549" t="inlineStr">
        <is>
          <t>ComparatorPFSsPK22</t>
        </is>
      </c>
      <c r="C5549" s="28">
        <f>#REF!</f>
        <v/>
      </c>
    </row>
    <row r="5550">
      <c r="A5550" t="inlineStr">
        <is>
          <t>Spline on probit-2 knot</t>
        </is>
      </c>
      <c r="B5550" t="inlineStr">
        <is>
          <t>ComparatorPFSsPK23</t>
        </is>
      </c>
      <c r="C5550" s="28">
        <f>#REF!</f>
        <v/>
      </c>
    </row>
    <row r="5551">
      <c r="A5551" t="inlineStr">
        <is>
          <t>Spline on probit-2 knot</t>
        </is>
      </c>
      <c r="B5551" t="inlineStr">
        <is>
          <t>ComparatorPFSsPK24</t>
        </is>
      </c>
      <c r="C5551" s="28">
        <f>#REF!</f>
        <v/>
      </c>
    </row>
    <row r="5552">
      <c r="A5552" t="inlineStr">
        <is>
          <t>Spline on probit-3 knot</t>
        </is>
      </c>
      <c r="B5552" t="inlineStr">
        <is>
          <t>ComparatorPFSsPK31</t>
        </is>
      </c>
      <c r="C5552" s="28">
        <f>#REF!</f>
        <v/>
      </c>
    </row>
    <row r="5553">
      <c r="A5553" t="inlineStr">
        <is>
          <t>Spline on probit-3 knot</t>
        </is>
      </c>
      <c r="B5553" t="inlineStr">
        <is>
          <t>ComparatorPFSsPK32</t>
        </is>
      </c>
      <c r="C5553" s="28">
        <f>#REF!</f>
        <v/>
      </c>
    </row>
    <row r="5554">
      <c r="A5554" t="inlineStr">
        <is>
          <t>Spline on probit-3 knot</t>
        </is>
      </c>
      <c r="B5554" t="inlineStr">
        <is>
          <t>ComparatorPFSsPK33</t>
        </is>
      </c>
      <c r="C5554" s="28">
        <f>#REF!</f>
        <v/>
      </c>
    </row>
    <row r="5555">
      <c r="A5555" t="inlineStr">
        <is>
          <t>Spline on probit-3 knot</t>
        </is>
      </c>
      <c r="B5555" t="inlineStr">
        <is>
          <t>ComparatorPFSsPK34</t>
        </is>
      </c>
      <c r="C5555" s="28">
        <f>#REF!</f>
        <v/>
      </c>
    </row>
    <row r="5556">
      <c r="A5556" t="inlineStr">
        <is>
          <t>Spline on probit-3 knot</t>
        </is>
      </c>
      <c r="B5556" t="inlineStr">
        <is>
          <t>ComparatorPFSsPK35</t>
        </is>
      </c>
      <c r="C5556" s="28">
        <f>#REF!</f>
        <v/>
      </c>
    </row>
    <row r="5557">
      <c r="A5557" t="inlineStr">
        <is>
          <t>Spline on hazards-1 knot</t>
        </is>
      </c>
      <c r="B5557" t="inlineStr">
        <is>
          <t>Comparator2PFSsH11</t>
        </is>
      </c>
      <c r="C5557" s="28">
        <f>#REF!</f>
        <v/>
      </c>
    </row>
    <row r="5558">
      <c r="A5558" t="inlineStr">
        <is>
          <t>Spline on hazards-1 knot</t>
        </is>
      </c>
      <c r="B5558" t="inlineStr">
        <is>
          <t>Comparator2PFSsH12</t>
        </is>
      </c>
      <c r="C5558" s="28">
        <f>#REF!</f>
        <v/>
      </c>
    </row>
    <row r="5559">
      <c r="A5559" t="inlineStr">
        <is>
          <t>Spline on hazards-1 knot</t>
        </is>
      </c>
      <c r="B5559" t="inlineStr">
        <is>
          <t>Comparator2PFSsH13</t>
        </is>
      </c>
      <c r="C5559" s="28">
        <f>#REF!</f>
        <v/>
      </c>
    </row>
    <row r="5560">
      <c r="A5560" t="inlineStr">
        <is>
          <t>Spline on hazards-2 knot</t>
        </is>
      </c>
      <c r="B5560" t="inlineStr">
        <is>
          <t>Comparator2PFSsH21</t>
        </is>
      </c>
      <c r="C5560" s="28">
        <f>#REF!</f>
        <v/>
      </c>
    </row>
    <row r="5561">
      <c r="A5561" t="inlineStr">
        <is>
          <t>Spline on hazards-2 knot</t>
        </is>
      </c>
      <c r="B5561" t="inlineStr">
        <is>
          <t>Comparator2PFSsH22</t>
        </is>
      </c>
      <c r="C5561" s="28">
        <f>#REF!</f>
        <v/>
      </c>
    </row>
    <row r="5562">
      <c r="A5562" t="inlineStr">
        <is>
          <t>Spline on hazards-2 knot</t>
        </is>
      </c>
      <c r="B5562" t="inlineStr">
        <is>
          <t>Comparator2PFSsH23</t>
        </is>
      </c>
      <c r="C5562" s="28">
        <f>#REF!</f>
        <v/>
      </c>
    </row>
    <row r="5563">
      <c r="A5563" t="inlineStr">
        <is>
          <t>Spline on hazards-2 knot</t>
        </is>
      </c>
      <c r="B5563" t="inlineStr">
        <is>
          <t>Comparator2PFSsH24</t>
        </is>
      </c>
      <c r="C5563" s="28">
        <f>#REF!</f>
        <v/>
      </c>
    </row>
    <row r="5564">
      <c r="A5564" t="inlineStr">
        <is>
          <t>Spline on hazards-3 knot</t>
        </is>
      </c>
      <c r="B5564" t="inlineStr">
        <is>
          <t>Comparator2PFSsH31</t>
        </is>
      </c>
      <c r="C5564" s="28">
        <f>#REF!</f>
        <v/>
      </c>
    </row>
    <row r="5565">
      <c r="A5565" t="inlineStr">
        <is>
          <t>Spline on hazards-3 knot</t>
        </is>
      </c>
      <c r="B5565" t="inlineStr">
        <is>
          <t>Comparator2PFSsH32</t>
        </is>
      </c>
      <c r="C5565" s="28">
        <f>#REF!</f>
        <v/>
      </c>
    </row>
    <row r="5566">
      <c r="A5566" t="inlineStr">
        <is>
          <t>Spline on hazards-3 knot</t>
        </is>
      </c>
      <c r="B5566" t="inlineStr">
        <is>
          <t>Comparator2PFSsH33</t>
        </is>
      </c>
      <c r="C5566" s="28">
        <f>#REF!</f>
        <v/>
      </c>
    </row>
    <row r="5567">
      <c r="A5567" t="inlineStr">
        <is>
          <t>Spline on hazards-3 knot</t>
        </is>
      </c>
      <c r="B5567" t="inlineStr">
        <is>
          <t>Comparator2PFSsH34</t>
        </is>
      </c>
      <c r="C5567" s="28">
        <f>#REF!</f>
        <v/>
      </c>
    </row>
    <row r="5568">
      <c r="A5568" t="inlineStr">
        <is>
          <t>Spline on hazards-3 knot</t>
        </is>
      </c>
      <c r="B5568" t="inlineStr">
        <is>
          <t>Comparator2PFSsH35</t>
        </is>
      </c>
      <c r="C5568" s="28">
        <f>#REF!</f>
        <v/>
      </c>
    </row>
    <row r="5569">
      <c r="A5569" t="inlineStr">
        <is>
          <t>Spline on odds-1 knot</t>
        </is>
      </c>
      <c r="B5569" t="inlineStr">
        <is>
          <t>Comparator2PFSsO11</t>
        </is>
      </c>
      <c r="C5569" s="28">
        <f>#REF!</f>
        <v/>
      </c>
    </row>
    <row r="5570">
      <c r="A5570" t="inlineStr">
        <is>
          <t>Spline on odds-1 knot</t>
        </is>
      </c>
      <c r="B5570" t="inlineStr">
        <is>
          <t>Comparator2PFSsO12</t>
        </is>
      </c>
      <c r="C5570" s="28">
        <f>#REF!</f>
        <v/>
      </c>
    </row>
    <row r="5571">
      <c r="A5571" t="inlineStr">
        <is>
          <t>Spline on odds-1 knot</t>
        </is>
      </c>
      <c r="B5571" t="inlineStr">
        <is>
          <t>Comparator2PFSsO13</t>
        </is>
      </c>
      <c r="C5571" s="28">
        <f>#REF!</f>
        <v/>
      </c>
    </row>
    <row r="5572">
      <c r="A5572" t="inlineStr">
        <is>
          <t>Spline on odds-2 knot</t>
        </is>
      </c>
      <c r="B5572" t="inlineStr">
        <is>
          <t>Comparator2PFSsO21</t>
        </is>
      </c>
      <c r="C5572" s="28">
        <f>#REF!</f>
        <v/>
      </c>
    </row>
    <row r="5573">
      <c r="A5573" t="inlineStr">
        <is>
          <t>Spline on odds-2 knot</t>
        </is>
      </c>
      <c r="B5573" t="inlineStr">
        <is>
          <t>Comparator2PFSsO22</t>
        </is>
      </c>
      <c r="C5573" s="28">
        <f>#REF!</f>
        <v/>
      </c>
    </row>
    <row r="5574">
      <c r="A5574" t="inlineStr">
        <is>
          <t>Spline on odds-2 knot</t>
        </is>
      </c>
      <c r="B5574" t="inlineStr">
        <is>
          <t>Comparator2PFSsO23</t>
        </is>
      </c>
      <c r="C5574" s="28">
        <f>#REF!</f>
        <v/>
      </c>
    </row>
    <row r="5575">
      <c r="A5575" t="inlineStr">
        <is>
          <t>Spline on odds-2 knot</t>
        </is>
      </c>
      <c r="B5575" t="inlineStr">
        <is>
          <t>Comparator2PFSsO24</t>
        </is>
      </c>
      <c r="C5575" s="28">
        <f>#REF!</f>
        <v/>
      </c>
    </row>
    <row r="5576">
      <c r="A5576" t="inlineStr">
        <is>
          <t>Spline on odds-3 knot</t>
        </is>
      </c>
      <c r="B5576" t="inlineStr">
        <is>
          <t>Comparator2PFSsO31</t>
        </is>
      </c>
      <c r="C5576" s="28">
        <f>#REF!</f>
        <v/>
      </c>
    </row>
    <row r="5577">
      <c r="A5577" t="inlineStr">
        <is>
          <t>Spline on odds-3 knot</t>
        </is>
      </c>
      <c r="B5577" t="inlineStr">
        <is>
          <t>Comparator2PFSsO32</t>
        </is>
      </c>
      <c r="C5577" s="28">
        <f>#REF!</f>
        <v/>
      </c>
    </row>
    <row r="5578">
      <c r="A5578" t="inlineStr">
        <is>
          <t>Spline on odds-3 knot</t>
        </is>
      </c>
      <c r="B5578" t="inlineStr">
        <is>
          <t>Comparator2PFSsO33</t>
        </is>
      </c>
      <c r="C5578" s="28">
        <f>#REF!</f>
        <v/>
      </c>
    </row>
    <row r="5579">
      <c r="A5579" t="inlineStr">
        <is>
          <t>Spline on odds-3 knot</t>
        </is>
      </c>
      <c r="B5579" t="inlineStr">
        <is>
          <t>Comparator2PFSsO34</t>
        </is>
      </c>
      <c r="C5579" s="28">
        <f>#REF!</f>
        <v/>
      </c>
    </row>
    <row r="5580">
      <c r="A5580" t="inlineStr">
        <is>
          <t>Spline on odds-3 knot</t>
        </is>
      </c>
      <c r="B5580" t="inlineStr">
        <is>
          <t>Comparator2PFSsO35</t>
        </is>
      </c>
      <c r="C5580" s="28">
        <f>#REF!</f>
        <v/>
      </c>
    </row>
    <row r="5581">
      <c r="A5581" t="inlineStr">
        <is>
          <t>Spline on probit-1 knot</t>
        </is>
      </c>
      <c r="B5581" t="inlineStr">
        <is>
          <t>Comparator2PFSsP11</t>
        </is>
      </c>
      <c r="C5581" s="28">
        <f>#REF!</f>
        <v/>
      </c>
    </row>
    <row r="5582">
      <c r="A5582" t="inlineStr">
        <is>
          <t>Spline on probit-1 knot</t>
        </is>
      </c>
      <c r="B5582" t="inlineStr">
        <is>
          <t>Comparator2PFSsP12</t>
        </is>
      </c>
      <c r="C5582" s="28">
        <f>#REF!</f>
        <v/>
      </c>
    </row>
    <row r="5583">
      <c r="A5583" t="inlineStr">
        <is>
          <t>Spline on probit-1 knot</t>
        </is>
      </c>
      <c r="B5583" t="inlineStr">
        <is>
          <t>Comparator2PFSsP13</t>
        </is>
      </c>
      <c r="C5583" s="28">
        <f>#REF!</f>
        <v/>
      </c>
    </row>
    <row r="5584">
      <c r="A5584" t="inlineStr">
        <is>
          <t>Spline on probit-2 knot</t>
        </is>
      </c>
      <c r="B5584" t="inlineStr">
        <is>
          <t>Comparator2PFSsP21</t>
        </is>
      </c>
      <c r="C5584" s="28">
        <f>#REF!</f>
        <v/>
      </c>
    </row>
    <row r="5585">
      <c r="A5585" t="inlineStr">
        <is>
          <t>Spline on probit-2 knot</t>
        </is>
      </c>
      <c r="B5585" t="inlineStr">
        <is>
          <t>Comparator2PFSsP22</t>
        </is>
      </c>
      <c r="C5585" s="28">
        <f>#REF!</f>
        <v/>
      </c>
    </row>
    <row r="5586">
      <c r="A5586" t="inlineStr">
        <is>
          <t>Spline on probit-2 knot</t>
        </is>
      </c>
      <c r="B5586" t="inlineStr">
        <is>
          <t>Comparator2PFSsP23</t>
        </is>
      </c>
      <c r="C5586" s="28">
        <f>#REF!</f>
        <v/>
      </c>
    </row>
    <row r="5587">
      <c r="A5587" t="inlineStr">
        <is>
          <t>Spline on probit-2 knot</t>
        </is>
      </c>
      <c r="B5587" t="inlineStr">
        <is>
          <t>Comparator2PFSsP24</t>
        </is>
      </c>
      <c r="C5587" s="28">
        <f>#REF!</f>
        <v/>
      </c>
    </row>
    <row r="5588">
      <c r="A5588" t="inlineStr">
        <is>
          <t>Spline on probit-3 knot</t>
        </is>
      </c>
      <c r="B5588" t="inlineStr">
        <is>
          <t>Comparator2PFSsP31</t>
        </is>
      </c>
      <c r="C5588" s="28">
        <f>#REF!</f>
        <v/>
      </c>
    </row>
    <row r="5589">
      <c r="A5589" t="inlineStr">
        <is>
          <t>Spline on probit-3 knot</t>
        </is>
      </c>
      <c r="B5589" t="inlineStr">
        <is>
          <t>Comparator2PFSsP32</t>
        </is>
      </c>
      <c r="C5589" s="28">
        <f>#REF!</f>
        <v/>
      </c>
    </row>
    <row r="5590">
      <c r="A5590" t="inlineStr">
        <is>
          <t>Spline on probit-3 knot</t>
        </is>
      </c>
      <c r="B5590" t="inlineStr">
        <is>
          <t>Comparator2PFSsP33</t>
        </is>
      </c>
      <c r="C5590" s="28">
        <f>#REF!</f>
        <v/>
      </c>
    </row>
    <row r="5591">
      <c r="A5591" t="inlineStr">
        <is>
          <t>Spline on probit-3 knot</t>
        </is>
      </c>
      <c r="B5591" t="inlineStr">
        <is>
          <t>Comparator2PFSsP34</t>
        </is>
      </c>
      <c r="C5591" s="28">
        <f>#REF!</f>
        <v/>
      </c>
    </row>
    <row r="5592">
      <c r="A5592" t="inlineStr">
        <is>
          <t>Spline on probit-3 knot</t>
        </is>
      </c>
      <c r="B5592" t="inlineStr">
        <is>
          <t>Comparator2PFSsP35</t>
        </is>
      </c>
      <c r="C5592" s="28">
        <f>#REF!</f>
        <v/>
      </c>
    </row>
    <row r="5593">
      <c r="A5593" t="inlineStr">
        <is>
          <t>Spline on hazards-1 knot</t>
        </is>
      </c>
      <c r="B5593" t="inlineStr">
        <is>
          <t>Comparator2PFSsHK11</t>
        </is>
      </c>
      <c r="C5593" s="28">
        <f>#REF!</f>
        <v/>
      </c>
    </row>
    <row r="5594">
      <c r="A5594" t="inlineStr">
        <is>
          <t>Spline on hazards-1 knot</t>
        </is>
      </c>
      <c r="B5594" t="inlineStr">
        <is>
          <t>Comparator2PFSsHK12</t>
        </is>
      </c>
      <c r="C5594" s="28">
        <f>#REF!</f>
        <v/>
      </c>
    </row>
    <row r="5595">
      <c r="A5595" t="inlineStr">
        <is>
          <t>Spline on hazards-1 knot</t>
        </is>
      </c>
      <c r="B5595" t="inlineStr">
        <is>
          <t>Comparator2PFSsHK13</t>
        </is>
      </c>
      <c r="C5595" s="28">
        <f>#REF!</f>
        <v/>
      </c>
    </row>
    <row r="5596">
      <c r="A5596" t="inlineStr">
        <is>
          <t>Spline on hazards-2 knot</t>
        </is>
      </c>
      <c r="B5596" t="inlineStr">
        <is>
          <t>Comparator2PFSsHK21</t>
        </is>
      </c>
      <c r="C5596" s="28">
        <f>#REF!</f>
        <v/>
      </c>
    </row>
    <row r="5597">
      <c r="A5597" t="inlineStr">
        <is>
          <t>Spline on hazards-2 knot</t>
        </is>
      </c>
      <c r="B5597" t="inlineStr">
        <is>
          <t>Comparator2PFSsHK22</t>
        </is>
      </c>
      <c r="C5597" s="28">
        <f>#REF!</f>
        <v/>
      </c>
    </row>
    <row r="5598">
      <c r="A5598" t="inlineStr">
        <is>
          <t>Spline on hazards-2 knot</t>
        </is>
      </c>
      <c r="B5598" t="inlineStr">
        <is>
          <t>Comparator2PFSsHK23</t>
        </is>
      </c>
      <c r="C5598" s="28">
        <f>#REF!</f>
        <v/>
      </c>
    </row>
    <row r="5599">
      <c r="A5599" t="inlineStr">
        <is>
          <t>Spline on hazards-2 knot</t>
        </is>
      </c>
      <c r="B5599" t="inlineStr">
        <is>
          <t>Comparator2PFSsHK24</t>
        </is>
      </c>
      <c r="C5599" s="28">
        <f>#REF!</f>
        <v/>
      </c>
    </row>
    <row r="5600">
      <c r="A5600" t="inlineStr">
        <is>
          <t>Spline on hazards-3 knot</t>
        </is>
      </c>
      <c r="B5600" t="inlineStr">
        <is>
          <t>Comparator2PFSsHK31</t>
        </is>
      </c>
      <c r="C5600" s="28">
        <f>#REF!</f>
        <v/>
      </c>
    </row>
    <row r="5601">
      <c r="A5601" t="inlineStr">
        <is>
          <t>Spline on hazards-3 knot</t>
        </is>
      </c>
      <c r="B5601" t="inlineStr">
        <is>
          <t>Comparator2PFSsHK32</t>
        </is>
      </c>
      <c r="C5601" s="28">
        <f>#REF!</f>
        <v/>
      </c>
    </row>
    <row r="5602">
      <c r="A5602" t="inlineStr">
        <is>
          <t>Spline on hazards-3 knot</t>
        </is>
      </c>
      <c r="B5602" t="inlineStr">
        <is>
          <t>Comparator2PFSsHK33</t>
        </is>
      </c>
      <c r="C5602" s="28">
        <f>#REF!</f>
        <v/>
      </c>
    </row>
    <row r="5603">
      <c r="A5603" t="inlineStr">
        <is>
          <t>Spline on hazards-3 knot</t>
        </is>
      </c>
      <c r="B5603" t="inlineStr">
        <is>
          <t>Comparator2PFSsHK34</t>
        </is>
      </c>
      <c r="C5603" s="28">
        <f>#REF!</f>
        <v/>
      </c>
    </row>
    <row r="5604">
      <c r="A5604" t="inlineStr">
        <is>
          <t>Spline on hazards-3 knot</t>
        </is>
      </c>
      <c r="B5604" t="inlineStr">
        <is>
          <t>Comparator2PFSsHK35</t>
        </is>
      </c>
      <c r="C5604" s="28">
        <f>#REF!</f>
        <v/>
      </c>
    </row>
    <row r="5605">
      <c r="A5605" t="inlineStr">
        <is>
          <t>Spline on odds-1 knot</t>
        </is>
      </c>
      <c r="B5605" t="inlineStr">
        <is>
          <t>Comparator2PFSsOK11</t>
        </is>
      </c>
      <c r="C5605" s="28">
        <f>#REF!</f>
        <v/>
      </c>
    </row>
    <row r="5606">
      <c r="A5606" t="inlineStr">
        <is>
          <t>Spline on odds-1 knot</t>
        </is>
      </c>
      <c r="B5606" t="inlineStr">
        <is>
          <t>Comparator2PFSsOK12</t>
        </is>
      </c>
      <c r="C5606" s="28">
        <f>#REF!</f>
        <v/>
      </c>
    </row>
    <row r="5607">
      <c r="A5607" t="inlineStr">
        <is>
          <t>Spline on odds-1 knot</t>
        </is>
      </c>
      <c r="B5607" t="inlineStr">
        <is>
          <t>Comparator2PFSsOK13</t>
        </is>
      </c>
      <c r="C5607" s="28">
        <f>#REF!</f>
        <v/>
      </c>
    </row>
    <row r="5608">
      <c r="A5608" t="inlineStr">
        <is>
          <t>Spline on odds-2 knot</t>
        </is>
      </c>
      <c r="B5608" t="inlineStr">
        <is>
          <t>Comparator2PFSsOK21</t>
        </is>
      </c>
      <c r="C5608" s="28">
        <f>#REF!</f>
        <v/>
      </c>
    </row>
    <row r="5609">
      <c r="A5609" t="inlineStr">
        <is>
          <t>Spline on odds-2 knot</t>
        </is>
      </c>
      <c r="B5609" t="inlineStr">
        <is>
          <t>Comparator2PFSsOK22</t>
        </is>
      </c>
      <c r="C5609" s="28">
        <f>#REF!</f>
        <v/>
      </c>
    </row>
    <row r="5610">
      <c r="A5610" t="inlineStr">
        <is>
          <t>Spline on odds-2 knot</t>
        </is>
      </c>
      <c r="B5610" t="inlineStr">
        <is>
          <t>Comparator2PFSsOK23</t>
        </is>
      </c>
      <c r="C5610" s="28">
        <f>#REF!</f>
        <v/>
      </c>
    </row>
    <row r="5611">
      <c r="A5611" t="inlineStr">
        <is>
          <t>Spline on odds-2 knot</t>
        </is>
      </c>
      <c r="B5611" t="inlineStr">
        <is>
          <t>Comparator2PFSsOK24</t>
        </is>
      </c>
      <c r="C5611" s="28">
        <f>#REF!</f>
        <v/>
      </c>
    </row>
    <row r="5612">
      <c r="A5612" t="inlineStr">
        <is>
          <t>Spline on odds-3 knot</t>
        </is>
      </c>
      <c r="B5612" t="inlineStr">
        <is>
          <t>Comparator2PFSsOK31</t>
        </is>
      </c>
      <c r="C5612" s="28">
        <f>#REF!</f>
        <v/>
      </c>
    </row>
    <row r="5613">
      <c r="A5613" t="inlineStr">
        <is>
          <t>Spline on odds-3 knot</t>
        </is>
      </c>
      <c r="B5613" t="inlineStr">
        <is>
          <t>Comparator2PFSsOK32</t>
        </is>
      </c>
      <c r="C5613" s="28">
        <f>#REF!</f>
        <v/>
      </c>
    </row>
    <row r="5614">
      <c r="A5614" t="inlineStr">
        <is>
          <t>Spline on odds-3 knot</t>
        </is>
      </c>
      <c r="B5614" t="inlineStr">
        <is>
          <t>Comparator2PFSsOK33</t>
        </is>
      </c>
      <c r="C5614" s="28">
        <f>#REF!</f>
        <v/>
      </c>
    </row>
    <row r="5615">
      <c r="A5615" t="inlineStr">
        <is>
          <t>Spline on odds-3 knot</t>
        </is>
      </c>
      <c r="B5615" t="inlineStr">
        <is>
          <t>Comparator2PFSsOK34</t>
        </is>
      </c>
      <c r="C5615" s="28">
        <f>#REF!</f>
        <v/>
      </c>
    </row>
    <row r="5616">
      <c r="A5616" t="inlineStr">
        <is>
          <t>Spline on odds-3 knot</t>
        </is>
      </c>
      <c r="B5616" t="inlineStr">
        <is>
          <t>Comparator2PFSsOK35</t>
        </is>
      </c>
      <c r="C5616" s="28">
        <f>#REF!</f>
        <v/>
      </c>
    </row>
    <row r="5617">
      <c r="A5617" t="inlineStr">
        <is>
          <t>Spline on probit-1 knot</t>
        </is>
      </c>
      <c r="B5617" t="inlineStr">
        <is>
          <t>Comparator2PFSsPK11</t>
        </is>
      </c>
      <c r="C5617" s="28">
        <f>#REF!</f>
        <v/>
      </c>
    </row>
    <row r="5618">
      <c r="A5618" t="inlineStr">
        <is>
          <t>Spline on probit-1 knot</t>
        </is>
      </c>
      <c r="B5618" t="inlineStr">
        <is>
          <t>Comparator2PFSsPK12</t>
        </is>
      </c>
      <c r="C5618" s="28">
        <f>#REF!</f>
        <v/>
      </c>
    </row>
    <row r="5619">
      <c r="A5619" t="inlineStr">
        <is>
          <t>Spline on probit-1 knot</t>
        </is>
      </c>
      <c r="B5619" t="inlineStr">
        <is>
          <t>Comparator2PFSsPK13</t>
        </is>
      </c>
      <c r="C5619" s="28">
        <f>#REF!</f>
        <v/>
      </c>
    </row>
    <row r="5620">
      <c r="A5620" t="inlineStr">
        <is>
          <t>Spline on probit-2 knot</t>
        </is>
      </c>
      <c r="B5620" t="inlineStr">
        <is>
          <t>Comparator2PFSsPK21</t>
        </is>
      </c>
      <c r="C5620" s="28">
        <f>#REF!</f>
        <v/>
      </c>
    </row>
    <row r="5621">
      <c r="A5621" t="inlineStr">
        <is>
          <t>Spline on probit-2 knot</t>
        </is>
      </c>
      <c r="B5621" t="inlineStr">
        <is>
          <t>Comparator2PFSsPK22</t>
        </is>
      </c>
      <c r="C5621" s="28">
        <f>#REF!</f>
        <v/>
      </c>
    </row>
    <row r="5622">
      <c r="A5622" t="inlineStr">
        <is>
          <t>Spline on probit-2 knot</t>
        </is>
      </c>
      <c r="B5622" t="inlineStr">
        <is>
          <t>Comparator2PFSsPK23</t>
        </is>
      </c>
      <c r="C5622" s="28">
        <f>#REF!</f>
        <v/>
      </c>
    </row>
    <row r="5623">
      <c r="A5623" t="inlineStr">
        <is>
          <t>Spline on probit-2 knot</t>
        </is>
      </c>
      <c r="B5623" t="inlineStr">
        <is>
          <t>Comparator2PFSsPK24</t>
        </is>
      </c>
      <c r="C5623" s="28">
        <f>#REF!</f>
        <v/>
      </c>
    </row>
    <row r="5624">
      <c r="A5624" t="inlineStr">
        <is>
          <t>Spline on probit-3 knot</t>
        </is>
      </c>
      <c r="B5624" t="inlineStr">
        <is>
          <t>Comparator2PFSsPK31</t>
        </is>
      </c>
      <c r="C5624" s="28">
        <f>#REF!</f>
        <v/>
      </c>
    </row>
    <row r="5625">
      <c r="A5625" t="inlineStr">
        <is>
          <t>Spline on probit-3 knot</t>
        </is>
      </c>
      <c r="B5625" t="inlineStr">
        <is>
          <t>Comparator2PFSsPK32</t>
        </is>
      </c>
      <c r="C5625" s="28">
        <f>#REF!</f>
        <v/>
      </c>
    </row>
    <row r="5626">
      <c r="A5626" t="inlineStr">
        <is>
          <t>Spline on probit-3 knot</t>
        </is>
      </c>
      <c r="B5626" t="inlineStr">
        <is>
          <t>Comparator2PFSsPK33</t>
        </is>
      </c>
      <c r="C5626" s="28">
        <f>#REF!</f>
        <v/>
      </c>
    </row>
    <row r="5627">
      <c r="A5627" t="inlineStr">
        <is>
          <t>Spline on probit-3 knot</t>
        </is>
      </c>
      <c r="B5627" t="inlineStr">
        <is>
          <t>Comparator2PFSsPK34</t>
        </is>
      </c>
      <c r="C5627" s="28">
        <f>#REF!</f>
        <v/>
      </c>
    </row>
    <row r="5628">
      <c r="A5628" t="inlineStr">
        <is>
          <t>Spline on probit-3 knot</t>
        </is>
      </c>
      <c r="B5628" t="inlineStr">
        <is>
          <t>Comparator2PFSsPK35</t>
        </is>
      </c>
      <c r="C5628" s="28">
        <f>#REF!</f>
        <v/>
      </c>
    </row>
    <row r="5629">
      <c r="A5629" t="inlineStr">
        <is>
          <t>Spline on hazards-1 knot</t>
        </is>
      </c>
      <c r="B5629" t="inlineStr">
        <is>
          <t>Comparator3PFSsH11</t>
        </is>
      </c>
      <c r="C5629" s="28">
        <f>#REF!</f>
        <v/>
      </c>
    </row>
    <row r="5630">
      <c r="A5630" t="inlineStr">
        <is>
          <t>Spline on hazards-1 knot</t>
        </is>
      </c>
      <c r="B5630" t="inlineStr">
        <is>
          <t>Comparator3PFSsH12</t>
        </is>
      </c>
      <c r="C5630" s="28">
        <f>#REF!</f>
        <v/>
      </c>
    </row>
    <row r="5631">
      <c r="A5631" t="inlineStr">
        <is>
          <t>Spline on hazards-1 knot</t>
        </is>
      </c>
      <c r="B5631" t="inlineStr">
        <is>
          <t>Comparator3PFSsH13</t>
        </is>
      </c>
      <c r="C5631" s="28">
        <f>#REF!</f>
        <v/>
      </c>
    </row>
    <row r="5632">
      <c r="A5632" t="inlineStr">
        <is>
          <t>Spline on hazards-2 knot</t>
        </is>
      </c>
      <c r="B5632" t="inlineStr">
        <is>
          <t>Comparator3PFSsH21</t>
        </is>
      </c>
      <c r="C5632" s="28">
        <f>#REF!</f>
        <v/>
      </c>
    </row>
    <row r="5633">
      <c r="A5633" t="inlineStr">
        <is>
          <t>Spline on hazards-2 knot</t>
        </is>
      </c>
      <c r="B5633" t="inlineStr">
        <is>
          <t>Comparator3PFSsH22</t>
        </is>
      </c>
      <c r="C5633" s="28">
        <f>#REF!</f>
        <v/>
      </c>
    </row>
    <row r="5634">
      <c r="A5634" t="inlineStr">
        <is>
          <t>Spline on hazards-2 knot</t>
        </is>
      </c>
      <c r="B5634" t="inlineStr">
        <is>
          <t>Comparator3PFSsH23</t>
        </is>
      </c>
      <c r="C5634" s="28">
        <f>#REF!</f>
        <v/>
      </c>
    </row>
    <row r="5635">
      <c r="A5635" t="inlineStr">
        <is>
          <t>Spline on hazards-2 knot</t>
        </is>
      </c>
      <c r="B5635" t="inlineStr">
        <is>
          <t>Comparator3PFSsH24</t>
        </is>
      </c>
      <c r="C5635" s="28">
        <f>#REF!</f>
        <v/>
      </c>
    </row>
    <row r="5636">
      <c r="A5636" t="inlineStr">
        <is>
          <t>Spline on hazards-3 knot</t>
        </is>
      </c>
      <c r="B5636" t="inlineStr">
        <is>
          <t>Comparator3PFSsH31</t>
        </is>
      </c>
      <c r="C5636" s="28">
        <f>#REF!</f>
        <v/>
      </c>
    </row>
    <row r="5637">
      <c r="A5637" t="inlineStr">
        <is>
          <t>Spline on hazards-3 knot</t>
        </is>
      </c>
      <c r="B5637" t="inlineStr">
        <is>
          <t>Comparator3PFSsH32</t>
        </is>
      </c>
      <c r="C5637" s="28">
        <f>#REF!</f>
        <v/>
      </c>
    </row>
    <row r="5638">
      <c r="A5638" t="inlineStr">
        <is>
          <t>Spline on hazards-3 knot</t>
        </is>
      </c>
      <c r="B5638" t="inlineStr">
        <is>
          <t>Comparator3PFSsH33</t>
        </is>
      </c>
      <c r="C5638" s="28">
        <f>#REF!</f>
        <v/>
      </c>
    </row>
    <row r="5639">
      <c r="A5639" t="inlineStr">
        <is>
          <t>Spline on hazards-3 knot</t>
        </is>
      </c>
      <c r="B5639" t="inlineStr">
        <is>
          <t>Comparator3PFSsH34</t>
        </is>
      </c>
      <c r="C5639" s="28">
        <f>#REF!</f>
        <v/>
      </c>
    </row>
    <row r="5640">
      <c r="A5640" t="inlineStr">
        <is>
          <t>Spline on hazards-3 knot</t>
        </is>
      </c>
      <c r="B5640" t="inlineStr">
        <is>
          <t>Comparator3PFSsH35</t>
        </is>
      </c>
      <c r="C5640" s="28">
        <f>#REF!</f>
        <v/>
      </c>
    </row>
    <row r="5641">
      <c r="A5641" t="inlineStr">
        <is>
          <t>Spline on odds-1 knot</t>
        </is>
      </c>
      <c r="B5641" t="inlineStr">
        <is>
          <t>Comparator3PFSsO11</t>
        </is>
      </c>
      <c r="C5641" s="28">
        <f>#REF!</f>
        <v/>
      </c>
    </row>
    <row r="5642">
      <c r="A5642" t="inlineStr">
        <is>
          <t>Spline on odds-1 knot</t>
        </is>
      </c>
      <c r="B5642" t="inlineStr">
        <is>
          <t>Comparator3PFSsO12</t>
        </is>
      </c>
      <c r="C5642" s="28">
        <f>#REF!</f>
        <v/>
      </c>
    </row>
    <row r="5643">
      <c r="A5643" t="inlineStr">
        <is>
          <t>Spline on odds-1 knot</t>
        </is>
      </c>
      <c r="B5643" t="inlineStr">
        <is>
          <t>Comparator3PFSsO13</t>
        </is>
      </c>
      <c r="C5643" s="28">
        <f>#REF!</f>
        <v/>
      </c>
    </row>
    <row r="5644">
      <c r="A5644" t="inlineStr">
        <is>
          <t>Spline on odds-2 knot</t>
        </is>
      </c>
      <c r="B5644" t="inlineStr">
        <is>
          <t>Comparator3PFSsO21</t>
        </is>
      </c>
      <c r="C5644" s="28">
        <f>#REF!</f>
        <v/>
      </c>
    </row>
    <row r="5645">
      <c r="A5645" t="inlineStr">
        <is>
          <t>Spline on odds-2 knot</t>
        </is>
      </c>
      <c r="B5645" t="inlineStr">
        <is>
          <t>Comparator3PFSsO22</t>
        </is>
      </c>
      <c r="C5645" s="28">
        <f>#REF!</f>
        <v/>
      </c>
    </row>
    <row r="5646">
      <c r="A5646" t="inlineStr">
        <is>
          <t>Spline on odds-2 knot</t>
        </is>
      </c>
      <c r="B5646" t="inlineStr">
        <is>
          <t>Comparator3PFSsO23</t>
        </is>
      </c>
      <c r="C5646" s="28">
        <f>#REF!</f>
        <v/>
      </c>
    </row>
    <row r="5647">
      <c r="A5647" t="inlineStr">
        <is>
          <t>Spline on odds-2 knot</t>
        </is>
      </c>
      <c r="B5647" t="inlineStr">
        <is>
          <t>Comparator3PFSsO24</t>
        </is>
      </c>
      <c r="C5647" s="28">
        <f>#REF!</f>
        <v/>
      </c>
    </row>
    <row r="5648">
      <c r="A5648" t="inlineStr">
        <is>
          <t>Spline on odds-3 knot</t>
        </is>
      </c>
      <c r="B5648" t="inlineStr">
        <is>
          <t>Comparator3PFSsO31</t>
        </is>
      </c>
      <c r="C5648" s="28">
        <f>#REF!</f>
        <v/>
      </c>
    </row>
    <row r="5649">
      <c r="A5649" t="inlineStr">
        <is>
          <t>Spline on odds-3 knot</t>
        </is>
      </c>
      <c r="B5649" t="inlineStr">
        <is>
          <t>Comparator3PFSsO32</t>
        </is>
      </c>
      <c r="C5649" s="28">
        <f>#REF!</f>
        <v/>
      </c>
    </row>
    <row r="5650">
      <c r="A5650" t="inlineStr">
        <is>
          <t>Spline on odds-3 knot</t>
        </is>
      </c>
      <c r="B5650" t="inlineStr">
        <is>
          <t>Comparator3PFSsO33</t>
        </is>
      </c>
      <c r="C5650" s="28">
        <f>#REF!</f>
        <v/>
      </c>
    </row>
    <row r="5651">
      <c r="A5651" t="inlineStr">
        <is>
          <t>Spline on odds-3 knot</t>
        </is>
      </c>
      <c r="B5651" t="inlineStr">
        <is>
          <t>Comparator3PFSsO34</t>
        </is>
      </c>
      <c r="C5651" s="28">
        <f>#REF!</f>
        <v/>
      </c>
    </row>
    <row r="5652">
      <c r="A5652" t="inlineStr">
        <is>
          <t>Spline on odds-3 knot</t>
        </is>
      </c>
      <c r="B5652" t="inlineStr">
        <is>
          <t>Comparator3PFSsO35</t>
        </is>
      </c>
      <c r="C5652" s="28">
        <f>#REF!</f>
        <v/>
      </c>
    </row>
    <row r="5653">
      <c r="A5653" t="inlineStr">
        <is>
          <t>Spline on probit-1 knot</t>
        </is>
      </c>
      <c r="B5653" t="inlineStr">
        <is>
          <t>Comparator3PFSsP11</t>
        </is>
      </c>
      <c r="C5653" s="28">
        <f>#REF!</f>
        <v/>
      </c>
    </row>
    <row r="5654">
      <c r="A5654" t="inlineStr">
        <is>
          <t>Spline on probit-1 knot</t>
        </is>
      </c>
      <c r="B5654" t="inlineStr">
        <is>
          <t>Comparator3PFSsP12</t>
        </is>
      </c>
      <c r="C5654" s="28">
        <f>#REF!</f>
        <v/>
      </c>
    </row>
    <row r="5655">
      <c r="A5655" t="inlineStr">
        <is>
          <t>Spline on probit-1 knot</t>
        </is>
      </c>
      <c r="B5655" t="inlineStr">
        <is>
          <t>Comparator3PFSsP13</t>
        </is>
      </c>
      <c r="C5655" s="28">
        <f>#REF!</f>
        <v/>
      </c>
    </row>
    <row r="5656">
      <c r="A5656" t="inlineStr">
        <is>
          <t>Spline on probit-2 knot</t>
        </is>
      </c>
      <c r="B5656" t="inlineStr">
        <is>
          <t>Comparator3PFSsP21</t>
        </is>
      </c>
      <c r="C5656" s="28">
        <f>#REF!</f>
        <v/>
      </c>
    </row>
    <row r="5657">
      <c r="A5657" t="inlineStr">
        <is>
          <t>Spline on probit-2 knot</t>
        </is>
      </c>
      <c r="B5657" t="inlineStr">
        <is>
          <t>Comparator3PFSsP22</t>
        </is>
      </c>
      <c r="C5657" s="28">
        <f>#REF!</f>
        <v/>
      </c>
    </row>
    <row r="5658">
      <c r="A5658" t="inlineStr">
        <is>
          <t>Spline on probit-2 knot</t>
        </is>
      </c>
      <c r="B5658" t="inlineStr">
        <is>
          <t>Comparator3PFSsP23</t>
        </is>
      </c>
      <c r="C5658" s="28">
        <f>#REF!</f>
        <v/>
      </c>
    </row>
    <row r="5659">
      <c r="A5659" t="inlineStr">
        <is>
          <t>Spline on probit-2 knot</t>
        </is>
      </c>
      <c r="B5659" t="inlineStr">
        <is>
          <t>Comparator3PFSsP24</t>
        </is>
      </c>
      <c r="C5659" s="28">
        <f>#REF!</f>
        <v/>
      </c>
    </row>
    <row r="5660">
      <c r="A5660" t="inlineStr">
        <is>
          <t>Spline on probit-3 knot</t>
        </is>
      </c>
      <c r="B5660" t="inlineStr">
        <is>
          <t>Comparator3PFSsP31</t>
        </is>
      </c>
      <c r="C5660" s="28">
        <f>#REF!</f>
        <v/>
      </c>
    </row>
    <row r="5661">
      <c r="A5661" t="inlineStr">
        <is>
          <t>Spline on probit-3 knot</t>
        </is>
      </c>
      <c r="B5661" t="inlineStr">
        <is>
          <t>Comparator3PFSsP32</t>
        </is>
      </c>
      <c r="C5661" s="28">
        <f>#REF!</f>
        <v/>
      </c>
    </row>
    <row r="5662">
      <c r="A5662" t="inlineStr">
        <is>
          <t>Spline on probit-3 knot</t>
        </is>
      </c>
      <c r="B5662" t="inlineStr">
        <is>
          <t>Comparator3PFSsP33</t>
        </is>
      </c>
      <c r="C5662" s="28">
        <f>#REF!</f>
        <v/>
      </c>
    </row>
    <row r="5663">
      <c r="A5663" t="inlineStr">
        <is>
          <t>Spline on probit-3 knot</t>
        </is>
      </c>
      <c r="B5663" t="inlineStr">
        <is>
          <t>Comparator3PFSsP34</t>
        </is>
      </c>
      <c r="C5663" s="28">
        <f>#REF!</f>
        <v/>
      </c>
    </row>
    <row r="5664">
      <c r="A5664" t="inlineStr">
        <is>
          <t>Spline on probit-3 knot</t>
        </is>
      </c>
      <c r="B5664" t="inlineStr">
        <is>
          <t>Comparator3PFSsP35</t>
        </is>
      </c>
      <c r="C5664" s="28">
        <f>#REF!</f>
        <v/>
      </c>
    </row>
    <row r="5665">
      <c r="A5665" t="inlineStr">
        <is>
          <t>Spline on hazards-1 knot</t>
        </is>
      </c>
      <c r="B5665" t="inlineStr">
        <is>
          <t>Comparator3PFSsHK11</t>
        </is>
      </c>
      <c r="C5665" s="28">
        <f>#REF!</f>
        <v/>
      </c>
    </row>
    <row r="5666">
      <c r="A5666" t="inlineStr">
        <is>
          <t>Spline on hazards-1 knot</t>
        </is>
      </c>
      <c r="B5666" t="inlineStr">
        <is>
          <t>Comparator3PFSsHK12</t>
        </is>
      </c>
      <c r="C5666" s="28">
        <f>#REF!</f>
        <v/>
      </c>
    </row>
    <row r="5667">
      <c r="A5667" t="inlineStr">
        <is>
          <t>Spline on hazards-1 knot</t>
        </is>
      </c>
      <c r="B5667" t="inlineStr">
        <is>
          <t>Comparator3PFSsHK13</t>
        </is>
      </c>
      <c r="C5667" s="28">
        <f>#REF!</f>
        <v/>
      </c>
    </row>
    <row r="5668">
      <c r="A5668" t="inlineStr">
        <is>
          <t>Spline on hazards-2 knot</t>
        </is>
      </c>
      <c r="B5668" t="inlineStr">
        <is>
          <t>Comparator3PFSsHK21</t>
        </is>
      </c>
      <c r="C5668" s="28">
        <f>#REF!</f>
        <v/>
      </c>
    </row>
    <row r="5669">
      <c r="A5669" t="inlineStr">
        <is>
          <t>Spline on hazards-2 knot</t>
        </is>
      </c>
      <c r="B5669" t="inlineStr">
        <is>
          <t>Comparator3PFSsHK22</t>
        </is>
      </c>
      <c r="C5669" s="28">
        <f>#REF!</f>
        <v/>
      </c>
    </row>
    <row r="5670">
      <c r="A5670" t="inlineStr">
        <is>
          <t>Spline on hazards-2 knot</t>
        </is>
      </c>
      <c r="B5670" t="inlineStr">
        <is>
          <t>Comparator3PFSsHK23</t>
        </is>
      </c>
      <c r="C5670" s="28">
        <f>#REF!</f>
        <v/>
      </c>
    </row>
    <row r="5671">
      <c r="A5671" t="inlineStr">
        <is>
          <t>Spline on hazards-2 knot</t>
        </is>
      </c>
      <c r="B5671" t="inlineStr">
        <is>
          <t>Comparator3PFSsHK24</t>
        </is>
      </c>
      <c r="C5671" s="28">
        <f>#REF!</f>
        <v/>
      </c>
    </row>
    <row r="5672">
      <c r="A5672" t="inlineStr">
        <is>
          <t>Spline on hazards-3 knot</t>
        </is>
      </c>
      <c r="B5672" t="inlineStr">
        <is>
          <t>Comparator3PFSsHK31</t>
        </is>
      </c>
      <c r="C5672" s="28">
        <f>#REF!</f>
        <v/>
      </c>
    </row>
    <row r="5673">
      <c r="A5673" t="inlineStr">
        <is>
          <t>Spline on hazards-3 knot</t>
        </is>
      </c>
      <c r="B5673" t="inlineStr">
        <is>
          <t>Comparator3PFSsHK32</t>
        </is>
      </c>
      <c r="C5673" s="28">
        <f>#REF!</f>
        <v/>
      </c>
    </row>
    <row r="5674">
      <c r="A5674" t="inlineStr">
        <is>
          <t>Spline on hazards-3 knot</t>
        </is>
      </c>
      <c r="B5674" t="inlineStr">
        <is>
          <t>Comparator3PFSsHK33</t>
        </is>
      </c>
      <c r="C5674" s="28">
        <f>#REF!</f>
        <v/>
      </c>
    </row>
    <row r="5675">
      <c r="A5675" t="inlineStr">
        <is>
          <t>Spline on hazards-3 knot</t>
        </is>
      </c>
      <c r="B5675" t="inlineStr">
        <is>
          <t>Comparator3PFSsHK34</t>
        </is>
      </c>
      <c r="C5675" s="28">
        <f>#REF!</f>
        <v/>
      </c>
    </row>
    <row r="5676">
      <c r="A5676" t="inlineStr">
        <is>
          <t>Spline on hazards-3 knot</t>
        </is>
      </c>
      <c r="B5676" t="inlineStr">
        <is>
          <t>Comparator3PFSsHK35</t>
        </is>
      </c>
      <c r="C5676" s="28">
        <f>#REF!</f>
        <v/>
      </c>
    </row>
    <row r="5677">
      <c r="A5677" t="inlineStr">
        <is>
          <t>Spline on odds-1 knot</t>
        </is>
      </c>
      <c r="B5677" t="inlineStr">
        <is>
          <t>Comparator3PFSsOK11</t>
        </is>
      </c>
      <c r="C5677" s="28">
        <f>#REF!</f>
        <v/>
      </c>
    </row>
    <row r="5678">
      <c r="A5678" t="inlineStr">
        <is>
          <t>Spline on odds-1 knot</t>
        </is>
      </c>
      <c r="B5678" t="inlineStr">
        <is>
          <t>Comparator3PFSsOK12</t>
        </is>
      </c>
      <c r="C5678" s="28">
        <f>#REF!</f>
        <v/>
      </c>
    </row>
    <row r="5679">
      <c r="A5679" t="inlineStr">
        <is>
          <t>Spline on odds-1 knot</t>
        </is>
      </c>
      <c r="B5679" t="inlineStr">
        <is>
          <t>Comparator3PFSsOK13</t>
        </is>
      </c>
      <c r="C5679" s="28">
        <f>#REF!</f>
        <v/>
      </c>
    </row>
    <row r="5680">
      <c r="A5680" t="inlineStr">
        <is>
          <t>Spline on odds-2 knot</t>
        </is>
      </c>
      <c r="B5680" t="inlineStr">
        <is>
          <t>Comparator3PFSsOK21</t>
        </is>
      </c>
      <c r="C5680" s="28">
        <f>#REF!</f>
        <v/>
      </c>
    </row>
    <row r="5681">
      <c r="A5681" t="inlineStr">
        <is>
          <t>Spline on odds-2 knot</t>
        </is>
      </c>
      <c r="B5681" t="inlineStr">
        <is>
          <t>Comparator3PFSsOK22</t>
        </is>
      </c>
      <c r="C5681" s="28">
        <f>#REF!</f>
        <v/>
      </c>
    </row>
    <row r="5682">
      <c r="A5682" t="inlineStr">
        <is>
          <t>Spline on odds-2 knot</t>
        </is>
      </c>
      <c r="B5682" t="inlineStr">
        <is>
          <t>Comparator3PFSsOK23</t>
        </is>
      </c>
      <c r="C5682" s="28">
        <f>#REF!</f>
        <v/>
      </c>
    </row>
    <row r="5683">
      <c r="A5683" t="inlineStr">
        <is>
          <t>Spline on odds-2 knot</t>
        </is>
      </c>
      <c r="B5683" t="inlineStr">
        <is>
          <t>Comparator3PFSsOK24</t>
        </is>
      </c>
      <c r="C5683" s="28">
        <f>#REF!</f>
        <v/>
      </c>
    </row>
    <row r="5684">
      <c r="A5684" t="inlineStr">
        <is>
          <t>Spline on odds-3 knot</t>
        </is>
      </c>
      <c r="B5684" t="inlineStr">
        <is>
          <t>Comparator3PFSsOK31</t>
        </is>
      </c>
      <c r="C5684" s="28">
        <f>#REF!</f>
        <v/>
      </c>
    </row>
    <row r="5685">
      <c r="A5685" t="inlineStr">
        <is>
          <t>Spline on odds-3 knot</t>
        </is>
      </c>
      <c r="B5685" t="inlineStr">
        <is>
          <t>Comparator3PFSsOK32</t>
        </is>
      </c>
      <c r="C5685" s="28">
        <f>#REF!</f>
        <v/>
      </c>
    </row>
    <row r="5686">
      <c r="A5686" t="inlineStr">
        <is>
          <t>Spline on odds-3 knot</t>
        </is>
      </c>
      <c r="B5686" t="inlineStr">
        <is>
          <t>Comparator3PFSsOK33</t>
        </is>
      </c>
      <c r="C5686" s="28">
        <f>#REF!</f>
        <v/>
      </c>
    </row>
    <row r="5687">
      <c r="A5687" t="inlineStr">
        <is>
          <t>Spline on odds-3 knot</t>
        </is>
      </c>
      <c r="B5687" t="inlineStr">
        <is>
          <t>Comparator3PFSsOK34</t>
        </is>
      </c>
      <c r="C5687" s="28">
        <f>#REF!</f>
        <v/>
      </c>
    </row>
    <row r="5688">
      <c r="A5688" t="inlineStr">
        <is>
          <t>Spline on odds-3 knot</t>
        </is>
      </c>
      <c r="B5688" t="inlineStr">
        <is>
          <t>Comparator3PFSsOK35</t>
        </is>
      </c>
      <c r="C5688" s="28">
        <f>#REF!</f>
        <v/>
      </c>
    </row>
    <row r="5689">
      <c r="A5689" t="inlineStr">
        <is>
          <t>Spline on probit-1 knot</t>
        </is>
      </c>
      <c r="B5689" t="inlineStr">
        <is>
          <t>Comparator3PFSsPK11</t>
        </is>
      </c>
      <c r="C5689" s="28">
        <f>#REF!</f>
        <v/>
      </c>
    </row>
    <row r="5690">
      <c r="A5690" t="inlineStr">
        <is>
          <t>Spline on probit-1 knot</t>
        </is>
      </c>
      <c r="B5690" t="inlineStr">
        <is>
          <t>Comparator3PFSsPK12</t>
        </is>
      </c>
      <c r="C5690" s="28">
        <f>#REF!</f>
        <v/>
      </c>
    </row>
    <row r="5691">
      <c r="A5691" t="inlineStr">
        <is>
          <t>Spline on probit-1 knot</t>
        </is>
      </c>
      <c r="B5691" t="inlineStr">
        <is>
          <t>Comparator3PFSsPK13</t>
        </is>
      </c>
      <c r="C5691" s="28">
        <f>#REF!</f>
        <v/>
      </c>
    </row>
    <row r="5692">
      <c r="A5692" t="inlineStr">
        <is>
          <t>Spline on probit-2 knot</t>
        </is>
      </c>
      <c r="B5692" t="inlineStr">
        <is>
          <t>Comparator3PFSsPK21</t>
        </is>
      </c>
      <c r="C5692" s="28">
        <f>#REF!</f>
        <v/>
      </c>
    </row>
    <row r="5693">
      <c r="A5693" t="inlineStr">
        <is>
          <t>Spline on probit-2 knot</t>
        </is>
      </c>
      <c r="B5693" t="inlineStr">
        <is>
          <t>Comparator3PFSsPK22</t>
        </is>
      </c>
      <c r="C5693" s="28">
        <f>#REF!</f>
        <v/>
      </c>
    </row>
    <row r="5694">
      <c r="A5694" t="inlineStr">
        <is>
          <t>Spline on probit-2 knot</t>
        </is>
      </c>
      <c r="B5694" t="inlineStr">
        <is>
          <t>Comparator3PFSsPK23</t>
        </is>
      </c>
      <c r="C5694" s="28">
        <f>#REF!</f>
        <v/>
      </c>
    </row>
    <row r="5695">
      <c r="A5695" t="inlineStr">
        <is>
          <t>Spline on probit-2 knot</t>
        </is>
      </c>
      <c r="B5695" t="inlineStr">
        <is>
          <t>Comparator3PFSsPK24</t>
        </is>
      </c>
      <c r="C5695" s="28">
        <f>#REF!</f>
        <v/>
      </c>
    </row>
    <row r="5696">
      <c r="A5696" t="inlineStr">
        <is>
          <t>Spline on probit-3 knot</t>
        </is>
      </c>
      <c r="B5696" t="inlineStr">
        <is>
          <t>Comparator3PFSsPK31</t>
        </is>
      </c>
      <c r="C5696" s="28">
        <f>#REF!</f>
        <v/>
      </c>
    </row>
    <row r="5697">
      <c r="A5697" t="inlineStr">
        <is>
          <t>Spline on probit-3 knot</t>
        </is>
      </c>
      <c r="B5697" t="inlineStr">
        <is>
          <t>Comparator3PFSsPK32</t>
        </is>
      </c>
      <c r="C5697" s="28">
        <f>#REF!</f>
        <v/>
      </c>
    </row>
    <row r="5698">
      <c r="A5698" t="inlineStr">
        <is>
          <t>Spline on probit-3 knot</t>
        </is>
      </c>
      <c r="B5698" t="inlineStr">
        <is>
          <t>Comparator3PFSsPK33</t>
        </is>
      </c>
      <c r="C5698" s="28">
        <f>#REF!</f>
        <v/>
      </c>
    </row>
    <row r="5699">
      <c r="A5699" t="inlineStr">
        <is>
          <t>Spline on probit-3 knot</t>
        </is>
      </c>
      <c r="B5699" t="inlineStr">
        <is>
          <t>Comparator3PFSsPK34</t>
        </is>
      </c>
      <c r="C5699" s="28">
        <f>#REF!</f>
        <v/>
      </c>
    </row>
    <row r="5700">
      <c r="A5700" t="inlineStr">
        <is>
          <t>Spline on probit-3 knot</t>
        </is>
      </c>
      <c r="B5700" t="inlineStr">
        <is>
          <t>Comparator3PFSsPK35</t>
        </is>
      </c>
      <c r="C5700" s="28">
        <f>#REF!</f>
        <v/>
      </c>
    </row>
    <row r="5701">
      <c r="A5701" t="inlineStr">
        <is>
          <t>Spline on hazards-1 knot</t>
        </is>
      </c>
      <c r="B5701" t="inlineStr">
        <is>
          <t>Comparator4PFSsH11</t>
        </is>
      </c>
      <c r="C5701" s="28">
        <f>#REF!</f>
        <v/>
      </c>
    </row>
    <row r="5702">
      <c r="A5702" t="inlineStr">
        <is>
          <t>Spline on hazards-1 knot</t>
        </is>
      </c>
      <c r="B5702" t="inlineStr">
        <is>
          <t>Comparator4PFSsH12</t>
        </is>
      </c>
      <c r="C5702" s="28">
        <f>#REF!</f>
        <v/>
      </c>
    </row>
    <row r="5703">
      <c r="A5703" t="inlineStr">
        <is>
          <t>Spline on hazards-1 knot</t>
        </is>
      </c>
      <c r="B5703" t="inlineStr">
        <is>
          <t>Comparator4PFSsH13</t>
        </is>
      </c>
      <c r="C5703" s="28">
        <f>#REF!</f>
        <v/>
      </c>
    </row>
    <row r="5704">
      <c r="A5704" t="inlineStr">
        <is>
          <t>Spline on hazards-2 knot</t>
        </is>
      </c>
      <c r="B5704" t="inlineStr">
        <is>
          <t>Comparator4PFSsH21</t>
        </is>
      </c>
      <c r="C5704" s="28">
        <f>#REF!</f>
        <v/>
      </c>
    </row>
    <row r="5705">
      <c r="A5705" t="inlineStr">
        <is>
          <t>Spline on hazards-2 knot</t>
        </is>
      </c>
      <c r="B5705" t="inlineStr">
        <is>
          <t>Comparator4PFSsH22</t>
        </is>
      </c>
      <c r="C5705" s="28">
        <f>#REF!</f>
        <v/>
      </c>
    </row>
    <row r="5706">
      <c r="A5706" t="inlineStr">
        <is>
          <t>Spline on hazards-2 knot</t>
        </is>
      </c>
      <c r="B5706" t="inlineStr">
        <is>
          <t>Comparator4PFSsH23</t>
        </is>
      </c>
      <c r="C5706" s="28">
        <f>#REF!</f>
        <v/>
      </c>
    </row>
    <row r="5707">
      <c r="A5707" t="inlineStr">
        <is>
          <t>Spline on hazards-2 knot</t>
        </is>
      </c>
      <c r="B5707" t="inlineStr">
        <is>
          <t>Comparator4PFSsH24</t>
        </is>
      </c>
      <c r="C5707" s="28">
        <f>#REF!</f>
        <v/>
      </c>
    </row>
    <row r="5708">
      <c r="A5708" t="inlineStr">
        <is>
          <t>Spline on hazards-3 knot</t>
        </is>
      </c>
      <c r="B5708" t="inlineStr">
        <is>
          <t>Comparator4PFSsH31</t>
        </is>
      </c>
      <c r="C5708" s="28">
        <f>#REF!</f>
        <v/>
      </c>
    </row>
    <row r="5709">
      <c r="A5709" t="inlineStr">
        <is>
          <t>Spline on hazards-3 knot</t>
        </is>
      </c>
      <c r="B5709" t="inlineStr">
        <is>
          <t>Comparator4PFSsH32</t>
        </is>
      </c>
      <c r="C5709" s="28">
        <f>#REF!</f>
        <v/>
      </c>
    </row>
    <row r="5710">
      <c r="A5710" t="inlineStr">
        <is>
          <t>Spline on hazards-3 knot</t>
        </is>
      </c>
      <c r="B5710" t="inlineStr">
        <is>
          <t>Comparator4PFSsH33</t>
        </is>
      </c>
      <c r="C5710" s="28">
        <f>#REF!</f>
        <v/>
      </c>
    </row>
    <row r="5711">
      <c r="A5711" t="inlineStr">
        <is>
          <t>Spline on hazards-3 knot</t>
        </is>
      </c>
      <c r="B5711" t="inlineStr">
        <is>
          <t>Comparator4PFSsH34</t>
        </is>
      </c>
      <c r="C5711" s="28">
        <f>#REF!</f>
        <v/>
      </c>
    </row>
    <row r="5712">
      <c r="A5712" t="inlineStr">
        <is>
          <t>Spline on hazards-3 knot</t>
        </is>
      </c>
      <c r="B5712" t="inlineStr">
        <is>
          <t>Comparator4PFSsH35</t>
        </is>
      </c>
      <c r="C5712" s="28">
        <f>#REF!</f>
        <v/>
      </c>
    </row>
    <row r="5713">
      <c r="A5713" t="inlineStr">
        <is>
          <t>Spline on odds-1 knot</t>
        </is>
      </c>
      <c r="B5713" t="inlineStr">
        <is>
          <t>Comparator4PFSsO11</t>
        </is>
      </c>
      <c r="C5713" s="28">
        <f>#REF!</f>
        <v/>
      </c>
    </row>
    <row r="5714">
      <c r="A5714" t="inlineStr">
        <is>
          <t>Spline on odds-1 knot</t>
        </is>
      </c>
      <c r="B5714" t="inlineStr">
        <is>
          <t>Comparator4PFSsO12</t>
        </is>
      </c>
      <c r="C5714" s="28">
        <f>#REF!</f>
        <v/>
      </c>
    </row>
    <row r="5715">
      <c r="A5715" t="inlineStr">
        <is>
          <t>Spline on odds-1 knot</t>
        </is>
      </c>
      <c r="B5715" t="inlineStr">
        <is>
          <t>Comparator4PFSsO13</t>
        </is>
      </c>
      <c r="C5715" s="28">
        <f>#REF!</f>
        <v/>
      </c>
    </row>
    <row r="5716">
      <c r="A5716" t="inlineStr">
        <is>
          <t>Spline on odds-2 knot</t>
        </is>
      </c>
      <c r="B5716" t="inlineStr">
        <is>
          <t>Comparator4PFSsO21</t>
        </is>
      </c>
      <c r="C5716" s="28">
        <f>#REF!</f>
        <v/>
      </c>
    </row>
    <row r="5717">
      <c r="A5717" t="inlineStr">
        <is>
          <t>Spline on odds-2 knot</t>
        </is>
      </c>
      <c r="B5717" t="inlineStr">
        <is>
          <t>Comparator4PFSsO22</t>
        </is>
      </c>
      <c r="C5717" s="28">
        <f>#REF!</f>
        <v/>
      </c>
    </row>
    <row r="5718">
      <c r="A5718" t="inlineStr">
        <is>
          <t>Spline on odds-2 knot</t>
        </is>
      </c>
      <c r="B5718" t="inlineStr">
        <is>
          <t>Comparator4PFSsO23</t>
        </is>
      </c>
      <c r="C5718" s="28">
        <f>#REF!</f>
        <v/>
      </c>
    </row>
    <row r="5719">
      <c r="A5719" t="inlineStr">
        <is>
          <t>Spline on odds-2 knot</t>
        </is>
      </c>
      <c r="B5719" t="inlineStr">
        <is>
          <t>Comparator4PFSsO24</t>
        </is>
      </c>
      <c r="C5719" s="28">
        <f>#REF!</f>
        <v/>
      </c>
    </row>
    <row r="5720">
      <c r="A5720" t="inlineStr">
        <is>
          <t>Spline on odds-3 knot</t>
        </is>
      </c>
      <c r="B5720" t="inlineStr">
        <is>
          <t>Comparator4PFSsO31</t>
        </is>
      </c>
      <c r="C5720" s="28">
        <f>#REF!</f>
        <v/>
      </c>
    </row>
    <row r="5721">
      <c r="A5721" t="inlineStr">
        <is>
          <t>Spline on odds-3 knot</t>
        </is>
      </c>
      <c r="B5721" t="inlineStr">
        <is>
          <t>Comparator4PFSsO32</t>
        </is>
      </c>
      <c r="C5721" s="28">
        <f>#REF!</f>
        <v/>
      </c>
    </row>
    <row r="5722">
      <c r="A5722" t="inlineStr">
        <is>
          <t>Spline on odds-3 knot</t>
        </is>
      </c>
      <c r="B5722" t="inlineStr">
        <is>
          <t>Comparator4PFSsO33</t>
        </is>
      </c>
      <c r="C5722" s="28">
        <f>#REF!</f>
        <v/>
      </c>
    </row>
    <row r="5723">
      <c r="A5723" t="inlineStr">
        <is>
          <t>Spline on odds-3 knot</t>
        </is>
      </c>
      <c r="B5723" t="inlineStr">
        <is>
          <t>Comparator4PFSsO34</t>
        </is>
      </c>
      <c r="C5723" s="28">
        <f>#REF!</f>
        <v/>
      </c>
    </row>
    <row r="5724">
      <c r="A5724" t="inlineStr">
        <is>
          <t>Spline on odds-3 knot</t>
        </is>
      </c>
      <c r="B5724" t="inlineStr">
        <is>
          <t>Comparator4PFSsO35</t>
        </is>
      </c>
      <c r="C5724" s="28">
        <f>#REF!</f>
        <v/>
      </c>
    </row>
    <row r="5725">
      <c r="A5725" t="inlineStr">
        <is>
          <t>Spline on probit-1 knot</t>
        </is>
      </c>
      <c r="B5725" t="inlineStr">
        <is>
          <t>Comparator4PFSsP11</t>
        </is>
      </c>
      <c r="C5725" s="28">
        <f>#REF!</f>
        <v/>
      </c>
    </row>
    <row r="5726">
      <c r="A5726" t="inlineStr">
        <is>
          <t>Spline on probit-1 knot</t>
        </is>
      </c>
      <c r="B5726" t="inlineStr">
        <is>
          <t>Comparator4PFSsP12</t>
        </is>
      </c>
      <c r="C5726" s="28">
        <f>#REF!</f>
        <v/>
      </c>
    </row>
    <row r="5727">
      <c r="A5727" t="inlineStr">
        <is>
          <t>Spline on probit-1 knot</t>
        </is>
      </c>
      <c r="B5727" t="inlineStr">
        <is>
          <t>Comparator4PFSsP13</t>
        </is>
      </c>
      <c r="C5727" s="28">
        <f>#REF!</f>
        <v/>
      </c>
    </row>
    <row r="5728">
      <c r="A5728" t="inlineStr">
        <is>
          <t>Spline on probit-2 knot</t>
        </is>
      </c>
      <c r="B5728" t="inlineStr">
        <is>
          <t>Comparator4PFSsP21</t>
        </is>
      </c>
      <c r="C5728" s="28">
        <f>#REF!</f>
        <v/>
      </c>
    </row>
    <row r="5729">
      <c r="A5729" t="inlineStr">
        <is>
          <t>Spline on probit-2 knot</t>
        </is>
      </c>
      <c r="B5729" t="inlineStr">
        <is>
          <t>Comparator4PFSsP22</t>
        </is>
      </c>
      <c r="C5729" s="28">
        <f>#REF!</f>
        <v/>
      </c>
    </row>
    <row r="5730">
      <c r="A5730" t="inlineStr">
        <is>
          <t>Spline on probit-2 knot</t>
        </is>
      </c>
      <c r="B5730" t="inlineStr">
        <is>
          <t>Comparator4PFSsP23</t>
        </is>
      </c>
      <c r="C5730" s="28">
        <f>#REF!</f>
        <v/>
      </c>
    </row>
    <row r="5731">
      <c r="A5731" t="inlineStr">
        <is>
          <t>Spline on probit-2 knot</t>
        </is>
      </c>
      <c r="B5731" t="inlineStr">
        <is>
          <t>Comparator4PFSsP24</t>
        </is>
      </c>
      <c r="C5731" s="28">
        <f>#REF!</f>
        <v/>
      </c>
    </row>
    <row r="5732">
      <c r="A5732" t="inlineStr">
        <is>
          <t>Spline on probit-3 knot</t>
        </is>
      </c>
      <c r="B5732" t="inlineStr">
        <is>
          <t>Comparator4PFSsP31</t>
        </is>
      </c>
      <c r="C5732" s="28">
        <f>#REF!</f>
        <v/>
      </c>
    </row>
    <row r="5733">
      <c r="A5733" t="inlineStr">
        <is>
          <t>Spline on probit-3 knot</t>
        </is>
      </c>
      <c r="B5733" t="inlineStr">
        <is>
          <t>Comparator4PFSsP32</t>
        </is>
      </c>
      <c r="C5733" s="28">
        <f>#REF!</f>
        <v/>
      </c>
    </row>
    <row r="5734">
      <c r="A5734" t="inlineStr">
        <is>
          <t>Spline on probit-3 knot</t>
        </is>
      </c>
      <c r="B5734" t="inlineStr">
        <is>
          <t>Comparator4PFSsP33</t>
        </is>
      </c>
      <c r="C5734" s="28">
        <f>#REF!</f>
        <v/>
      </c>
    </row>
    <row r="5735">
      <c r="A5735" t="inlineStr">
        <is>
          <t>Spline on probit-3 knot</t>
        </is>
      </c>
      <c r="B5735" t="inlineStr">
        <is>
          <t>Comparator4PFSsP34</t>
        </is>
      </c>
      <c r="C5735" s="28">
        <f>#REF!</f>
        <v/>
      </c>
    </row>
    <row r="5736">
      <c r="A5736" t="inlineStr">
        <is>
          <t>Spline on probit-3 knot</t>
        </is>
      </c>
      <c r="B5736" t="inlineStr">
        <is>
          <t>Comparator4PFSsP35</t>
        </is>
      </c>
      <c r="C5736" s="28">
        <f>#REF!</f>
        <v/>
      </c>
    </row>
    <row r="5737">
      <c r="A5737" t="inlineStr">
        <is>
          <t>Spline on hazards-1 knot</t>
        </is>
      </c>
      <c r="B5737" t="inlineStr">
        <is>
          <t>Comparator4PFSsHK11</t>
        </is>
      </c>
      <c r="C5737" s="28">
        <f>#REF!</f>
        <v/>
      </c>
    </row>
    <row r="5738">
      <c r="A5738" t="inlineStr">
        <is>
          <t>Spline on hazards-1 knot</t>
        </is>
      </c>
      <c r="B5738" t="inlineStr">
        <is>
          <t>Comparator4PFSsHK12</t>
        </is>
      </c>
      <c r="C5738" s="28">
        <f>#REF!</f>
        <v/>
      </c>
    </row>
    <row r="5739">
      <c r="A5739" t="inlineStr">
        <is>
          <t>Spline on hazards-1 knot</t>
        </is>
      </c>
      <c r="B5739" t="inlineStr">
        <is>
          <t>Comparator4PFSsHK13</t>
        </is>
      </c>
      <c r="C5739" s="28">
        <f>#REF!</f>
        <v/>
      </c>
    </row>
    <row r="5740">
      <c r="A5740" t="inlineStr">
        <is>
          <t>Spline on hazards-2 knot</t>
        </is>
      </c>
      <c r="B5740" t="inlineStr">
        <is>
          <t>Comparator4PFSsHK21</t>
        </is>
      </c>
      <c r="C5740" s="28">
        <f>#REF!</f>
        <v/>
      </c>
    </row>
    <row r="5741">
      <c r="A5741" t="inlineStr">
        <is>
          <t>Spline on hazards-2 knot</t>
        </is>
      </c>
      <c r="B5741" t="inlineStr">
        <is>
          <t>Comparator4PFSsHK22</t>
        </is>
      </c>
      <c r="C5741" s="28">
        <f>#REF!</f>
        <v/>
      </c>
    </row>
    <row r="5742">
      <c r="A5742" t="inlineStr">
        <is>
          <t>Spline on hazards-2 knot</t>
        </is>
      </c>
      <c r="B5742" t="inlineStr">
        <is>
          <t>Comparator4PFSsHK23</t>
        </is>
      </c>
      <c r="C5742" s="28">
        <f>#REF!</f>
        <v/>
      </c>
    </row>
    <row r="5743">
      <c r="A5743" t="inlineStr">
        <is>
          <t>Spline on hazards-2 knot</t>
        </is>
      </c>
      <c r="B5743" t="inlineStr">
        <is>
          <t>Comparator4PFSsHK24</t>
        </is>
      </c>
      <c r="C5743" s="28">
        <f>#REF!</f>
        <v/>
      </c>
    </row>
    <row r="5744">
      <c r="A5744" t="inlineStr">
        <is>
          <t>Spline on hazards-3 knot</t>
        </is>
      </c>
      <c r="B5744" t="inlineStr">
        <is>
          <t>Comparator4PFSsHK31</t>
        </is>
      </c>
      <c r="C5744" s="28">
        <f>#REF!</f>
        <v/>
      </c>
    </row>
    <row r="5745">
      <c r="A5745" t="inlineStr">
        <is>
          <t>Spline on hazards-3 knot</t>
        </is>
      </c>
      <c r="B5745" t="inlineStr">
        <is>
          <t>Comparator4PFSsHK32</t>
        </is>
      </c>
      <c r="C5745" s="28">
        <f>#REF!</f>
        <v/>
      </c>
    </row>
    <row r="5746">
      <c r="A5746" t="inlineStr">
        <is>
          <t>Spline on hazards-3 knot</t>
        </is>
      </c>
      <c r="B5746" t="inlineStr">
        <is>
          <t>Comparator4PFSsHK33</t>
        </is>
      </c>
      <c r="C5746" s="28">
        <f>#REF!</f>
        <v/>
      </c>
    </row>
    <row r="5747">
      <c r="A5747" t="inlineStr">
        <is>
          <t>Spline on hazards-3 knot</t>
        </is>
      </c>
      <c r="B5747" t="inlineStr">
        <is>
          <t>Comparator4PFSsHK34</t>
        </is>
      </c>
      <c r="C5747" s="28">
        <f>#REF!</f>
        <v/>
      </c>
    </row>
    <row r="5748">
      <c r="A5748" t="inlineStr">
        <is>
          <t>Spline on hazards-3 knot</t>
        </is>
      </c>
      <c r="B5748" t="inlineStr">
        <is>
          <t>Comparator4PFSsHK35</t>
        </is>
      </c>
      <c r="C5748" s="28">
        <f>#REF!</f>
        <v/>
      </c>
    </row>
    <row r="5749">
      <c r="A5749" t="inlineStr">
        <is>
          <t>Spline on odds-1 knot</t>
        </is>
      </c>
      <c r="B5749" t="inlineStr">
        <is>
          <t>Comparator4PFSsOK11</t>
        </is>
      </c>
      <c r="C5749" s="28">
        <f>#REF!</f>
        <v/>
      </c>
    </row>
    <row r="5750">
      <c r="A5750" t="inlineStr">
        <is>
          <t>Spline on odds-1 knot</t>
        </is>
      </c>
      <c r="B5750" t="inlineStr">
        <is>
          <t>Comparator4PFSsOK12</t>
        </is>
      </c>
      <c r="C5750" s="28">
        <f>#REF!</f>
        <v/>
      </c>
    </row>
    <row r="5751">
      <c r="A5751" t="inlineStr">
        <is>
          <t>Spline on odds-1 knot</t>
        </is>
      </c>
      <c r="B5751" t="inlineStr">
        <is>
          <t>Comparator4PFSsOK13</t>
        </is>
      </c>
      <c r="C5751" s="28">
        <f>#REF!</f>
        <v/>
      </c>
    </row>
    <row r="5752">
      <c r="A5752" t="inlineStr">
        <is>
          <t>Spline on odds-2 knot</t>
        </is>
      </c>
      <c r="B5752" t="inlineStr">
        <is>
          <t>Comparator4PFSsOK21</t>
        </is>
      </c>
      <c r="C5752" s="28">
        <f>#REF!</f>
        <v/>
      </c>
    </row>
    <row r="5753">
      <c r="A5753" t="inlineStr">
        <is>
          <t>Spline on odds-2 knot</t>
        </is>
      </c>
      <c r="B5753" t="inlineStr">
        <is>
          <t>Comparator4PFSsOK22</t>
        </is>
      </c>
      <c r="C5753" s="28">
        <f>#REF!</f>
        <v/>
      </c>
    </row>
    <row r="5754">
      <c r="A5754" t="inlineStr">
        <is>
          <t>Spline on odds-2 knot</t>
        </is>
      </c>
      <c r="B5754" t="inlineStr">
        <is>
          <t>Comparator4PFSsOK23</t>
        </is>
      </c>
      <c r="C5754" s="28">
        <f>#REF!</f>
        <v/>
      </c>
    </row>
    <row r="5755">
      <c r="A5755" t="inlineStr">
        <is>
          <t>Spline on odds-2 knot</t>
        </is>
      </c>
      <c r="B5755" t="inlineStr">
        <is>
          <t>Comparator4PFSsOK24</t>
        </is>
      </c>
      <c r="C5755" s="28">
        <f>#REF!</f>
        <v/>
      </c>
    </row>
    <row r="5756">
      <c r="A5756" t="inlineStr">
        <is>
          <t>Spline on odds-3 knot</t>
        </is>
      </c>
      <c r="B5756" t="inlineStr">
        <is>
          <t>Comparator4PFSsOK31</t>
        </is>
      </c>
      <c r="C5756" s="28">
        <f>#REF!</f>
        <v/>
      </c>
    </row>
    <row r="5757">
      <c r="A5757" t="inlineStr">
        <is>
          <t>Spline on odds-3 knot</t>
        </is>
      </c>
      <c r="B5757" t="inlineStr">
        <is>
          <t>Comparator4PFSsOK32</t>
        </is>
      </c>
      <c r="C5757" s="28">
        <f>#REF!</f>
        <v/>
      </c>
    </row>
    <row r="5758">
      <c r="A5758" t="inlineStr">
        <is>
          <t>Spline on odds-3 knot</t>
        </is>
      </c>
      <c r="B5758" t="inlineStr">
        <is>
          <t>Comparator4PFSsOK33</t>
        </is>
      </c>
      <c r="C5758" s="28">
        <f>#REF!</f>
        <v/>
      </c>
    </row>
    <row r="5759">
      <c r="A5759" t="inlineStr">
        <is>
          <t>Spline on odds-3 knot</t>
        </is>
      </c>
      <c r="B5759" t="inlineStr">
        <is>
          <t>Comparator4PFSsOK34</t>
        </is>
      </c>
      <c r="C5759" s="28">
        <f>#REF!</f>
        <v/>
      </c>
    </row>
    <row r="5760">
      <c r="A5760" t="inlineStr">
        <is>
          <t>Spline on odds-3 knot</t>
        </is>
      </c>
      <c r="B5760" t="inlineStr">
        <is>
          <t>Comparator4PFSsOK35</t>
        </is>
      </c>
      <c r="C5760" s="28">
        <f>#REF!</f>
        <v/>
      </c>
    </row>
    <row r="5761">
      <c r="A5761" t="inlineStr">
        <is>
          <t>Spline on probit-1 knot</t>
        </is>
      </c>
      <c r="B5761" t="inlineStr">
        <is>
          <t>Comparator4PFSsPK11</t>
        </is>
      </c>
      <c r="C5761" s="28">
        <f>#REF!</f>
        <v/>
      </c>
    </row>
    <row r="5762">
      <c r="A5762" t="inlineStr">
        <is>
          <t>Spline on probit-1 knot</t>
        </is>
      </c>
      <c r="B5762" t="inlineStr">
        <is>
          <t>Comparator4PFSsPK12</t>
        </is>
      </c>
      <c r="C5762" s="28">
        <f>#REF!</f>
        <v/>
      </c>
    </row>
    <row r="5763">
      <c r="A5763" t="inlineStr">
        <is>
          <t>Spline on probit-1 knot</t>
        </is>
      </c>
      <c r="B5763" t="inlineStr">
        <is>
          <t>Comparator4PFSsPK13</t>
        </is>
      </c>
      <c r="C5763" s="28">
        <f>#REF!</f>
        <v/>
      </c>
    </row>
    <row r="5764">
      <c r="A5764" t="inlineStr">
        <is>
          <t>Spline on probit-2 knot</t>
        </is>
      </c>
      <c r="B5764" t="inlineStr">
        <is>
          <t>Comparator4PFSsPK21</t>
        </is>
      </c>
      <c r="C5764" s="28">
        <f>#REF!</f>
        <v/>
      </c>
    </row>
    <row r="5765">
      <c r="A5765" t="inlineStr">
        <is>
          <t>Spline on probit-2 knot</t>
        </is>
      </c>
      <c r="B5765" t="inlineStr">
        <is>
          <t>Comparator4PFSsPK22</t>
        </is>
      </c>
      <c r="C5765" s="28">
        <f>#REF!</f>
        <v/>
      </c>
    </row>
    <row r="5766">
      <c r="A5766" t="inlineStr">
        <is>
          <t>Spline on probit-2 knot</t>
        </is>
      </c>
      <c r="B5766" t="inlineStr">
        <is>
          <t>Comparator4PFSsPK23</t>
        </is>
      </c>
      <c r="C5766" s="28">
        <f>#REF!</f>
        <v/>
      </c>
    </row>
    <row r="5767">
      <c r="A5767" t="inlineStr">
        <is>
          <t>Spline on probit-2 knot</t>
        </is>
      </c>
      <c r="B5767" t="inlineStr">
        <is>
          <t>Comparator4PFSsPK24</t>
        </is>
      </c>
      <c r="C5767" s="28">
        <f>#REF!</f>
        <v/>
      </c>
    </row>
    <row r="5768">
      <c r="A5768" t="inlineStr">
        <is>
          <t>Spline on probit-3 knot</t>
        </is>
      </c>
      <c r="B5768" t="inlineStr">
        <is>
          <t>Comparator4PFSsPK31</t>
        </is>
      </c>
      <c r="C5768" s="28">
        <f>#REF!</f>
        <v/>
      </c>
    </row>
    <row r="5769">
      <c r="A5769" t="inlineStr">
        <is>
          <t>Spline on probit-3 knot</t>
        </is>
      </c>
      <c r="B5769" t="inlineStr">
        <is>
          <t>Comparator4PFSsPK32</t>
        </is>
      </c>
      <c r="C5769" s="28">
        <f>#REF!</f>
        <v/>
      </c>
    </row>
    <row r="5770">
      <c r="A5770" t="inlineStr">
        <is>
          <t>Spline on probit-3 knot</t>
        </is>
      </c>
      <c r="B5770" t="inlineStr">
        <is>
          <t>Comparator4PFSsPK33</t>
        </is>
      </c>
      <c r="C5770" s="28">
        <f>#REF!</f>
        <v/>
      </c>
    </row>
    <row r="5771">
      <c r="A5771" t="inlineStr">
        <is>
          <t>Spline on probit-3 knot</t>
        </is>
      </c>
      <c r="B5771" t="inlineStr">
        <is>
          <t>Comparator4PFSsPK34</t>
        </is>
      </c>
      <c r="C5771" s="28">
        <f>#REF!</f>
        <v/>
      </c>
    </row>
    <row r="5772">
      <c r="A5772" t="inlineStr">
        <is>
          <t>Spline on probit-3 knot</t>
        </is>
      </c>
      <c r="B5772" t="inlineStr">
        <is>
          <t>Comparator4PFSsPK35</t>
        </is>
      </c>
      <c r="C5772" s="28">
        <f>#REF!</f>
        <v/>
      </c>
    </row>
    <row r="5773">
      <c r="A5773" t="inlineStr">
        <is>
          <t>Spline on hazards-1 knot</t>
        </is>
      </c>
      <c r="B5773" t="inlineStr">
        <is>
          <t>Comparator5PFSsH11</t>
        </is>
      </c>
      <c r="C5773" s="28">
        <f>#REF!</f>
        <v/>
      </c>
    </row>
    <row r="5774">
      <c r="A5774" t="inlineStr">
        <is>
          <t>Spline on hazards-1 knot</t>
        </is>
      </c>
      <c r="B5774" t="inlineStr">
        <is>
          <t>Comparator5PFSsH12</t>
        </is>
      </c>
      <c r="C5774" s="28">
        <f>#REF!</f>
        <v/>
      </c>
    </row>
    <row r="5775">
      <c r="A5775" t="inlineStr">
        <is>
          <t>Spline on hazards-1 knot</t>
        </is>
      </c>
      <c r="B5775" t="inlineStr">
        <is>
          <t>Comparator5PFSsH13</t>
        </is>
      </c>
      <c r="C5775" s="28">
        <f>#REF!</f>
        <v/>
      </c>
    </row>
    <row r="5776">
      <c r="A5776" t="inlineStr">
        <is>
          <t>Spline on hazards-2 knot</t>
        </is>
      </c>
      <c r="B5776" t="inlineStr">
        <is>
          <t>Comparator5PFSsH21</t>
        </is>
      </c>
      <c r="C5776" s="28">
        <f>#REF!</f>
        <v/>
      </c>
    </row>
    <row r="5777">
      <c r="A5777" t="inlineStr">
        <is>
          <t>Spline on hazards-2 knot</t>
        </is>
      </c>
      <c r="B5777" t="inlineStr">
        <is>
          <t>Comparator5PFSsH22</t>
        </is>
      </c>
      <c r="C5777" s="28">
        <f>#REF!</f>
        <v/>
      </c>
    </row>
    <row r="5778">
      <c r="A5778" t="inlineStr">
        <is>
          <t>Spline on hazards-2 knot</t>
        </is>
      </c>
      <c r="B5778" t="inlineStr">
        <is>
          <t>Comparator5PFSsH23</t>
        </is>
      </c>
      <c r="C5778" s="28">
        <f>#REF!</f>
        <v/>
      </c>
    </row>
    <row r="5779">
      <c r="A5779" t="inlineStr">
        <is>
          <t>Spline on hazards-2 knot</t>
        </is>
      </c>
      <c r="B5779" t="inlineStr">
        <is>
          <t>Comparator5PFSsH24</t>
        </is>
      </c>
      <c r="C5779" s="28">
        <f>#REF!</f>
        <v/>
      </c>
    </row>
    <row r="5780">
      <c r="A5780" t="inlineStr">
        <is>
          <t>Spline on hazards-3 knot</t>
        </is>
      </c>
      <c r="B5780" t="inlineStr">
        <is>
          <t>Comparator5PFSsH31</t>
        </is>
      </c>
      <c r="C5780" s="28">
        <f>#REF!</f>
        <v/>
      </c>
    </row>
    <row r="5781">
      <c r="A5781" t="inlineStr">
        <is>
          <t>Spline on hazards-3 knot</t>
        </is>
      </c>
      <c r="B5781" t="inlineStr">
        <is>
          <t>Comparator5PFSsH32</t>
        </is>
      </c>
      <c r="C5781" s="28">
        <f>#REF!</f>
        <v/>
      </c>
    </row>
    <row r="5782">
      <c r="A5782" t="inlineStr">
        <is>
          <t>Spline on hazards-3 knot</t>
        </is>
      </c>
      <c r="B5782" t="inlineStr">
        <is>
          <t>Comparator5PFSsH33</t>
        </is>
      </c>
      <c r="C5782" s="28">
        <f>#REF!</f>
        <v/>
      </c>
    </row>
    <row r="5783">
      <c r="A5783" t="inlineStr">
        <is>
          <t>Spline on hazards-3 knot</t>
        </is>
      </c>
      <c r="B5783" t="inlineStr">
        <is>
          <t>Comparator5PFSsH34</t>
        </is>
      </c>
      <c r="C5783" s="28">
        <f>#REF!</f>
        <v/>
      </c>
    </row>
    <row r="5784">
      <c r="A5784" t="inlineStr">
        <is>
          <t>Spline on hazards-3 knot</t>
        </is>
      </c>
      <c r="B5784" t="inlineStr">
        <is>
          <t>Comparator5PFSsH35</t>
        </is>
      </c>
      <c r="C5784" s="28">
        <f>#REF!</f>
        <v/>
      </c>
    </row>
    <row r="5785">
      <c r="A5785" t="inlineStr">
        <is>
          <t>Spline on odds-1 knot</t>
        </is>
      </c>
      <c r="B5785" t="inlineStr">
        <is>
          <t>Comparator5PFSsO11</t>
        </is>
      </c>
      <c r="C5785" s="28">
        <f>#REF!</f>
        <v/>
      </c>
    </row>
    <row r="5786">
      <c r="A5786" t="inlineStr">
        <is>
          <t>Spline on odds-1 knot</t>
        </is>
      </c>
      <c r="B5786" t="inlineStr">
        <is>
          <t>Comparator5PFSsO12</t>
        </is>
      </c>
      <c r="C5786" s="28">
        <f>#REF!</f>
        <v/>
      </c>
    </row>
    <row r="5787">
      <c r="A5787" t="inlineStr">
        <is>
          <t>Spline on odds-1 knot</t>
        </is>
      </c>
      <c r="B5787" t="inlineStr">
        <is>
          <t>Comparator5PFSsO13</t>
        </is>
      </c>
      <c r="C5787" s="28">
        <f>#REF!</f>
        <v/>
      </c>
    </row>
    <row r="5788">
      <c r="A5788" t="inlineStr">
        <is>
          <t>Spline on odds-2 knot</t>
        </is>
      </c>
      <c r="B5788" t="inlineStr">
        <is>
          <t>Comparator5PFSsO21</t>
        </is>
      </c>
      <c r="C5788" s="28">
        <f>#REF!</f>
        <v/>
      </c>
    </row>
    <row r="5789">
      <c r="A5789" t="inlineStr">
        <is>
          <t>Spline on odds-2 knot</t>
        </is>
      </c>
      <c r="B5789" t="inlineStr">
        <is>
          <t>Comparator5PFSsO22</t>
        </is>
      </c>
      <c r="C5789" s="28">
        <f>#REF!</f>
        <v/>
      </c>
    </row>
    <row r="5790">
      <c r="A5790" t="inlineStr">
        <is>
          <t>Spline on odds-2 knot</t>
        </is>
      </c>
      <c r="B5790" t="inlineStr">
        <is>
          <t>Comparator5PFSsO23</t>
        </is>
      </c>
      <c r="C5790" s="28">
        <f>#REF!</f>
        <v/>
      </c>
    </row>
    <row r="5791">
      <c r="A5791" t="inlineStr">
        <is>
          <t>Spline on odds-2 knot</t>
        </is>
      </c>
      <c r="B5791" t="inlineStr">
        <is>
          <t>Comparator5PFSsO24</t>
        </is>
      </c>
      <c r="C5791" s="28">
        <f>#REF!</f>
        <v/>
      </c>
    </row>
    <row r="5792">
      <c r="A5792" t="inlineStr">
        <is>
          <t>Spline on odds-3 knot</t>
        </is>
      </c>
      <c r="B5792" t="inlineStr">
        <is>
          <t>Comparator5PFSsO31</t>
        </is>
      </c>
      <c r="C5792" s="28">
        <f>#REF!</f>
        <v/>
      </c>
    </row>
    <row r="5793">
      <c r="A5793" t="inlineStr">
        <is>
          <t>Spline on odds-3 knot</t>
        </is>
      </c>
      <c r="B5793" t="inlineStr">
        <is>
          <t>Comparator5PFSsO32</t>
        </is>
      </c>
      <c r="C5793" s="28">
        <f>#REF!</f>
        <v/>
      </c>
    </row>
    <row r="5794">
      <c r="A5794" t="inlineStr">
        <is>
          <t>Spline on odds-3 knot</t>
        </is>
      </c>
      <c r="B5794" t="inlineStr">
        <is>
          <t>Comparator5PFSsO33</t>
        </is>
      </c>
      <c r="C5794" s="28">
        <f>#REF!</f>
        <v/>
      </c>
    </row>
    <row r="5795">
      <c r="A5795" t="inlineStr">
        <is>
          <t>Spline on odds-3 knot</t>
        </is>
      </c>
      <c r="B5795" t="inlineStr">
        <is>
          <t>Comparator5PFSsO34</t>
        </is>
      </c>
      <c r="C5795" s="28">
        <f>#REF!</f>
        <v/>
      </c>
    </row>
    <row r="5796">
      <c r="A5796" t="inlineStr">
        <is>
          <t>Spline on odds-3 knot</t>
        </is>
      </c>
      <c r="B5796" t="inlineStr">
        <is>
          <t>Comparator5PFSsO35</t>
        </is>
      </c>
      <c r="C5796" s="28">
        <f>#REF!</f>
        <v/>
      </c>
    </row>
    <row r="5797">
      <c r="A5797" t="inlineStr">
        <is>
          <t>Spline on probit-1 knot</t>
        </is>
      </c>
      <c r="B5797" t="inlineStr">
        <is>
          <t>Comparator5PFSsP11</t>
        </is>
      </c>
      <c r="C5797" s="28">
        <f>#REF!</f>
        <v/>
      </c>
    </row>
    <row r="5798">
      <c r="A5798" t="inlineStr">
        <is>
          <t>Spline on probit-1 knot</t>
        </is>
      </c>
      <c r="B5798" t="inlineStr">
        <is>
          <t>Comparator5PFSsP12</t>
        </is>
      </c>
      <c r="C5798" s="28">
        <f>#REF!</f>
        <v/>
      </c>
    </row>
    <row r="5799">
      <c r="A5799" t="inlineStr">
        <is>
          <t>Spline on probit-1 knot</t>
        </is>
      </c>
      <c r="B5799" t="inlineStr">
        <is>
          <t>Comparator5PFSsP13</t>
        </is>
      </c>
      <c r="C5799" s="28">
        <f>#REF!</f>
        <v/>
      </c>
    </row>
    <row r="5800">
      <c r="A5800" t="inlineStr">
        <is>
          <t>Spline on probit-2 knot</t>
        </is>
      </c>
      <c r="B5800" t="inlineStr">
        <is>
          <t>Comparator5PFSsP21</t>
        </is>
      </c>
      <c r="C5800" s="28">
        <f>#REF!</f>
        <v/>
      </c>
    </row>
    <row r="5801">
      <c r="A5801" t="inlineStr">
        <is>
          <t>Spline on probit-2 knot</t>
        </is>
      </c>
      <c r="B5801" t="inlineStr">
        <is>
          <t>Comparator5PFSsP22</t>
        </is>
      </c>
      <c r="C5801" s="28">
        <f>#REF!</f>
        <v/>
      </c>
    </row>
    <row r="5802">
      <c r="A5802" t="inlineStr">
        <is>
          <t>Spline on probit-2 knot</t>
        </is>
      </c>
      <c r="B5802" t="inlineStr">
        <is>
          <t>Comparator5PFSsP23</t>
        </is>
      </c>
      <c r="C5802" s="28">
        <f>#REF!</f>
        <v/>
      </c>
    </row>
    <row r="5803">
      <c r="A5803" t="inlineStr">
        <is>
          <t>Spline on probit-2 knot</t>
        </is>
      </c>
      <c r="B5803" t="inlineStr">
        <is>
          <t>Comparator5PFSsP24</t>
        </is>
      </c>
      <c r="C5803" s="28">
        <f>#REF!</f>
        <v/>
      </c>
    </row>
    <row r="5804">
      <c r="A5804" t="inlineStr">
        <is>
          <t>Spline on probit-3 knot</t>
        </is>
      </c>
      <c r="B5804" t="inlineStr">
        <is>
          <t>Comparator5PFSsP31</t>
        </is>
      </c>
      <c r="C5804" s="28">
        <f>#REF!</f>
        <v/>
      </c>
    </row>
    <row r="5805">
      <c r="A5805" t="inlineStr">
        <is>
          <t>Spline on probit-3 knot</t>
        </is>
      </c>
      <c r="B5805" t="inlineStr">
        <is>
          <t>Comparator5PFSsP32</t>
        </is>
      </c>
      <c r="C5805" s="28">
        <f>#REF!</f>
        <v/>
      </c>
    </row>
    <row r="5806">
      <c r="A5806" t="inlineStr">
        <is>
          <t>Spline on probit-3 knot</t>
        </is>
      </c>
      <c r="B5806" t="inlineStr">
        <is>
          <t>Comparator5PFSsP33</t>
        </is>
      </c>
      <c r="C5806" s="28">
        <f>#REF!</f>
        <v/>
      </c>
    </row>
    <row r="5807">
      <c r="A5807" t="inlineStr">
        <is>
          <t>Spline on probit-3 knot</t>
        </is>
      </c>
      <c r="B5807" t="inlineStr">
        <is>
          <t>Comparator5PFSsP34</t>
        </is>
      </c>
      <c r="C5807" s="28">
        <f>#REF!</f>
        <v/>
      </c>
    </row>
    <row r="5808">
      <c r="A5808" t="inlineStr">
        <is>
          <t>Spline on probit-3 knot</t>
        </is>
      </c>
      <c r="B5808" t="inlineStr">
        <is>
          <t>Comparator5PFSsP35</t>
        </is>
      </c>
      <c r="C5808" s="28">
        <f>#REF!</f>
        <v/>
      </c>
    </row>
    <row r="5809">
      <c r="A5809" t="inlineStr">
        <is>
          <t>Spline on hazards-1 knot</t>
        </is>
      </c>
      <c r="B5809" t="inlineStr">
        <is>
          <t>Comparator5PFSsHK11</t>
        </is>
      </c>
      <c r="C5809" s="28">
        <f>#REF!</f>
        <v/>
      </c>
    </row>
    <row r="5810">
      <c r="A5810" t="inlineStr">
        <is>
          <t>Spline on hazards-1 knot</t>
        </is>
      </c>
      <c r="B5810" t="inlineStr">
        <is>
          <t>Comparator5PFSsHK12</t>
        </is>
      </c>
      <c r="C5810" s="28">
        <f>#REF!</f>
        <v/>
      </c>
    </row>
    <row r="5811">
      <c r="A5811" t="inlineStr">
        <is>
          <t>Spline on hazards-1 knot</t>
        </is>
      </c>
      <c r="B5811" t="inlineStr">
        <is>
          <t>Comparator5PFSsHK13</t>
        </is>
      </c>
      <c r="C5811" s="28">
        <f>#REF!</f>
        <v/>
      </c>
    </row>
    <row r="5812">
      <c r="A5812" t="inlineStr">
        <is>
          <t>Spline on hazards-2 knot</t>
        </is>
      </c>
      <c r="B5812" t="inlineStr">
        <is>
          <t>Comparator5PFSsHK21</t>
        </is>
      </c>
      <c r="C5812" s="28">
        <f>#REF!</f>
        <v/>
      </c>
    </row>
    <row r="5813">
      <c r="A5813" t="inlineStr">
        <is>
          <t>Spline on hazards-2 knot</t>
        </is>
      </c>
      <c r="B5813" t="inlineStr">
        <is>
          <t>Comparator5PFSsHK22</t>
        </is>
      </c>
      <c r="C5813" s="28">
        <f>#REF!</f>
        <v/>
      </c>
    </row>
    <row r="5814">
      <c r="A5814" t="inlineStr">
        <is>
          <t>Spline on hazards-2 knot</t>
        </is>
      </c>
      <c r="B5814" t="inlineStr">
        <is>
          <t>Comparator5PFSsHK23</t>
        </is>
      </c>
      <c r="C5814" s="28">
        <f>#REF!</f>
        <v/>
      </c>
    </row>
    <row r="5815">
      <c r="A5815" t="inlineStr">
        <is>
          <t>Spline on hazards-2 knot</t>
        </is>
      </c>
      <c r="B5815" t="inlineStr">
        <is>
          <t>Comparator5PFSsHK24</t>
        </is>
      </c>
      <c r="C5815" s="28">
        <f>#REF!</f>
        <v/>
      </c>
    </row>
    <row r="5816">
      <c r="A5816" t="inlineStr">
        <is>
          <t>Spline on hazards-3 knot</t>
        </is>
      </c>
      <c r="B5816" t="inlineStr">
        <is>
          <t>Comparator5PFSsHK31</t>
        </is>
      </c>
      <c r="C5816" s="28">
        <f>#REF!</f>
        <v/>
      </c>
    </row>
    <row r="5817">
      <c r="A5817" t="inlineStr">
        <is>
          <t>Spline on hazards-3 knot</t>
        </is>
      </c>
      <c r="B5817" t="inlineStr">
        <is>
          <t>Comparator5PFSsHK32</t>
        </is>
      </c>
      <c r="C5817" s="28">
        <f>#REF!</f>
        <v/>
      </c>
    </row>
    <row r="5818">
      <c r="A5818" t="inlineStr">
        <is>
          <t>Spline on hazards-3 knot</t>
        </is>
      </c>
      <c r="B5818" t="inlineStr">
        <is>
          <t>Comparator5PFSsHK33</t>
        </is>
      </c>
      <c r="C5818" s="28">
        <f>#REF!</f>
        <v/>
      </c>
    </row>
    <row r="5819">
      <c r="A5819" t="inlineStr">
        <is>
          <t>Spline on hazards-3 knot</t>
        </is>
      </c>
      <c r="B5819" t="inlineStr">
        <is>
          <t>Comparator5PFSsHK34</t>
        </is>
      </c>
      <c r="C5819" s="28">
        <f>#REF!</f>
        <v/>
      </c>
    </row>
    <row r="5820">
      <c r="A5820" t="inlineStr">
        <is>
          <t>Spline on hazards-3 knot</t>
        </is>
      </c>
      <c r="B5820" t="inlineStr">
        <is>
          <t>Comparator5PFSsHK35</t>
        </is>
      </c>
      <c r="C5820" s="28">
        <f>#REF!</f>
        <v/>
      </c>
    </row>
    <row r="5821">
      <c r="A5821" t="inlineStr">
        <is>
          <t>Spline on odds-1 knot</t>
        </is>
      </c>
      <c r="B5821" t="inlineStr">
        <is>
          <t>Comparator5PFSsOK11</t>
        </is>
      </c>
      <c r="C5821" s="28">
        <f>#REF!</f>
        <v/>
      </c>
    </row>
    <row r="5822">
      <c r="A5822" t="inlineStr">
        <is>
          <t>Spline on odds-1 knot</t>
        </is>
      </c>
      <c r="B5822" t="inlineStr">
        <is>
          <t>Comparator5PFSsOK12</t>
        </is>
      </c>
      <c r="C5822" s="28">
        <f>#REF!</f>
        <v/>
      </c>
    </row>
    <row r="5823">
      <c r="A5823" t="inlineStr">
        <is>
          <t>Spline on odds-1 knot</t>
        </is>
      </c>
      <c r="B5823" t="inlineStr">
        <is>
          <t>Comparator5PFSsOK13</t>
        </is>
      </c>
      <c r="C5823" s="28">
        <f>#REF!</f>
        <v/>
      </c>
    </row>
    <row r="5824">
      <c r="A5824" t="inlineStr">
        <is>
          <t>Spline on odds-2 knot</t>
        </is>
      </c>
      <c r="B5824" t="inlineStr">
        <is>
          <t>Comparator5PFSsOK21</t>
        </is>
      </c>
      <c r="C5824" s="28">
        <f>#REF!</f>
        <v/>
      </c>
    </row>
    <row r="5825">
      <c r="A5825" t="inlineStr">
        <is>
          <t>Spline on odds-2 knot</t>
        </is>
      </c>
      <c r="B5825" t="inlineStr">
        <is>
          <t>Comparator5PFSsOK22</t>
        </is>
      </c>
      <c r="C5825" s="28">
        <f>#REF!</f>
        <v/>
      </c>
    </row>
    <row r="5826">
      <c r="A5826" t="inlineStr">
        <is>
          <t>Spline on odds-2 knot</t>
        </is>
      </c>
      <c r="B5826" t="inlineStr">
        <is>
          <t>Comparator5PFSsOK23</t>
        </is>
      </c>
      <c r="C5826" s="28">
        <f>#REF!</f>
        <v/>
      </c>
    </row>
    <row r="5827">
      <c r="A5827" t="inlineStr">
        <is>
          <t>Spline on odds-2 knot</t>
        </is>
      </c>
      <c r="B5827" t="inlineStr">
        <is>
          <t>Comparator5PFSsOK24</t>
        </is>
      </c>
      <c r="C5827" s="28">
        <f>#REF!</f>
        <v/>
      </c>
    </row>
    <row r="5828">
      <c r="A5828" t="inlineStr">
        <is>
          <t>Spline on odds-3 knot</t>
        </is>
      </c>
      <c r="B5828" t="inlineStr">
        <is>
          <t>Comparator5PFSsOK31</t>
        </is>
      </c>
      <c r="C5828" s="28">
        <f>#REF!</f>
        <v/>
      </c>
    </row>
    <row r="5829">
      <c r="A5829" t="inlineStr">
        <is>
          <t>Spline on odds-3 knot</t>
        </is>
      </c>
      <c r="B5829" t="inlineStr">
        <is>
          <t>Comparator5PFSsOK32</t>
        </is>
      </c>
      <c r="C5829" s="28">
        <f>#REF!</f>
        <v/>
      </c>
    </row>
    <row r="5830">
      <c r="A5830" t="inlineStr">
        <is>
          <t>Spline on odds-3 knot</t>
        </is>
      </c>
      <c r="B5830" t="inlineStr">
        <is>
          <t>Comparator5PFSsOK33</t>
        </is>
      </c>
      <c r="C5830" s="28">
        <f>#REF!</f>
        <v/>
      </c>
    </row>
    <row r="5831">
      <c r="A5831" t="inlineStr">
        <is>
          <t>Spline on odds-3 knot</t>
        </is>
      </c>
      <c r="B5831" t="inlineStr">
        <is>
          <t>Comparator5PFSsOK34</t>
        </is>
      </c>
      <c r="C5831" s="28">
        <f>#REF!</f>
        <v/>
      </c>
    </row>
    <row r="5832">
      <c r="A5832" t="inlineStr">
        <is>
          <t>Spline on odds-3 knot</t>
        </is>
      </c>
      <c r="B5832" t="inlineStr">
        <is>
          <t>Comparator5PFSsOK35</t>
        </is>
      </c>
      <c r="C5832" s="28">
        <f>#REF!</f>
        <v/>
      </c>
    </row>
    <row r="5833">
      <c r="A5833" t="inlineStr">
        <is>
          <t>Spline on probit-1 knot</t>
        </is>
      </c>
      <c r="B5833" t="inlineStr">
        <is>
          <t>Comparator5PFSsPK11</t>
        </is>
      </c>
      <c r="C5833" s="28">
        <f>#REF!</f>
        <v/>
      </c>
    </row>
    <row r="5834">
      <c r="A5834" t="inlineStr">
        <is>
          <t>Spline on probit-1 knot</t>
        </is>
      </c>
      <c r="B5834" t="inlineStr">
        <is>
          <t>Comparator5PFSsPK12</t>
        </is>
      </c>
      <c r="C5834" s="28">
        <f>#REF!</f>
        <v/>
      </c>
    </row>
    <row r="5835">
      <c r="A5835" t="inlineStr">
        <is>
          <t>Spline on probit-1 knot</t>
        </is>
      </c>
      <c r="B5835" t="inlineStr">
        <is>
          <t>Comparator5PFSsPK13</t>
        </is>
      </c>
      <c r="C5835" s="28">
        <f>#REF!</f>
        <v/>
      </c>
    </row>
    <row r="5836">
      <c r="A5836" t="inlineStr">
        <is>
          <t>Spline on probit-2 knot</t>
        </is>
      </c>
      <c r="B5836" t="inlineStr">
        <is>
          <t>Comparator5PFSsPK21</t>
        </is>
      </c>
      <c r="C5836" s="28">
        <f>#REF!</f>
        <v/>
      </c>
    </row>
    <row r="5837">
      <c r="A5837" t="inlineStr">
        <is>
          <t>Spline on probit-2 knot</t>
        </is>
      </c>
      <c r="B5837" t="inlineStr">
        <is>
          <t>Comparator5PFSsPK22</t>
        </is>
      </c>
      <c r="C5837" s="28">
        <f>#REF!</f>
        <v/>
      </c>
    </row>
    <row r="5838">
      <c r="A5838" t="inlineStr">
        <is>
          <t>Spline on probit-2 knot</t>
        </is>
      </c>
      <c r="B5838" t="inlineStr">
        <is>
          <t>Comparator5PFSsPK23</t>
        </is>
      </c>
      <c r="C5838" s="28">
        <f>#REF!</f>
        <v/>
      </c>
    </row>
    <row r="5839">
      <c r="A5839" t="inlineStr">
        <is>
          <t>Spline on probit-2 knot</t>
        </is>
      </c>
      <c r="B5839" t="inlineStr">
        <is>
          <t>Comparator5PFSsPK24</t>
        </is>
      </c>
      <c r="C5839" s="28">
        <f>#REF!</f>
        <v/>
      </c>
    </row>
    <row r="5840">
      <c r="A5840" t="inlineStr">
        <is>
          <t>Spline on probit-3 knot</t>
        </is>
      </c>
      <c r="B5840" t="inlineStr">
        <is>
          <t>Comparator5PFSsPK31</t>
        </is>
      </c>
      <c r="C5840" s="28">
        <f>#REF!</f>
        <v/>
      </c>
    </row>
    <row r="5841">
      <c r="A5841" t="inlineStr">
        <is>
          <t>Spline on probit-3 knot</t>
        </is>
      </c>
      <c r="B5841" t="inlineStr">
        <is>
          <t>Comparator5PFSsPK32</t>
        </is>
      </c>
      <c r="C5841" s="28">
        <f>#REF!</f>
        <v/>
      </c>
    </row>
    <row r="5842">
      <c r="A5842" t="inlineStr">
        <is>
          <t>Spline on probit-3 knot</t>
        </is>
      </c>
      <c r="B5842" t="inlineStr">
        <is>
          <t>Comparator5PFSsPK33</t>
        </is>
      </c>
      <c r="C5842" s="28">
        <f>#REF!</f>
        <v/>
      </c>
    </row>
    <row r="5843">
      <c r="A5843" t="inlineStr">
        <is>
          <t>Spline on probit-3 knot</t>
        </is>
      </c>
      <c r="B5843" t="inlineStr">
        <is>
          <t>Comparator5PFSsPK34</t>
        </is>
      </c>
      <c r="C5843" s="28">
        <f>#REF!</f>
        <v/>
      </c>
    </row>
    <row r="5844">
      <c r="A5844" t="inlineStr">
        <is>
          <t>Spline on probit-3 knot</t>
        </is>
      </c>
      <c r="B5844" t="inlineStr">
        <is>
          <t>Comparator5PFSsPK35</t>
        </is>
      </c>
      <c r="C5844" s="28">
        <f>#REF!</f>
        <v/>
      </c>
    </row>
    <row r="5845">
      <c r="A5845" t="inlineStr">
        <is>
          <t>Spline on hazards-1 knot</t>
        </is>
      </c>
      <c r="B5845" t="inlineStr">
        <is>
          <t>InterventionToTsH11</t>
        </is>
      </c>
      <c r="C5845" s="28">
        <f>#REF!</f>
        <v/>
      </c>
    </row>
    <row r="5846">
      <c r="A5846" t="inlineStr">
        <is>
          <t>Spline on hazards-1 knot</t>
        </is>
      </c>
      <c r="B5846" t="inlineStr">
        <is>
          <t>InterventionToTsH12</t>
        </is>
      </c>
      <c r="C5846" s="28">
        <f>#REF!</f>
        <v/>
      </c>
    </row>
    <row r="5847">
      <c r="A5847" t="inlineStr">
        <is>
          <t>Spline on hazards-1 knot</t>
        </is>
      </c>
      <c r="B5847" t="inlineStr">
        <is>
          <t>InterventionToTsH13</t>
        </is>
      </c>
      <c r="C5847" s="28">
        <f>#REF!</f>
        <v/>
      </c>
    </row>
    <row r="5848">
      <c r="A5848" t="inlineStr">
        <is>
          <t>Spline on hazards-2 knot</t>
        </is>
      </c>
      <c r="B5848" t="inlineStr">
        <is>
          <t>InterventionToTsH21</t>
        </is>
      </c>
      <c r="C5848" s="28">
        <f>#REF!</f>
        <v/>
      </c>
    </row>
    <row r="5849">
      <c r="A5849" t="inlineStr">
        <is>
          <t>Spline on hazards-2 knot</t>
        </is>
      </c>
      <c r="B5849" t="inlineStr">
        <is>
          <t>InterventionToTsH22</t>
        </is>
      </c>
      <c r="C5849" s="28">
        <f>#REF!</f>
        <v/>
      </c>
    </row>
    <row r="5850">
      <c r="A5850" t="inlineStr">
        <is>
          <t>Spline on hazards-2 knot</t>
        </is>
      </c>
      <c r="B5850" t="inlineStr">
        <is>
          <t>InterventionToTsH23</t>
        </is>
      </c>
      <c r="C5850" s="28">
        <f>#REF!</f>
        <v/>
      </c>
    </row>
    <row r="5851">
      <c r="A5851" t="inlineStr">
        <is>
          <t>Spline on hazards-2 knot</t>
        </is>
      </c>
      <c r="B5851" t="inlineStr">
        <is>
          <t>InterventionToTsH24</t>
        </is>
      </c>
      <c r="C5851" s="28">
        <f>#REF!</f>
        <v/>
      </c>
    </row>
    <row r="5852">
      <c r="A5852" t="inlineStr">
        <is>
          <t>Spline on hazards-3 knot</t>
        </is>
      </c>
      <c r="B5852" t="inlineStr">
        <is>
          <t>InterventionToTsH31</t>
        </is>
      </c>
      <c r="C5852" s="28">
        <f>#REF!</f>
        <v/>
      </c>
    </row>
    <row r="5853">
      <c r="A5853" t="inlineStr">
        <is>
          <t>Spline on hazards-3 knot</t>
        </is>
      </c>
      <c r="B5853" t="inlineStr">
        <is>
          <t>InterventionToTsH32</t>
        </is>
      </c>
      <c r="C5853" s="28">
        <f>#REF!</f>
        <v/>
      </c>
    </row>
    <row r="5854">
      <c r="A5854" t="inlineStr">
        <is>
          <t>Spline on hazards-3 knot</t>
        </is>
      </c>
      <c r="B5854" t="inlineStr">
        <is>
          <t>InterventionToTsH33</t>
        </is>
      </c>
      <c r="C5854" s="28">
        <f>#REF!</f>
        <v/>
      </c>
    </row>
    <row r="5855">
      <c r="A5855" t="inlineStr">
        <is>
          <t>Spline on hazards-3 knot</t>
        </is>
      </c>
      <c r="B5855" t="inlineStr">
        <is>
          <t>InterventionToTsH34</t>
        </is>
      </c>
      <c r="C5855" s="28">
        <f>#REF!</f>
        <v/>
      </c>
    </row>
    <row r="5856">
      <c r="A5856" t="inlineStr">
        <is>
          <t>Spline on hazards-3 knot</t>
        </is>
      </c>
      <c r="B5856" t="inlineStr">
        <is>
          <t>InterventionToTsH35</t>
        </is>
      </c>
      <c r="C5856" s="28">
        <f>#REF!</f>
        <v/>
      </c>
    </row>
    <row r="5857">
      <c r="A5857" t="inlineStr">
        <is>
          <t>Spline on odds-1 knot</t>
        </is>
      </c>
      <c r="B5857" t="inlineStr">
        <is>
          <t>InterventionToTsO11</t>
        </is>
      </c>
      <c r="C5857" s="28">
        <f>#REF!</f>
        <v/>
      </c>
    </row>
    <row r="5858">
      <c r="A5858" t="inlineStr">
        <is>
          <t>Spline on odds-1 knot</t>
        </is>
      </c>
      <c r="B5858" t="inlineStr">
        <is>
          <t>InterventionToTsO12</t>
        </is>
      </c>
      <c r="C5858" s="28">
        <f>#REF!</f>
        <v/>
      </c>
    </row>
    <row r="5859">
      <c r="A5859" t="inlineStr">
        <is>
          <t>Spline on odds-1 knot</t>
        </is>
      </c>
      <c r="B5859" t="inlineStr">
        <is>
          <t>InterventionToTsO13</t>
        </is>
      </c>
      <c r="C5859" s="28">
        <f>#REF!</f>
        <v/>
      </c>
    </row>
    <row r="5860">
      <c r="A5860" t="inlineStr">
        <is>
          <t>Spline on odds-2 knot</t>
        </is>
      </c>
      <c r="B5860" t="inlineStr">
        <is>
          <t>InterventionToTsO21</t>
        </is>
      </c>
      <c r="C5860" s="28">
        <f>#REF!</f>
        <v/>
      </c>
    </row>
    <row r="5861">
      <c r="A5861" t="inlineStr">
        <is>
          <t>Spline on odds-2 knot</t>
        </is>
      </c>
      <c r="B5861" t="inlineStr">
        <is>
          <t>InterventionToTsO22</t>
        </is>
      </c>
      <c r="C5861" s="28">
        <f>#REF!</f>
        <v/>
      </c>
    </row>
    <row r="5862">
      <c r="A5862" t="inlineStr">
        <is>
          <t>Spline on odds-2 knot</t>
        </is>
      </c>
      <c r="B5862" t="inlineStr">
        <is>
          <t>InterventionToTsO23</t>
        </is>
      </c>
      <c r="C5862" s="28">
        <f>#REF!</f>
        <v/>
      </c>
    </row>
    <row r="5863">
      <c r="A5863" t="inlineStr">
        <is>
          <t>Spline on odds-2 knot</t>
        </is>
      </c>
      <c r="B5863" t="inlineStr">
        <is>
          <t>InterventionToTsO24</t>
        </is>
      </c>
      <c r="C5863" s="28">
        <f>#REF!</f>
        <v/>
      </c>
    </row>
    <row r="5864">
      <c r="A5864" t="inlineStr">
        <is>
          <t>Spline on odds-3 knot</t>
        </is>
      </c>
      <c r="B5864" t="inlineStr">
        <is>
          <t>InterventionToTsO31</t>
        </is>
      </c>
      <c r="C5864" s="28">
        <f>#REF!</f>
        <v/>
      </c>
    </row>
    <row r="5865">
      <c r="A5865" t="inlineStr">
        <is>
          <t>Spline on odds-3 knot</t>
        </is>
      </c>
      <c r="B5865" t="inlineStr">
        <is>
          <t>InterventionToTsO32</t>
        </is>
      </c>
      <c r="C5865" s="28">
        <f>#REF!</f>
        <v/>
      </c>
    </row>
    <row r="5866">
      <c r="A5866" t="inlineStr">
        <is>
          <t>Spline on odds-3 knot</t>
        </is>
      </c>
      <c r="B5866" t="inlineStr">
        <is>
          <t>InterventionToTsO33</t>
        </is>
      </c>
      <c r="C5866" s="28">
        <f>#REF!</f>
        <v/>
      </c>
    </row>
    <row r="5867">
      <c r="A5867" t="inlineStr">
        <is>
          <t>Spline on odds-3 knot</t>
        </is>
      </c>
      <c r="B5867" t="inlineStr">
        <is>
          <t>InterventionToTsO34</t>
        </is>
      </c>
      <c r="C5867" s="28">
        <f>#REF!</f>
        <v/>
      </c>
    </row>
    <row r="5868">
      <c r="A5868" t="inlineStr">
        <is>
          <t>Spline on odds-3 knot</t>
        </is>
      </c>
      <c r="B5868" t="inlineStr">
        <is>
          <t>InterventionToTsO35</t>
        </is>
      </c>
      <c r="C5868" s="28">
        <f>#REF!</f>
        <v/>
      </c>
    </row>
    <row r="5869">
      <c r="A5869" t="inlineStr">
        <is>
          <t>Spline on probit-1 knot</t>
        </is>
      </c>
      <c r="B5869" t="inlineStr">
        <is>
          <t>InterventionToTsP11</t>
        </is>
      </c>
      <c r="C5869" s="28">
        <f>#REF!</f>
        <v/>
      </c>
    </row>
    <row r="5870">
      <c r="A5870" t="inlineStr">
        <is>
          <t>Spline on probit-1 knot</t>
        </is>
      </c>
      <c r="B5870" t="inlineStr">
        <is>
          <t>InterventionToTsP12</t>
        </is>
      </c>
      <c r="C5870" s="28">
        <f>#REF!</f>
        <v/>
      </c>
    </row>
    <row r="5871">
      <c r="A5871" t="inlineStr">
        <is>
          <t>Spline on probit-1 knot</t>
        </is>
      </c>
      <c r="B5871" t="inlineStr">
        <is>
          <t>InterventionToTsP13</t>
        </is>
      </c>
      <c r="C5871" s="28">
        <f>#REF!</f>
        <v/>
      </c>
    </row>
    <row r="5872">
      <c r="A5872" t="inlineStr">
        <is>
          <t>Spline on probit-2 knot</t>
        </is>
      </c>
      <c r="B5872" t="inlineStr">
        <is>
          <t>InterventionToTsP21</t>
        </is>
      </c>
      <c r="C5872" s="28">
        <f>#REF!</f>
        <v/>
      </c>
    </row>
    <row r="5873">
      <c r="A5873" t="inlineStr">
        <is>
          <t>Spline on probit-2 knot</t>
        </is>
      </c>
      <c r="B5873" t="inlineStr">
        <is>
          <t>InterventionToTsP22</t>
        </is>
      </c>
      <c r="C5873" s="28">
        <f>#REF!</f>
        <v/>
      </c>
    </row>
    <row r="5874">
      <c r="A5874" t="inlineStr">
        <is>
          <t>Spline on probit-2 knot</t>
        </is>
      </c>
      <c r="B5874" t="inlineStr">
        <is>
          <t>InterventionToTsP23</t>
        </is>
      </c>
      <c r="C5874" s="28">
        <f>#REF!</f>
        <v/>
      </c>
    </row>
    <row r="5875">
      <c r="A5875" t="inlineStr">
        <is>
          <t>Spline on probit-2 knot</t>
        </is>
      </c>
      <c r="B5875" t="inlineStr">
        <is>
          <t>InterventionToTsP24</t>
        </is>
      </c>
      <c r="C5875" s="28">
        <f>#REF!</f>
        <v/>
      </c>
    </row>
    <row r="5876">
      <c r="A5876" t="inlineStr">
        <is>
          <t>Spline on probit-3 knot</t>
        </is>
      </c>
      <c r="B5876" t="inlineStr">
        <is>
          <t>InterventionToTsP31</t>
        </is>
      </c>
      <c r="C5876" s="28">
        <f>#REF!</f>
        <v/>
      </c>
    </row>
    <row r="5877">
      <c r="A5877" t="inlineStr">
        <is>
          <t>Spline on probit-3 knot</t>
        </is>
      </c>
      <c r="B5877" t="inlineStr">
        <is>
          <t>InterventionToTsP32</t>
        </is>
      </c>
      <c r="C5877" s="28">
        <f>#REF!</f>
        <v/>
      </c>
    </row>
    <row r="5878">
      <c r="A5878" t="inlineStr">
        <is>
          <t>Spline on probit-3 knot</t>
        </is>
      </c>
      <c r="B5878" t="inlineStr">
        <is>
          <t>InterventionToTsP33</t>
        </is>
      </c>
      <c r="C5878" s="28">
        <f>#REF!</f>
        <v/>
      </c>
    </row>
    <row r="5879">
      <c r="A5879" t="inlineStr">
        <is>
          <t>Spline on probit-3 knot</t>
        </is>
      </c>
      <c r="B5879" t="inlineStr">
        <is>
          <t>InterventionToTsP34</t>
        </is>
      </c>
      <c r="C5879" s="28">
        <f>#REF!</f>
        <v/>
      </c>
    </row>
    <row r="5880">
      <c r="A5880" t="inlineStr">
        <is>
          <t>Spline on probit-3 knot</t>
        </is>
      </c>
      <c r="B5880" t="inlineStr">
        <is>
          <t>InterventionToTsP35</t>
        </is>
      </c>
      <c r="C5880" s="28">
        <f>#REF!</f>
        <v/>
      </c>
    </row>
    <row r="5881">
      <c r="A5881" t="inlineStr">
        <is>
          <t>Spline on hazards-1 knot</t>
        </is>
      </c>
      <c r="B5881" t="inlineStr">
        <is>
          <t>InterventionToTsHK11</t>
        </is>
      </c>
      <c r="C5881" s="28">
        <f>#REF!</f>
        <v/>
      </c>
    </row>
    <row r="5882">
      <c r="A5882" t="inlineStr">
        <is>
          <t>Spline on hazards-1 knot</t>
        </is>
      </c>
      <c r="B5882" t="inlineStr">
        <is>
          <t>InterventionToTsHK12</t>
        </is>
      </c>
      <c r="C5882" s="28">
        <f>#REF!</f>
        <v/>
      </c>
    </row>
    <row r="5883">
      <c r="A5883" t="inlineStr">
        <is>
          <t>Spline on hazards-1 knot</t>
        </is>
      </c>
      <c r="B5883" t="inlineStr">
        <is>
          <t>InterventionToTsHK13</t>
        </is>
      </c>
      <c r="C5883" s="28">
        <f>#REF!</f>
        <v/>
      </c>
    </row>
    <row r="5884">
      <c r="A5884" t="inlineStr">
        <is>
          <t>Spline on hazards-2 knot</t>
        </is>
      </c>
      <c r="B5884" t="inlineStr">
        <is>
          <t>InterventionToTsHK21</t>
        </is>
      </c>
      <c r="C5884" s="28">
        <f>#REF!</f>
        <v/>
      </c>
    </row>
    <row r="5885">
      <c r="A5885" t="inlineStr">
        <is>
          <t>Spline on hazards-2 knot</t>
        </is>
      </c>
      <c r="B5885" t="inlineStr">
        <is>
          <t>InterventionToTsHK22</t>
        </is>
      </c>
      <c r="C5885" s="28">
        <f>#REF!</f>
        <v/>
      </c>
    </row>
    <row r="5886">
      <c r="A5886" t="inlineStr">
        <is>
          <t>Spline on hazards-2 knot</t>
        </is>
      </c>
      <c r="B5886" t="inlineStr">
        <is>
          <t>InterventionToTsHK23</t>
        </is>
      </c>
      <c r="C5886" s="28">
        <f>#REF!</f>
        <v/>
      </c>
    </row>
    <row r="5887">
      <c r="A5887" t="inlineStr">
        <is>
          <t>Spline on hazards-2 knot</t>
        </is>
      </c>
      <c r="B5887" t="inlineStr">
        <is>
          <t>InterventionToTsHK24</t>
        </is>
      </c>
      <c r="C5887" s="28">
        <f>#REF!</f>
        <v/>
      </c>
    </row>
    <row r="5888">
      <c r="A5888" t="inlineStr">
        <is>
          <t>Spline on hazards-3 knot</t>
        </is>
      </c>
      <c r="B5888" t="inlineStr">
        <is>
          <t>InterventionToTsHK31</t>
        </is>
      </c>
      <c r="C5888" s="28">
        <f>#REF!</f>
        <v/>
      </c>
    </row>
    <row r="5889">
      <c r="A5889" t="inlineStr">
        <is>
          <t>Spline on hazards-3 knot</t>
        </is>
      </c>
      <c r="B5889" t="inlineStr">
        <is>
          <t>InterventionToTsHK32</t>
        </is>
      </c>
      <c r="C5889" s="28">
        <f>#REF!</f>
        <v/>
      </c>
    </row>
    <row r="5890">
      <c r="A5890" t="inlineStr">
        <is>
          <t>Spline on hazards-3 knot</t>
        </is>
      </c>
      <c r="B5890" t="inlineStr">
        <is>
          <t>InterventionToTsHK33</t>
        </is>
      </c>
      <c r="C5890" s="28">
        <f>#REF!</f>
        <v/>
      </c>
    </row>
    <row r="5891">
      <c r="A5891" t="inlineStr">
        <is>
          <t>Spline on hazards-3 knot</t>
        </is>
      </c>
      <c r="B5891" t="inlineStr">
        <is>
          <t>InterventionToTsHK34</t>
        </is>
      </c>
      <c r="C5891" s="28">
        <f>#REF!</f>
        <v/>
      </c>
    </row>
    <row r="5892">
      <c r="A5892" t="inlineStr">
        <is>
          <t>Spline on hazards-3 knot</t>
        </is>
      </c>
      <c r="B5892" t="inlineStr">
        <is>
          <t>InterventionToTsHK35</t>
        </is>
      </c>
      <c r="C5892" s="28">
        <f>#REF!</f>
        <v/>
      </c>
    </row>
    <row r="5893">
      <c r="A5893" t="inlineStr">
        <is>
          <t>Spline on odds-1 knot</t>
        </is>
      </c>
      <c r="B5893" t="inlineStr">
        <is>
          <t>InterventionToTsOK11</t>
        </is>
      </c>
      <c r="C5893" s="28">
        <f>#REF!</f>
        <v/>
      </c>
    </row>
    <row r="5894">
      <c r="A5894" t="inlineStr">
        <is>
          <t>Spline on odds-1 knot</t>
        </is>
      </c>
      <c r="B5894" t="inlineStr">
        <is>
          <t>InterventionToTsOK12</t>
        </is>
      </c>
      <c r="C5894" s="28">
        <f>#REF!</f>
        <v/>
      </c>
    </row>
    <row r="5895">
      <c r="A5895" t="inlineStr">
        <is>
          <t>Spline on odds-1 knot</t>
        </is>
      </c>
      <c r="B5895" t="inlineStr">
        <is>
          <t>InterventionToTsOK13</t>
        </is>
      </c>
      <c r="C5895" s="28">
        <f>#REF!</f>
        <v/>
      </c>
    </row>
    <row r="5896">
      <c r="A5896" t="inlineStr">
        <is>
          <t>Spline on odds-2 knot</t>
        </is>
      </c>
      <c r="B5896" t="inlineStr">
        <is>
          <t>InterventionToTsOK21</t>
        </is>
      </c>
      <c r="C5896" s="28">
        <f>#REF!</f>
        <v/>
      </c>
    </row>
    <row r="5897">
      <c r="A5897" t="inlineStr">
        <is>
          <t>Spline on odds-2 knot</t>
        </is>
      </c>
      <c r="B5897" t="inlineStr">
        <is>
          <t>InterventionToTsOK22</t>
        </is>
      </c>
      <c r="C5897" s="28">
        <f>#REF!</f>
        <v/>
      </c>
    </row>
    <row r="5898">
      <c r="A5898" t="inlineStr">
        <is>
          <t>Spline on odds-2 knot</t>
        </is>
      </c>
      <c r="B5898" t="inlineStr">
        <is>
          <t>InterventionToTsOK23</t>
        </is>
      </c>
      <c r="C5898" s="28">
        <f>#REF!</f>
        <v/>
      </c>
    </row>
    <row r="5899">
      <c r="A5899" t="inlineStr">
        <is>
          <t>Spline on odds-2 knot</t>
        </is>
      </c>
      <c r="B5899" t="inlineStr">
        <is>
          <t>InterventionToTsOK24</t>
        </is>
      </c>
      <c r="C5899" s="28">
        <f>#REF!</f>
        <v/>
      </c>
    </row>
    <row r="5900">
      <c r="A5900" t="inlineStr">
        <is>
          <t>Spline on odds-3 knot</t>
        </is>
      </c>
      <c r="B5900" t="inlineStr">
        <is>
          <t>InterventionToTsOK31</t>
        </is>
      </c>
      <c r="C5900" s="28">
        <f>#REF!</f>
        <v/>
      </c>
    </row>
    <row r="5901">
      <c r="A5901" t="inlineStr">
        <is>
          <t>Spline on odds-3 knot</t>
        </is>
      </c>
      <c r="B5901" t="inlineStr">
        <is>
          <t>InterventionToTsOK32</t>
        </is>
      </c>
      <c r="C5901" s="28">
        <f>#REF!</f>
        <v/>
      </c>
    </row>
    <row r="5902">
      <c r="A5902" t="inlineStr">
        <is>
          <t>Spline on odds-3 knot</t>
        </is>
      </c>
      <c r="B5902" t="inlineStr">
        <is>
          <t>InterventionToTsOK33</t>
        </is>
      </c>
      <c r="C5902" s="28">
        <f>#REF!</f>
        <v/>
      </c>
    </row>
    <row r="5903">
      <c r="A5903" t="inlineStr">
        <is>
          <t>Spline on odds-3 knot</t>
        </is>
      </c>
      <c r="B5903" t="inlineStr">
        <is>
          <t>InterventionToTsOK34</t>
        </is>
      </c>
      <c r="C5903" s="28">
        <f>#REF!</f>
        <v/>
      </c>
    </row>
    <row r="5904">
      <c r="A5904" t="inlineStr">
        <is>
          <t>Spline on odds-3 knot</t>
        </is>
      </c>
      <c r="B5904" t="inlineStr">
        <is>
          <t>InterventionToTsOK35</t>
        </is>
      </c>
      <c r="C5904" s="28">
        <f>#REF!</f>
        <v/>
      </c>
    </row>
    <row r="5905">
      <c r="A5905" t="inlineStr">
        <is>
          <t>Spline on probit-1 knot</t>
        </is>
      </c>
      <c r="B5905" t="inlineStr">
        <is>
          <t>InterventionToTsPK11</t>
        </is>
      </c>
      <c r="C5905" s="28">
        <f>#REF!</f>
        <v/>
      </c>
    </row>
    <row r="5906">
      <c r="A5906" t="inlineStr">
        <is>
          <t>Spline on probit-1 knot</t>
        </is>
      </c>
      <c r="B5906" t="inlineStr">
        <is>
          <t>InterventionToTsPK12</t>
        </is>
      </c>
      <c r="C5906" s="28">
        <f>#REF!</f>
        <v/>
      </c>
    </row>
    <row r="5907">
      <c r="A5907" t="inlineStr">
        <is>
          <t>Spline on probit-1 knot</t>
        </is>
      </c>
      <c r="B5907" t="inlineStr">
        <is>
          <t>InterventionToTsPK13</t>
        </is>
      </c>
      <c r="C5907" s="28">
        <f>#REF!</f>
        <v/>
      </c>
    </row>
    <row r="5908">
      <c r="A5908" t="inlineStr">
        <is>
          <t>Spline on probit-2 knot</t>
        </is>
      </c>
      <c r="B5908" t="inlineStr">
        <is>
          <t>InterventionToTsPK21</t>
        </is>
      </c>
      <c r="C5908" s="28">
        <f>#REF!</f>
        <v/>
      </c>
    </row>
    <row r="5909">
      <c r="A5909" t="inlineStr">
        <is>
          <t>Spline on probit-2 knot</t>
        </is>
      </c>
      <c r="B5909" t="inlineStr">
        <is>
          <t>InterventionToTsPK22</t>
        </is>
      </c>
      <c r="C5909" s="28">
        <f>#REF!</f>
        <v/>
      </c>
    </row>
    <row r="5910">
      <c r="A5910" t="inlineStr">
        <is>
          <t>Spline on probit-2 knot</t>
        </is>
      </c>
      <c r="B5910" t="inlineStr">
        <is>
          <t>InterventionToTsPK23</t>
        </is>
      </c>
      <c r="C5910" s="28">
        <f>#REF!</f>
        <v/>
      </c>
    </row>
    <row r="5911">
      <c r="A5911" t="inlineStr">
        <is>
          <t>Spline on probit-2 knot</t>
        </is>
      </c>
      <c r="B5911" t="inlineStr">
        <is>
          <t>InterventionToTsPK24</t>
        </is>
      </c>
      <c r="C5911" s="28">
        <f>#REF!</f>
        <v/>
      </c>
    </row>
    <row r="5912">
      <c r="A5912" t="inlineStr">
        <is>
          <t>Spline on probit-3 knot</t>
        </is>
      </c>
      <c r="B5912" t="inlineStr">
        <is>
          <t>InterventionToTsPK31</t>
        </is>
      </c>
      <c r="C5912" s="28">
        <f>#REF!</f>
        <v/>
      </c>
    </row>
    <row r="5913">
      <c r="A5913" t="inlineStr">
        <is>
          <t>Spline on probit-3 knot</t>
        </is>
      </c>
      <c r="B5913" t="inlineStr">
        <is>
          <t>InterventionToTsPK32</t>
        </is>
      </c>
      <c r="C5913" s="28">
        <f>#REF!</f>
        <v/>
      </c>
    </row>
    <row r="5914">
      <c r="A5914" t="inlineStr">
        <is>
          <t>Spline on probit-3 knot</t>
        </is>
      </c>
      <c r="B5914" t="inlineStr">
        <is>
          <t>InterventionToTsPK33</t>
        </is>
      </c>
      <c r="C5914" s="28">
        <f>#REF!</f>
        <v/>
      </c>
    </row>
    <row r="5915">
      <c r="A5915" t="inlineStr">
        <is>
          <t>Spline on probit-3 knot</t>
        </is>
      </c>
      <c r="B5915" t="inlineStr">
        <is>
          <t>InterventionToTsPK34</t>
        </is>
      </c>
      <c r="C5915" s="28">
        <f>#REF!</f>
        <v/>
      </c>
    </row>
    <row r="5916">
      <c r="A5916" t="inlineStr">
        <is>
          <t>Spline on probit-3 knot</t>
        </is>
      </c>
      <c r="B5916" t="inlineStr">
        <is>
          <t>InterventionToTsPK35</t>
        </is>
      </c>
      <c r="C5916" s="28">
        <f>#REF!</f>
        <v/>
      </c>
    </row>
    <row r="5917">
      <c r="A5917" t="inlineStr">
        <is>
          <t>Spline on hazards-1 knot</t>
        </is>
      </c>
      <c r="B5917" t="inlineStr">
        <is>
          <t>ComparatorToTsH11</t>
        </is>
      </c>
      <c r="C5917" s="28">
        <f>#REF!</f>
        <v/>
      </c>
    </row>
    <row r="5918">
      <c r="A5918" t="inlineStr">
        <is>
          <t>Spline on hazards-1 knot</t>
        </is>
      </c>
      <c r="B5918" t="inlineStr">
        <is>
          <t>ComparatorToTsH12</t>
        </is>
      </c>
      <c r="C5918" s="28">
        <f>#REF!</f>
        <v/>
      </c>
    </row>
    <row r="5919">
      <c r="A5919" t="inlineStr">
        <is>
          <t>Spline on hazards-1 knot</t>
        </is>
      </c>
      <c r="B5919" t="inlineStr">
        <is>
          <t>ComparatorToTsH13</t>
        </is>
      </c>
      <c r="C5919" s="28">
        <f>#REF!</f>
        <v/>
      </c>
    </row>
    <row r="5920">
      <c r="A5920" t="inlineStr">
        <is>
          <t>Spline on hazards-2 knot</t>
        </is>
      </c>
      <c r="B5920" t="inlineStr">
        <is>
          <t>ComparatorToTsH21</t>
        </is>
      </c>
      <c r="C5920" s="28">
        <f>#REF!</f>
        <v/>
      </c>
    </row>
    <row r="5921">
      <c r="A5921" t="inlineStr">
        <is>
          <t>Spline on hazards-2 knot</t>
        </is>
      </c>
      <c r="B5921" t="inlineStr">
        <is>
          <t>ComparatorToTsH22</t>
        </is>
      </c>
      <c r="C5921" s="28">
        <f>#REF!</f>
        <v/>
      </c>
    </row>
    <row r="5922">
      <c r="A5922" t="inlineStr">
        <is>
          <t>Spline on hazards-2 knot</t>
        </is>
      </c>
      <c r="B5922" t="inlineStr">
        <is>
          <t>ComparatorToTsH23</t>
        </is>
      </c>
      <c r="C5922" s="28">
        <f>#REF!</f>
        <v/>
      </c>
    </row>
    <row r="5923">
      <c r="A5923" t="inlineStr">
        <is>
          <t>Spline on hazards-2 knot</t>
        </is>
      </c>
      <c r="B5923" t="inlineStr">
        <is>
          <t>ComparatorToTsH24</t>
        </is>
      </c>
      <c r="C5923" s="28">
        <f>#REF!</f>
        <v/>
      </c>
    </row>
    <row r="5924">
      <c r="A5924" t="inlineStr">
        <is>
          <t>Spline on hazards-3 knot</t>
        </is>
      </c>
      <c r="B5924" t="inlineStr">
        <is>
          <t>ComparatorToTsH31</t>
        </is>
      </c>
      <c r="C5924" s="28">
        <f>#REF!</f>
        <v/>
      </c>
    </row>
    <row r="5925">
      <c r="A5925" t="inlineStr">
        <is>
          <t>Spline on hazards-3 knot</t>
        </is>
      </c>
      <c r="B5925" t="inlineStr">
        <is>
          <t>ComparatorToTsH32</t>
        </is>
      </c>
      <c r="C5925" s="28">
        <f>#REF!</f>
        <v/>
      </c>
    </row>
    <row r="5926">
      <c r="A5926" t="inlineStr">
        <is>
          <t>Spline on hazards-3 knot</t>
        </is>
      </c>
      <c r="B5926" t="inlineStr">
        <is>
          <t>ComparatorToTsH33</t>
        </is>
      </c>
      <c r="C5926" s="28">
        <f>#REF!</f>
        <v/>
      </c>
    </row>
    <row r="5927">
      <c r="A5927" t="inlineStr">
        <is>
          <t>Spline on hazards-3 knot</t>
        </is>
      </c>
      <c r="B5927" t="inlineStr">
        <is>
          <t>ComparatorToTsH34</t>
        </is>
      </c>
      <c r="C5927" s="28">
        <f>#REF!</f>
        <v/>
      </c>
    </row>
    <row r="5928">
      <c r="A5928" t="inlineStr">
        <is>
          <t>Spline on hazards-3 knot</t>
        </is>
      </c>
      <c r="B5928" t="inlineStr">
        <is>
          <t>ComparatorToTsH35</t>
        </is>
      </c>
      <c r="C5928" s="28">
        <f>#REF!</f>
        <v/>
      </c>
    </row>
    <row r="5929">
      <c r="A5929" t="inlineStr">
        <is>
          <t>Spline on odds-1 knot</t>
        </is>
      </c>
      <c r="B5929" t="inlineStr">
        <is>
          <t>ComparatorToTsO11</t>
        </is>
      </c>
      <c r="C5929" s="28">
        <f>#REF!</f>
        <v/>
      </c>
    </row>
    <row r="5930">
      <c r="A5930" t="inlineStr">
        <is>
          <t>Spline on odds-1 knot</t>
        </is>
      </c>
      <c r="B5930" t="inlineStr">
        <is>
          <t>ComparatorToTsO12</t>
        </is>
      </c>
      <c r="C5930" s="28">
        <f>#REF!</f>
        <v/>
      </c>
    </row>
    <row r="5931">
      <c r="A5931" t="inlineStr">
        <is>
          <t>Spline on odds-1 knot</t>
        </is>
      </c>
      <c r="B5931" t="inlineStr">
        <is>
          <t>ComparatorToTsO13</t>
        </is>
      </c>
      <c r="C5931" s="28">
        <f>#REF!</f>
        <v/>
      </c>
    </row>
    <row r="5932">
      <c r="A5932" t="inlineStr">
        <is>
          <t>Spline on odds-2 knot</t>
        </is>
      </c>
      <c r="B5932" t="inlineStr">
        <is>
          <t>ComparatorToTsO21</t>
        </is>
      </c>
      <c r="C5932" s="28">
        <f>#REF!</f>
        <v/>
      </c>
    </row>
    <row r="5933">
      <c r="A5933" t="inlineStr">
        <is>
          <t>Spline on odds-2 knot</t>
        </is>
      </c>
      <c r="B5933" t="inlineStr">
        <is>
          <t>ComparatorToTsO22</t>
        </is>
      </c>
      <c r="C5933" s="28">
        <f>#REF!</f>
        <v/>
      </c>
    </row>
    <row r="5934">
      <c r="A5934" t="inlineStr">
        <is>
          <t>Spline on odds-2 knot</t>
        </is>
      </c>
      <c r="B5934" t="inlineStr">
        <is>
          <t>ComparatorToTsO23</t>
        </is>
      </c>
      <c r="C5934" s="28">
        <f>#REF!</f>
        <v/>
      </c>
    </row>
    <row r="5935">
      <c r="A5935" t="inlineStr">
        <is>
          <t>Spline on odds-2 knot</t>
        </is>
      </c>
      <c r="B5935" t="inlineStr">
        <is>
          <t>ComparatorToTsO24</t>
        </is>
      </c>
      <c r="C5935" s="28">
        <f>#REF!</f>
        <v/>
      </c>
    </row>
    <row r="5936">
      <c r="A5936" t="inlineStr">
        <is>
          <t>Spline on odds-3 knot</t>
        </is>
      </c>
      <c r="B5936" t="inlineStr">
        <is>
          <t>ComparatorToTsO31</t>
        </is>
      </c>
      <c r="C5936" s="28">
        <f>#REF!</f>
        <v/>
      </c>
    </row>
    <row r="5937">
      <c r="A5937" t="inlineStr">
        <is>
          <t>Spline on odds-3 knot</t>
        </is>
      </c>
      <c r="B5937" t="inlineStr">
        <is>
          <t>ComparatorToTsO32</t>
        </is>
      </c>
      <c r="C5937" s="28">
        <f>#REF!</f>
        <v/>
      </c>
    </row>
    <row r="5938">
      <c r="A5938" t="inlineStr">
        <is>
          <t>Spline on odds-3 knot</t>
        </is>
      </c>
      <c r="B5938" t="inlineStr">
        <is>
          <t>ComparatorToTsO33</t>
        </is>
      </c>
      <c r="C5938" s="28">
        <f>#REF!</f>
        <v/>
      </c>
    </row>
    <row r="5939">
      <c r="A5939" t="inlineStr">
        <is>
          <t>Spline on odds-3 knot</t>
        </is>
      </c>
      <c r="B5939" t="inlineStr">
        <is>
          <t>ComparatorToTsO34</t>
        </is>
      </c>
      <c r="C5939" s="28">
        <f>#REF!</f>
        <v/>
      </c>
    </row>
    <row r="5940">
      <c r="A5940" t="inlineStr">
        <is>
          <t>Spline on odds-3 knot</t>
        </is>
      </c>
      <c r="B5940" t="inlineStr">
        <is>
          <t>ComparatorToTsO35</t>
        </is>
      </c>
      <c r="C5940" s="28">
        <f>#REF!</f>
        <v/>
      </c>
    </row>
    <row r="5941">
      <c r="A5941" t="inlineStr">
        <is>
          <t>Spline on probit-1 knot</t>
        </is>
      </c>
      <c r="B5941" t="inlineStr">
        <is>
          <t>ComparatorToTsP11</t>
        </is>
      </c>
      <c r="C5941" s="28">
        <f>#REF!</f>
        <v/>
      </c>
    </row>
    <row r="5942">
      <c r="A5942" t="inlineStr">
        <is>
          <t>Spline on probit-1 knot</t>
        </is>
      </c>
      <c r="B5942" t="inlineStr">
        <is>
          <t>ComparatorToTsP12</t>
        </is>
      </c>
      <c r="C5942" s="28">
        <f>#REF!</f>
        <v/>
      </c>
    </row>
    <row r="5943">
      <c r="A5943" t="inlineStr">
        <is>
          <t>Spline on probit-1 knot</t>
        </is>
      </c>
      <c r="B5943" t="inlineStr">
        <is>
          <t>ComparatorToTsP13</t>
        </is>
      </c>
      <c r="C5943" s="28">
        <f>#REF!</f>
        <v/>
      </c>
    </row>
    <row r="5944">
      <c r="A5944" t="inlineStr">
        <is>
          <t>Spline on probit-2 knot</t>
        </is>
      </c>
      <c r="B5944" t="inlineStr">
        <is>
          <t>ComparatorToTsP21</t>
        </is>
      </c>
      <c r="C5944" s="28">
        <f>#REF!</f>
        <v/>
      </c>
    </row>
    <row r="5945">
      <c r="A5945" t="inlineStr">
        <is>
          <t>Spline on probit-2 knot</t>
        </is>
      </c>
      <c r="B5945" t="inlineStr">
        <is>
          <t>ComparatorToTsP22</t>
        </is>
      </c>
      <c r="C5945" s="28">
        <f>#REF!</f>
        <v/>
      </c>
    </row>
    <row r="5946">
      <c r="A5946" t="inlineStr">
        <is>
          <t>Spline on probit-2 knot</t>
        </is>
      </c>
      <c r="B5946" t="inlineStr">
        <is>
          <t>ComparatorToTsP23</t>
        </is>
      </c>
      <c r="C5946" s="28">
        <f>#REF!</f>
        <v/>
      </c>
    </row>
    <row r="5947">
      <c r="A5947" t="inlineStr">
        <is>
          <t>Spline on probit-2 knot</t>
        </is>
      </c>
      <c r="B5947" t="inlineStr">
        <is>
          <t>ComparatorToTsP24</t>
        </is>
      </c>
      <c r="C5947" s="28">
        <f>#REF!</f>
        <v/>
      </c>
    </row>
    <row r="5948">
      <c r="A5948" t="inlineStr">
        <is>
          <t>Spline on probit-3 knot</t>
        </is>
      </c>
      <c r="B5948" t="inlineStr">
        <is>
          <t>ComparatorToTsP31</t>
        </is>
      </c>
      <c r="C5948" s="28">
        <f>#REF!</f>
        <v/>
      </c>
    </row>
    <row r="5949">
      <c r="A5949" t="inlineStr">
        <is>
          <t>Spline on probit-3 knot</t>
        </is>
      </c>
      <c r="B5949" t="inlineStr">
        <is>
          <t>ComparatorToTsP32</t>
        </is>
      </c>
      <c r="C5949" s="28">
        <f>#REF!</f>
        <v/>
      </c>
    </row>
    <row r="5950">
      <c r="A5950" t="inlineStr">
        <is>
          <t>Spline on probit-3 knot</t>
        </is>
      </c>
      <c r="B5950" t="inlineStr">
        <is>
          <t>ComparatorToTsP33</t>
        </is>
      </c>
      <c r="C5950" s="28">
        <f>#REF!</f>
        <v/>
      </c>
    </row>
    <row r="5951">
      <c r="A5951" t="inlineStr">
        <is>
          <t>Spline on probit-3 knot</t>
        </is>
      </c>
      <c r="B5951" t="inlineStr">
        <is>
          <t>ComparatorToTsP34</t>
        </is>
      </c>
      <c r="C5951" s="28">
        <f>#REF!</f>
        <v/>
      </c>
    </row>
    <row r="5952">
      <c r="A5952" t="inlineStr">
        <is>
          <t>Spline on probit-3 knot</t>
        </is>
      </c>
      <c r="B5952" t="inlineStr">
        <is>
          <t>ComparatorToTsP35</t>
        </is>
      </c>
      <c r="C5952" s="28">
        <f>#REF!</f>
        <v/>
      </c>
    </row>
    <row r="5953">
      <c r="A5953" t="inlineStr">
        <is>
          <t>Spline on hazards-1 knot</t>
        </is>
      </c>
      <c r="B5953" t="inlineStr">
        <is>
          <t>ComparatorToTsHK11</t>
        </is>
      </c>
      <c r="C5953" s="28">
        <f>#REF!</f>
        <v/>
      </c>
    </row>
    <row r="5954">
      <c r="A5954" t="inlineStr">
        <is>
          <t>Spline on hazards-1 knot</t>
        </is>
      </c>
      <c r="B5954" t="inlineStr">
        <is>
          <t>ComparatorToTsHK12</t>
        </is>
      </c>
      <c r="C5954" s="28">
        <f>#REF!</f>
        <v/>
      </c>
    </row>
    <row r="5955">
      <c r="A5955" t="inlineStr">
        <is>
          <t>Spline on hazards-1 knot</t>
        </is>
      </c>
      <c r="B5955" t="inlineStr">
        <is>
          <t>ComparatorToTsHK13</t>
        </is>
      </c>
      <c r="C5955" s="28">
        <f>#REF!</f>
        <v/>
      </c>
    </row>
    <row r="5956">
      <c r="A5956" t="inlineStr">
        <is>
          <t>Spline on hazards-2 knot</t>
        </is>
      </c>
      <c r="B5956" t="inlineStr">
        <is>
          <t>ComparatorToTsHK21</t>
        </is>
      </c>
      <c r="C5956" s="28">
        <f>#REF!</f>
        <v/>
      </c>
    </row>
    <row r="5957">
      <c r="A5957" t="inlineStr">
        <is>
          <t>Spline on hazards-2 knot</t>
        </is>
      </c>
      <c r="B5957" t="inlineStr">
        <is>
          <t>ComparatorToTsHK22</t>
        </is>
      </c>
      <c r="C5957" s="28">
        <f>#REF!</f>
        <v/>
      </c>
    </row>
    <row r="5958">
      <c r="A5958" t="inlineStr">
        <is>
          <t>Spline on hazards-2 knot</t>
        </is>
      </c>
      <c r="B5958" t="inlineStr">
        <is>
          <t>ComparatorToTsHK23</t>
        </is>
      </c>
      <c r="C5958" s="28">
        <f>#REF!</f>
        <v/>
      </c>
    </row>
    <row r="5959">
      <c r="A5959" t="inlineStr">
        <is>
          <t>Spline on hazards-2 knot</t>
        </is>
      </c>
      <c r="B5959" t="inlineStr">
        <is>
          <t>ComparatorToTsHK24</t>
        </is>
      </c>
      <c r="C5959" s="28">
        <f>#REF!</f>
        <v/>
      </c>
    </row>
    <row r="5960">
      <c r="A5960" t="inlineStr">
        <is>
          <t>Spline on hazards-3 knot</t>
        </is>
      </c>
      <c r="B5960" t="inlineStr">
        <is>
          <t>ComparatorToTsHK31</t>
        </is>
      </c>
      <c r="C5960" s="28">
        <f>#REF!</f>
        <v/>
      </c>
    </row>
    <row r="5961">
      <c r="A5961" t="inlineStr">
        <is>
          <t>Spline on hazards-3 knot</t>
        </is>
      </c>
      <c r="B5961" t="inlineStr">
        <is>
          <t>ComparatorToTsHK32</t>
        </is>
      </c>
      <c r="C5961" s="28">
        <f>#REF!</f>
        <v/>
      </c>
    </row>
    <row r="5962">
      <c r="A5962" t="inlineStr">
        <is>
          <t>Spline on hazards-3 knot</t>
        </is>
      </c>
      <c r="B5962" t="inlineStr">
        <is>
          <t>ComparatorToTsHK33</t>
        </is>
      </c>
      <c r="C5962" s="28">
        <f>#REF!</f>
        <v/>
      </c>
    </row>
    <row r="5963">
      <c r="A5963" t="inlineStr">
        <is>
          <t>Spline on hazards-3 knot</t>
        </is>
      </c>
      <c r="B5963" t="inlineStr">
        <is>
          <t>ComparatorToTsHK34</t>
        </is>
      </c>
      <c r="C5963" s="28">
        <f>#REF!</f>
        <v/>
      </c>
    </row>
    <row r="5964">
      <c r="A5964" t="inlineStr">
        <is>
          <t>Spline on hazards-3 knot</t>
        </is>
      </c>
      <c r="B5964" t="inlineStr">
        <is>
          <t>ComparatorToTsHK35</t>
        </is>
      </c>
      <c r="C5964" s="28">
        <f>#REF!</f>
        <v/>
      </c>
    </row>
    <row r="5965">
      <c r="A5965" t="inlineStr">
        <is>
          <t>Spline on odds-1 knot</t>
        </is>
      </c>
      <c r="B5965" t="inlineStr">
        <is>
          <t>ComparatorToTsOK11</t>
        </is>
      </c>
      <c r="C5965" s="28">
        <f>#REF!</f>
        <v/>
      </c>
    </row>
    <row r="5966">
      <c r="A5966" t="inlineStr">
        <is>
          <t>Spline on odds-1 knot</t>
        </is>
      </c>
      <c r="B5966" t="inlineStr">
        <is>
          <t>ComparatorToTsOK12</t>
        </is>
      </c>
      <c r="C5966" s="28">
        <f>#REF!</f>
        <v/>
      </c>
    </row>
    <row r="5967">
      <c r="A5967" t="inlineStr">
        <is>
          <t>Spline on odds-1 knot</t>
        </is>
      </c>
      <c r="B5967" t="inlineStr">
        <is>
          <t>ComparatorToTsOK13</t>
        </is>
      </c>
      <c r="C5967" s="28">
        <f>#REF!</f>
        <v/>
      </c>
    </row>
    <row r="5968">
      <c r="A5968" t="inlineStr">
        <is>
          <t>Spline on odds-2 knot</t>
        </is>
      </c>
      <c r="B5968" t="inlineStr">
        <is>
          <t>ComparatorToTsOK21</t>
        </is>
      </c>
      <c r="C5968" s="28">
        <f>#REF!</f>
        <v/>
      </c>
    </row>
    <row r="5969">
      <c r="A5969" t="inlineStr">
        <is>
          <t>Spline on odds-2 knot</t>
        </is>
      </c>
      <c r="B5969" t="inlineStr">
        <is>
          <t>ComparatorToTsOK22</t>
        </is>
      </c>
      <c r="C5969" s="28">
        <f>#REF!</f>
        <v/>
      </c>
    </row>
    <row r="5970">
      <c r="A5970" t="inlineStr">
        <is>
          <t>Spline on odds-2 knot</t>
        </is>
      </c>
      <c r="B5970" t="inlineStr">
        <is>
          <t>ComparatorToTsOK23</t>
        </is>
      </c>
      <c r="C5970" s="28">
        <f>#REF!</f>
        <v/>
      </c>
    </row>
    <row r="5971">
      <c r="A5971" t="inlineStr">
        <is>
          <t>Spline on odds-2 knot</t>
        </is>
      </c>
      <c r="B5971" t="inlineStr">
        <is>
          <t>ComparatorToTsOK24</t>
        </is>
      </c>
      <c r="C5971" s="28">
        <f>#REF!</f>
        <v/>
      </c>
    </row>
    <row r="5972">
      <c r="A5972" t="inlineStr">
        <is>
          <t>Spline on odds-3 knot</t>
        </is>
      </c>
      <c r="B5972" t="inlineStr">
        <is>
          <t>ComparatorToTsOK31</t>
        </is>
      </c>
      <c r="C5972" s="28">
        <f>#REF!</f>
        <v/>
      </c>
    </row>
    <row r="5973">
      <c r="A5973" t="inlineStr">
        <is>
          <t>Spline on odds-3 knot</t>
        </is>
      </c>
      <c r="B5973" t="inlineStr">
        <is>
          <t>ComparatorToTsOK32</t>
        </is>
      </c>
      <c r="C5973" s="28">
        <f>#REF!</f>
        <v/>
      </c>
    </row>
    <row r="5974">
      <c r="A5974" t="inlineStr">
        <is>
          <t>Spline on odds-3 knot</t>
        </is>
      </c>
      <c r="B5974" t="inlineStr">
        <is>
          <t>ComparatorToTsOK33</t>
        </is>
      </c>
      <c r="C5974" s="28">
        <f>#REF!</f>
        <v/>
      </c>
    </row>
    <row r="5975">
      <c r="A5975" t="inlineStr">
        <is>
          <t>Spline on odds-3 knot</t>
        </is>
      </c>
      <c r="B5975" t="inlineStr">
        <is>
          <t>ComparatorToTsOK34</t>
        </is>
      </c>
      <c r="C5975" s="28">
        <f>#REF!</f>
        <v/>
      </c>
    </row>
    <row r="5976">
      <c r="A5976" t="inlineStr">
        <is>
          <t>Spline on odds-3 knot</t>
        </is>
      </c>
      <c r="B5976" t="inlineStr">
        <is>
          <t>ComparatorToTsOK35</t>
        </is>
      </c>
      <c r="C5976" s="28">
        <f>#REF!</f>
        <v/>
      </c>
    </row>
    <row r="5977">
      <c r="A5977" t="inlineStr">
        <is>
          <t>Spline on probit-1 knot</t>
        </is>
      </c>
      <c r="B5977" t="inlineStr">
        <is>
          <t>ComparatorToTsPK11</t>
        </is>
      </c>
      <c r="C5977" s="28">
        <f>#REF!</f>
        <v/>
      </c>
    </row>
    <row r="5978">
      <c r="A5978" t="inlineStr">
        <is>
          <t>Spline on probit-1 knot</t>
        </is>
      </c>
      <c r="B5978" t="inlineStr">
        <is>
          <t>ComparatorToTsPK12</t>
        </is>
      </c>
      <c r="C5978" s="28">
        <f>#REF!</f>
        <v/>
      </c>
    </row>
    <row r="5979">
      <c r="A5979" t="inlineStr">
        <is>
          <t>Spline on probit-1 knot</t>
        </is>
      </c>
      <c r="B5979" t="inlineStr">
        <is>
          <t>ComparatorToTsPK13</t>
        </is>
      </c>
      <c r="C5979" s="28">
        <f>#REF!</f>
        <v/>
      </c>
    </row>
    <row r="5980">
      <c r="A5980" t="inlineStr">
        <is>
          <t>Spline on probit-2 knot</t>
        </is>
      </c>
      <c r="B5980" t="inlineStr">
        <is>
          <t>ComparatorToTsPK21</t>
        </is>
      </c>
      <c r="C5980" s="28">
        <f>#REF!</f>
        <v/>
      </c>
    </row>
    <row r="5981">
      <c r="A5981" t="inlineStr">
        <is>
          <t>Spline on probit-2 knot</t>
        </is>
      </c>
      <c r="B5981" t="inlineStr">
        <is>
          <t>ComparatorToTsPK22</t>
        </is>
      </c>
      <c r="C5981" s="28">
        <f>#REF!</f>
        <v/>
      </c>
    </row>
    <row r="5982">
      <c r="A5982" t="inlineStr">
        <is>
          <t>Spline on probit-2 knot</t>
        </is>
      </c>
      <c r="B5982" t="inlineStr">
        <is>
          <t>ComparatorToTsPK23</t>
        </is>
      </c>
      <c r="C5982" s="28">
        <f>#REF!</f>
        <v/>
      </c>
    </row>
    <row r="5983">
      <c r="A5983" t="inlineStr">
        <is>
          <t>Spline on probit-2 knot</t>
        </is>
      </c>
      <c r="B5983" t="inlineStr">
        <is>
          <t>ComparatorToTsPK24</t>
        </is>
      </c>
      <c r="C5983" s="28">
        <f>#REF!</f>
        <v/>
      </c>
    </row>
    <row r="5984">
      <c r="A5984" t="inlineStr">
        <is>
          <t>Spline on probit-3 knot</t>
        </is>
      </c>
      <c r="B5984" t="inlineStr">
        <is>
          <t>ComparatorToTsPK31</t>
        </is>
      </c>
      <c r="C5984" s="28">
        <f>#REF!</f>
        <v/>
      </c>
    </row>
    <row r="5985">
      <c r="A5985" t="inlineStr">
        <is>
          <t>Spline on probit-3 knot</t>
        </is>
      </c>
      <c r="B5985" t="inlineStr">
        <is>
          <t>ComparatorToTsPK32</t>
        </is>
      </c>
      <c r="C5985" s="28">
        <f>#REF!</f>
        <v/>
      </c>
    </row>
    <row r="5986">
      <c r="A5986" t="inlineStr">
        <is>
          <t>Spline on probit-3 knot</t>
        </is>
      </c>
      <c r="B5986" t="inlineStr">
        <is>
          <t>ComparatorToTsPK33</t>
        </is>
      </c>
      <c r="C5986" s="28">
        <f>#REF!</f>
        <v/>
      </c>
    </row>
    <row r="5987">
      <c r="A5987" t="inlineStr">
        <is>
          <t>Spline on probit-3 knot</t>
        </is>
      </c>
      <c r="B5987" t="inlineStr">
        <is>
          <t>ComparatorToTsPK34</t>
        </is>
      </c>
      <c r="C5987" s="28">
        <f>#REF!</f>
        <v/>
      </c>
    </row>
    <row r="5988">
      <c r="A5988" t="inlineStr">
        <is>
          <t>Spline on probit-3 knot</t>
        </is>
      </c>
      <c r="B5988" t="inlineStr">
        <is>
          <t>ComparatorToTsPK35</t>
        </is>
      </c>
      <c r="C5988" s="28">
        <f>#REF!</f>
        <v/>
      </c>
    </row>
    <row r="5989">
      <c r="A5989" t="inlineStr">
        <is>
          <t>Spline on hazards-1 knot</t>
        </is>
      </c>
      <c r="B5989" t="inlineStr">
        <is>
          <t>Comparator2ToTsH11</t>
        </is>
      </c>
      <c r="C5989" s="28">
        <f>#REF!</f>
        <v/>
      </c>
    </row>
    <row r="5990">
      <c r="A5990" t="inlineStr">
        <is>
          <t>Spline on hazards-1 knot</t>
        </is>
      </c>
      <c r="B5990" t="inlineStr">
        <is>
          <t>Comparator2ToTsH12</t>
        </is>
      </c>
      <c r="C5990" s="28">
        <f>#REF!</f>
        <v/>
      </c>
    </row>
    <row r="5991">
      <c r="A5991" t="inlineStr">
        <is>
          <t>Spline on hazards-1 knot</t>
        </is>
      </c>
      <c r="B5991" t="inlineStr">
        <is>
          <t>Comparator2ToTsH13</t>
        </is>
      </c>
      <c r="C5991" s="28">
        <f>#REF!</f>
        <v/>
      </c>
    </row>
    <row r="5992">
      <c r="A5992" t="inlineStr">
        <is>
          <t>Spline on hazards-2 knot</t>
        </is>
      </c>
      <c r="B5992" t="inlineStr">
        <is>
          <t>Comparator2ToTsH21</t>
        </is>
      </c>
      <c r="C5992" s="28">
        <f>#REF!</f>
        <v/>
      </c>
    </row>
    <row r="5993">
      <c r="A5993" t="inlineStr">
        <is>
          <t>Spline on hazards-2 knot</t>
        </is>
      </c>
      <c r="B5993" t="inlineStr">
        <is>
          <t>Comparator2ToTsH22</t>
        </is>
      </c>
      <c r="C5993" s="28">
        <f>#REF!</f>
        <v/>
      </c>
    </row>
    <row r="5994">
      <c r="A5994" t="inlineStr">
        <is>
          <t>Spline on hazards-2 knot</t>
        </is>
      </c>
      <c r="B5994" t="inlineStr">
        <is>
          <t>Comparator2ToTsH23</t>
        </is>
      </c>
      <c r="C5994" s="28">
        <f>#REF!</f>
        <v/>
      </c>
    </row>
    <row r="5995">
      <c r="A5995" t="inlineStr">
        <is>
          <t>Spline on hazards-2 knot</t>
        </is>
      </c>
      <c r="B5995" t="inlineStr">
        <is>
          <t>Comparator2ToTsH24</t>
        </is>
      </c>
      <c r="C5995" s="28">
        <f>#REF!</f>
        <v/>
      </c>
    </row>
    <row r="5996">
      <c r="A5996" t="inlineStr">
        <is>
          <t>Spline on hazards-3 knot</t>
        </is>
      </c>
      <c r="B5996" t="inlineStr">
        <is>
          <t>Comparator2ToTsH31</t>
        </is>
      </c>
      <c r="C5996" s="28">
        <f>#REF!</f>
        <v/>
      </c>
    </row>
    <row r="5997">
      <c r="A5997" t="inlineStr">
        <is>
          <t>Spline on hazards-3 knot</t>
        </is>
      </c>
      <c r="B5997" t="inlineStr">
        <is>
          <t>Comparator2ToTsH32</t>
        </is>
      </c>
      <c r="C5997" s="28">
        <f>#REF!</f>
        <v/>
      </c>
    </row>
    <row r="5998">
      <c r="A5998" t="inlineStr">
        <is>
          <t>Spline on hazards-3 knot</t>
        </is>
      </c>
      <c r="B5998" t="inlineStr">
        <is>
          <t>Comparator2ToTsH33</t>
        </is>
      </c>
      <c r="C5998" s="28">
        <f>#REF!</f>
        <v/>
      </c>
    </row>
    <row r="5999">
      <c r="A5999" t="inlineStr">
        <is>
          <t>Spline on hazards-3 knot</t>
        </is>
      </c>
      <c r="B5999" t="inlineStr">
        <is>
          <t>Comparator2ToTsH34</t>
        </is>
      </c>
      <c r="C5999" s="28">
        <f>#REF!</f>
        <v/>
      </c>
    </row>
    <row r="6000">
      <c r="A6000" t="inlineStr">
        <is>
          <t>Spline on hazards-3 knot</t>
        </is>
      </c>
      <c r="B6000" t="inlineStr">
        <is>
          <t>Comparator2ToTsH35</t>
        </is>
      </c>
      <c r="C6000" s="28">
        <f>#REF!</f>
        <v/>
      </c>
    </row>
    <row r="6001">
      <c r="A6001" t="inlineStr">
        <is>
          <t>Spline on odds-1 knot</t>
        </is>
      </c>
      <c r="B6001" t="inlineStr">
        <is>
          <t>Comparator2ToTsO11</t>
        </is>
      </c>
      <c r="C6001" s="28">
        <f>#REF!</f>
        <v/>
      </c>
    </row>
    <row r="6002">
      <c r="A6002" t="inlineStr">
        <is>
          <t>Spline on odds-1 knot</t>
        </is>
      </c>
      <c r="B6002" t="inlineStr">
        <is>
          <t>Comparator2ToTsO12</t>
        </is>
      </c>
      <c r="C6002" s="28">
        <f>#REF!</f>
        <v/>
      </c>
    </row>
    <row r="6003">
      <c r="A6003" t="inlineStr">
        <is>
          <t>Spline on odds-1 knot</t>
        </is>
      </c>
      <c r="B6003" t="inlineStr">
        <is>
          <t>Comparator2ToTsO13</t>
        </is>
      </c>
      <c r="C6003" s="28">
        <f>#REF!</f>
        <v/>
      </c>
    </row>
    <row r="6004">
      <c r="A6004" t="inlineStr">
        <is>
          <t>Spline on odds-2 knot</t>
        </is>
      </c>
      <c r="B6004" t="inlineStr">
        <is>
          <t>Comparator2ToTsO21</t>
        </is>
      </c>
      <c r="C6004" s="28">
        <f>#REF!</f>
        <v/>
      </c>
    </row>
    <row r="6005">
      <c r="A6005" t="inlineStr">
        <is>
          <t>Spline on odds-2 knot</t>
        </is>
      </c>
      <c r="B6005" t="inlineStr">
        <is>
          <t>Comparator2ToTsO22</t>
        </is>
      </c>
      <c r="C6005" s="28">
        <f>#REF!</f>
        <v/>
      </c>
    </row>
    <row r="6006">
      <c r="A6006" t="inlineStr">
        <is>
          <t>Spline on odds-2 knot</t>
        </is>
      </c>
      <c r="B6006" t="inlineStr">
        <is>
          <t>Comparator2ToTsO23</t>
        </is>
      </c>
      <c r="C6006" s="28">
        <f>#REF!</f>
        <v/>
      </c>
    </row>
    <row r="6007">
      <c r="A6007" t="inlineStr">
        <is>
          <t>Spline on odds-2 knot</t>
        </is>
      </c>
      <c r="B6007" t="inlineStr">
        <is>
          <t>Comparator2ToTsO24</t>
        </is>
      </c>
      <c r="C6007" s="28">
        <f>#REF!</f>
        <v/>
      </c>
    </row>
    <row r="6008">
      <c r="A6008" t="inlineStr">
        <is>
          <t>Spline on odds-3 knot</t>
        </is>
      </c>
      <c r="B6008" t="inlineStr">
        <is>
          <t>Comparator2ToTsO31</t>
        </is>
      </c>
      <c r="C6008" s="28">
        <f>#REF!</f>
        <v/>
      </c>
    </row>
    <row r="6009">
      <c r="A6009" t="inlineStr">
        <is>
          <t>Spline on odds-3 knot</t>
        </is>
      </c>
      <c r="B6009" t="inlineStr">
        <is>
          <t>Comparator2ToTsO32</t>
        </is>
      </c>
      <c r="C6009" s="28">
        <f>#REF!</f>
        <v/>
      </c>
    </row>
    <row r="6010">
      <c r="A6010" t="inlineStr">
        <is>
          <t>Spline on odds-3 knot</t>
        </is>
      </c>
      <c r="B6010" t="inlineStr">
        <is>
          <t>Comparator2ToTsO33</t>
        </is>
      </c>
      <c r="C6010" s="28">
        <f>#REF!</f>
        <v/>
      </c>
    </row>
    <row r="6011">
      <c r="A6011" t="inlineStr">
        <is>
          <t>Spline on odds-3 knot</t>
        </is>
      </c>
      <c r="B6011" t="inlineStr">
        <is>
          <t>Comparator2ToTsO34</t>
        </is>
      </c>
      <c r="C6011" s="28">
        <f>#REF!</f>
        <v/>
      </c>
    </row>
    <row r="6012">
      <c r="A6012" t="inlineStr">
        <is>
          <t>Spline on odds-3 knot</t>
        </is>
      </c>
      <c r="B6012" t="inlineStr">
        <is>
          <t>Comparator2ToTsO35</t>
        </is>
      </c>
      <c r="C6012" s="28">
        <f>#REF!</f>
        <v/>
      </c>
    </row>
    <row r="6013">
      <c r="A6013" t="inlineStr">
        <is>
          <t>Spline on probit-1 knot</t>
        </is>
      </c>
      <c r="B6013" t="inlineStr">
        <is>
          <t>Comparator2ToTsP11</t>
        </is>
      </c>
      <c r="C6013" s="28">
        <f>#REF!</f>
        <v/>
      </c>
    </row>
    <row r="6014">
      <c r="A6014" t="inlineStr">
        <is>
          <t>Spline on probit-1 knot</t>
        </is>
      </c>
      <c r="B6014" t="inlineStr">
        <is>
          <t>Comparator2ToTsP12</t>
        </is>
      </c>
      <c r="C6014" s="28">
        <f>#REF!</f>
        <v/>
      </c>
    </row>
    <row r="6015">
      <c r="A6015" t="inlineStr">
        <is>
          <t>Spline on probit-1 knot</t>
        </is>
      </c>
      <c r="B6015" t="inlineStr">
        <is>
          <t>Comparator2ToTsP13</t>
        </is>
      </c>
      <c r="C6015" s="28">
        <f>#REF!</f>
        <v/>
      </c>
    </row>
    <row r="6016">
      <c r="A6016" t="inlineStr">
        <is>
          <t>Spline on probit-2 knot</t>
        </is>
      </c>
      <c r="B6016" t="inlineStr">
        <is>
          <t>Comparator2ToTsP21</t>
        </is>
      </c>
      <c r="C6016" s="28">
        <f>#REF!</f>
        <v/>
      </c>
    </row>
    <row r="6017">
      <c r="A6017" t="inlineStr">
        <is>
          <t>Spline on probit-2 knot</t>
        </is>
      </c>
      <c r="B6017" t="inlineStr">
        <is>
          <t>Comparator2ToTsP22</t>
        </is>
      </c>
      <c r="C6017" s="28">
        <f>#REF!</f>
        <v/>
      </c>
    </row>
    <row r="6018">
      <c r="A6018" t="inlineStr">
        <is>
          <t>Spline on probit-2 knot</t>
        </is>
      </c>
      <c r="B6018" t="inlineStr">
        <is>
          <t>Comparator2ToTsP23</t>
        </is>
      </c>
      <c r="C6018" s="28">
        <f>#REF!</f>
        <v/>
      </c>
    </row>
    <row r="6019">
      <c r="A6019" t="inlineStr">
        <is>
          <t>Spline on probit-2 knot</t>
        </is>
      </c>
      <c r="B6019" t="inlineStr">
        <is>
          <t>Comparator2ToTsP24</t>
        </is>
      </c>
      <c r="C6019" s="28">
        <f>#REF!</f>
        <v/>
      </c>
    </row>
    <row r="6020">
      <c r="A6020" t="inlineStr">
        <is>
          <t>Spline on probit-3 knot</t>
        </is>
      </c>
      <c r="B6020" t="inlineStr">
        <is>
          <t>Comparator2ToTsP31</t>
        </is>
      </c>
      <c r="C6020" s="28">
        <f>#REF!</f>
        <v/>
      </c>
    </row>
    <row r="6021">
      <c r="A6021" t="inlineStr">
        <is>
          <t>Spline on probit-3 knot</t>
        </is>
      </c>
      <c r="B6021" t="inlineStr">
        <is>
          <t>Comparator2ToTsP32</t>
        </is>
      </c>
      <c r="C6021" s="28">
        <f>#REF!</f>
        <v/>
      </c>
    </row>
    <row r="6022">
      <c r="A6022" t="inlineStr">
        <is>
          <t>Spline on probit-3 knot</t>
        </is>
      </c>
      <c r="B6022" t="inlineStr">
        <is>
          <t>Comparator2ToTsP33</t>
        </is>
      </c>
      <c r="C6022" s="28">
        <f>#REF!</f>
        <v/>
      </c>
    </row>
    <row r="6023">
      <c r="A6023" t="inlineStr">
        <is>
          <t>Spline on probit-3 knot</t>
        </is>
      </c>
      <c r="B6023" t="inlineStr">
        <is>
          <t>Comparator2ToTsP34</t>
        </is>
      </c>
      <c r="C6023" s="28">
        <f>#REF!</f>
        <v/>
      </c>
    </row>
    <row r="6024">
      <c r="A6024" t="inlineStr">
        <is>
          <t>Spline on probit-3 knot</t>
        </is>
      </c>
      <c r="B6024" t="inlineStr">
        <is>
          <t>Comparator2ToTsP35</t>
        </is>
      </c>
      <c r="C6024" s="28">
        <f>#REF!</f>
        <v/>
      </c>
    </row>
    <row r="6025">
      <c r="A6025" t="inlineStr">
        <is>
          <t>Spline on hazards-1 knot</t>
        </is>
      </c>
      <c r="B6025" t="inlineStr">
        <is>
          <t>Comparator2ToTsHK11</t>
        </is>
      </c>
      <c r="C6025" s="28">
        <f>#REF!</f>
        <v/>
      </c>
    </row>
    <row r="6026">
      <c r="A6026" t="inlineStr">
        <is>
          <t>Spline on hazards-1 knot</t>
        </is>
      </c>
      <c r="B6026" t="inlineStr">
        <is>
          <t>Comparator2ToTsHK12</t>
        </is>
      </c>
      <c r="C6026" s="28">
        <f>#REF!</f>
        <v/>
      </c>
    </row>
    <row r="6027">
      <c r="A6027" t="inlineStr">
        <is>
          <t>Spline on hazards-1 knot</t>
        </is>
      </c>
      <c r="B6027" t="inlineStr">
        <is>
          <t>Comparator2ToTsHK13</t>
        </is>
      </c>
      <c r="C6027" s="28">
        <f>#REF!</f>
        <v/>
      </c>
    </row>
    <row r="6028">
      <c r="A6028" t="inlineStr">
        <is>
          <t>Spline on hazards-2 knot</t>
        </is>
      </c>
      <c r="B6028" t="inlineStr">
        <is>
          <t>Comparator2ToTsHK21</t>
        </is>
      </c>
      <c r="C6028" s="28">
        <f>#REF!</f>
        <v/>
      </c>
    </row>
    <row r="6029">
      <c r="A6029" t="inlineStr">
        <is>
          <t>Spline on hazards-2 knot</t>
        </is>
      </c>
      <c r="B6029" t="inlineStr">
        <is>
          <t>Comparator2ToTsHK22</t>
        </is>
      </c>
      <c r="C6029" s="28">
        <f>#REF!</f>
        <v/>
      </c>
    </row>
    <row r="6030">
      <c r="A6030" t="inlineStr">
        <is>
          <t>Spline on hazards-2 knot</t>
        </is>
      </c>
      <c r="B6030" t="inlineStr">
        <is>
          <t>Comparator2ToTsHK23</t>
        </is>
      </c>
      <c r="C6030" s="28">
        <f>#REF!</f>
        <v/>
      </c>
    </row>
    <row r="6031">
      <c r="A6031" t="inlineStr">
        <is>
          <t>Spline on hazards-2 knot</t>
        </is>
      </c>
      <c r="B6031" t="inlineStr">
        <is>
          <t>Comparator2ToTsHK24</t>
        </is>
      </c>
      <c r="C6031" s="28">
        <f>#REF!</f>
        <v/>
      </c>
    </row>
    <row r="6032">
      <c r="A6032" t="inlineStr">
        <is>
          <t>Spline on hazards-3 knot</t>
        </is>
      </c>
      <c r="B6032" t="inlineStr">
        <is>
          <t>Comparator2ToTsHK31</t>
        </is>
      </c>
      <c r="C6032" s="28">
        <f>#REF!</f>
        <v/>
      </c>
    </row>
    <row r="6033">
      <c r="A6033" t="inlineStr">
        <is>
          <t>Spline on hazards-3 knot</t>
        </is>
      </c>
      <c r="B6033" t="inlineStr">
        <is>
          <t>Comparator2ToTsHK32</t>
        </is>
      </c>
      <c r="C6033" s="28">
        <f>#REF!</f>
        <v/>
      </c>
    </row>
    <row r="6034">
      <c r="A6034" t="inlineStr">
        <is>
          <t>Spline on hazards-3 knot</t>
        </is>
      </c>
      <c r="B6034" t="inlineStr">
        <is>
          <t>Comparator2ToTsHK33</t>
        </is>
      </c>
      <c r="C6034" s="28">
        <f>#REF!</f>
        <v/>
      </c>
    </row>
    <row r="6035">
      <c r="A6035" t="inlineStr">
        <is>
          <t>Spline on hazards-3 knot</t>
        </is>
      </c>
      <c r="B6035" t="inlineStr">
        <is>
          <t>Comparator2ToTsHK34</t>
        </is>
      </c>
      <c r="C6035" s="28">
        <f>#REF!</f>
        <v/>
      </c>
    </row>
    <row r="6036">
      <c r="A6036" t="inlineStr">
        <is>
          <t>Spline on hazards-3 knot</t>
        </is>
      </c>
      <c r="B6036" t="inlineStr">
        <is>
          <t>Comparator2ToTsHK35</t>
        </is>
      </c>
      <c r="C6036" s="28">
        <f>#REF!</f>
        <v/>
      </c>
    </row>
    <row r="6037">
      <c r="A6037" t="inlineStr">
        <is>
          <t>Spline on odds-1 knot</t>
        </is>
      </c>
      <c r="B6037" t="inlineStr">
        <is>
          <t>Comparator2ToTsOK11</t>
        </is>
      </c>
      <c r="C6037" s="28">
        <f>#REF!</f>
        <v/>
      </c>
    </row>
    <row r="6038">
      <c r="A6038" t="inlineStr">
        <is>
          <t>Spline on odds-1 knot</t>
        </is>
      </c>
      <c r="B6038" t="inlineStr">
        <is>
          <t>Comparator2ToTsOK12</t>
        </is>
      </c>
      <c r="C6038" s="28">
        <f>#REF!</f>
        <v/>
      </c>
    </row>
    <row r="6039">
      <c r="A6039" t="inlineStr">
        <is>
          <t>Spline on odds-1 knot</t>
        </is>
      </c>
      <c r="B6039" t="inlineStr">
        <is>
          <t>Comparator2ToTsOK13</t>
        </is>
      </c>
      <c r="C6039" s="28">
        <f>#REF!</f>
        <v/>
      </c>
    </row>
    <row r="6040">
      <c r="A6040" t="inlineStr">
        <is>
          <t>Spline on odds-2 knot</t>
        </is>
      </c>
      <c r="B6040" t="inlineStr">
        <is>
          <t>Comparator2ToTsOK21</t>
        </is>
      </c>
      <c r="C6040" s="28">
        <f>#REF!</f>
        <v/>
      </c>
    </row>
    <row r="6041">
      <c r="A6041" t="inlineStr">
        <is>
          <t>Spline on odds-2 knot</t>
        </is>
      </c>
      <c r="B6041" t="inlineStr">
        <is>
          <t>Comparator2ToTsOK22</t>
        </is>
      </c>
      <c r="C6041" s="28">
        <f>#REF!</f>
        <v/>
      </c>
    </row>
    <row r="6042">
      <c r="A6042" t="inlineStr">
        <is>
          <t>Spline on odds-2 knot</t>
        </is>
      </c>
      <c r="B6042" t="inlineStr">
        <is>
          <t>Comparator2ToTsOK23</t>
        </is>
      </c>
      <c r="C6042" s="28">
        <f>#REF!</f>
        <v/>
      </c>
    </row>
    <row r="6043">
      <c r="A6043" t="inlineStr">
        <is>
          <t>Spline on odds-2 knot</t>
        </is>
      </c>
      <c r="B6043" t="inlineStr">
        <is>
          <t>Comparator2ToTsOK24</t>
        </is>
      </c>
      <c r="C6043" s="28">
        <f>#REF!</f>
        <v/>
      </c>
    </row>
    <row r="6044">
      <c r="A6044" t="inlineStr">
        <is>
          <t>Spline on odds-3 knot</t>
        </is>
      </c>
      <c r="B6044" t="inlineStr">
        <is>
          <t>Comparator2ToTsOK31</t>
        </is>
      </c>
      <c r="C6044" s="28">
        <f>#REF!</f>
        <v/>
      </c>
    </row>
    <row r="6045">
      <c r="A6045" t="inlineStr">
        <is>
          <t>Spline on odds-3 knot</t>
        </is>
      </c>
      <c r="B6045" t="inlineStr">
        <is>
          <t>Comparator2ToTsOK32</t>
        </is>
      </c>
      <c r="C6045" s="28">
        <f>#REF!</f>
        <v/>
      </c>
    </row>
    <row r="6046">
      <c r="A6046" t="inlineStr">
        <is>
          <t>Spline on odds-3 knot</t>
        </is>
      </c>
      <c r="B6046" t="inlineStr">
        <is>
          <t>Comparator2ToTsOK33</t>
        </is>
      </c>
      <c r="C6046" s="28">
        <f>#REF!</f>
        <v/>
      </c>
    </row>
    <row r="6047">
      <c r="A6047" t="inlineStr">
        <is>
          <t>Spline on odds-3 knot</t>
        </is>
      </c>
      <c r="B6047" t="inlineStr">
        <is>
          <t>Comparator2ToTsOK34</t>
        </is>
      </c>
      <c r="C6047" s="28">
        <f>#REF!</f>
        <v/>
      </c>
    </row>
    <row r="6048">
      <c r="A6048" t="inlineStr">
        <is>
          <t>Spline on odds-3 knot</t>
        </is>
      </c>
      <c r="B6048" t="inlineStr">
        <is>
          <t>Comparator2ToTsOK35</t>
        </is>
      </c>
      <c r="C6048" s="28">
        <f>#REF!</f>
        <v/>
      </c>
    </row>
    <row r="6049">
      <c r="A6049" t="inlineStr">
        <is>
          <t>Spline on probit-1 knot</t>
        </is>
      </c>
      <c r="B6049" t="inlineStr">
        <is>
          <t>Comparator2ToTsPK11</t>
        </is>
      </c>
      <c r="C6049" s="28">
        <f>#REF!</f>
        <v/>
      </c>
    </row>
    <row r="6050">
      <c r="A6050" t="inlineStr">
        <is>
          <t>Spline on probit-1 knot</t>
        </is>
      </c>
      <c r="B6050" t="inlineStr">
        <is>
          <t>Comparator2ToTsPK12</t>
        </is>
      </c>
      <c r="C6050" s="28">
        <f>#REF!</f>
        <v/>
      </c>
    </row>
    <row r="6051">
      <c r="A6051" t="inlineStr">
        <is>
          <t>Spline on probit-1 knot</t>
        </is>
      </c>
      <c r="B6051" t="inlineStr">
        <is>
          <t>Comparator2ToTsPK13</t>
        </is>
      </c>
      <c r="C6051" s="28">
        <f>#REF!</f>
        <v/>
      </c>
    </row>
    <row r="6052">
      <c r="A6052" t="inlineStr">
        <is>
          <t>Spline on probit-2 knot</t>
        </is>
      </c>
      <c r="B6052" t="inlineStr">
        <is>
          <t>Comparator2ToTsPK21</t>
        </is>
      </c>
      <c r="C6052" s="28">
        <f>#REF!</f>
        <v/>
      </c>
    </row>
    <row r="6053">
      <c r="A6053" t="inlineStr">
        <is>
          <t>Spline on probit-2 knot</t>
        </is>
      </c>
      <c r="B6053" t="inlineStr">
        <is>
          <t>Comparator2ToTsPK22</t>
        </is>
      </c>
      <c r="C6053" s="28">
        <f>#REF!</f>
        <v/>
      </c>
    </row>
    <row r="6054">
      <c r="A6054" t="inlineStr">
        <is>
          <t>Spline on probit-2 knot</t>
        </is>
      </c>
      <c r="B6054" t="inlineStr">
        <is>
          <t>Comparator2ToTsPK23</t>
        </is>
      </c>
      <c r="C6054" s="28">
        <f>#REF!</f>
        <v/>
      </c>
    </row>
    <row r="6055">
      <c r="A6055" t="inlineStr">
        <is>
          <t>Spline on probit-2 knot</t>
        </is>
      </c>
      <c r="B6055" t="inlineStr">
        <is>
          <t>Comparator2ToTsPK24</t>
        </is>
      </c>
      <c r="C6055" s="28">
        <f>#REF!</f>
        <v/>
      </c>
    </row>
    <row r="6056">
      <c r="A6056" t="inlineStr">
        <is>
          <t>Spline on probit-3 knot</t>
        </is>
      </c>
      <c r="B6056" t="inlineStr">
        <is>
          <t>Comparator2ToTsPK31</t>
        </is>
      </c>
      <c r="C6056" s="28">
        <f>#REF!</f>
        <v/>
      </c>
    </row>
    <row r="6057">
      <c r="A6057" t="inlineStr">
        <is>
          <t>Spline on probit-3 knot</t>
        </is>
      </c>
      <c r="B6057" t="inlineStr">
        <is>
          <t>Comparator2ToTsPK32</t>
        </is>
      </c>
      <c r="C6057" s="28">
        <f>#REF!</f>
        <v/>
      </c>
    </row>
    <row r="6058">
      <c r="A6058" t="inlineStr">
        <is>
          <t>Spline on probit-3 knot</t>
        </is>
      </c>
      <c r="B6058" t="inlineStr">
        <is>
          <t>Comparator2ToTsPK33</t>
        </is>
      </c>
      <c r="C6058" s="28">
        <f>#REF!</f>
        <v/>
      </c>
    </row>
    <row r="6059">
      <c r="A6059" t="inlineStr">
        <is>
          <t>Spline on probit-3 knot</t>
        </is>
      </c>
      <c r="B6059" t="inlineStr">
        <is>
          <t>Comparator2ToTsPK34</t>
        </is>
      </c>
      <c r="C6059" s="28">
        <f>#REF!</f>
        <v/>
      </c>
    </row>
    <row r="6060">
      <c r="A6060" t="inlineStr">
        <is>
          <t>Spline on probit-3 knot</t>
        </is>
      </c>
      <c r="B6060" t="inlineStr">
        <is>
          <t>Comparator2ToTsPK35</t>
        </is>
      </c>
      <c r="C6060" s="28">
        <f>#REF!</f>
        <v/>
      </c>
    </row>
    <row r="6061">
      <c r="A6061" t="inlineStr">
        <is>
          <t>Spline on hazards-1 knot</t>
        </is>
      </c>
      <c r="B6061" t="inlineStr">
        <is>
          <t>Comparator3ToTsH11</t>
        </is>
      </c>
      <c r="C6061" s="28">
        <f>#REF!</f>
        <v/>
      </c>
    </row>
    <row r="6062">
      <c r="A6062" t="inlineStr">
        <is>
          <t>Spline on hazards-1 knot</t>
        </is>
      </c>
      <c r="B6062" t="inlineStr">
        <is>
          <t>Comparator3ToTsH12</t>
        </is>
      </c>
      <c r="C6062" s="28">
        <f>#REF!</f>
        <v/>
      </c>
    </row>
    <row r="6063">
      <c r="A6063" t="inlineStr">
        <is>
          <t>Spline on hazards-1 knot</t>
        </is>
      </c>
      <c r="B6063" t="inlineStr">
        <is>
          <t>Comparator3ToTsH13</t>
        </is>
      </c>
      <c r="C6063" s="28">
        <f>#REF!</f>
        <v/>
      </c>
    </row>
    <row r="6064">
      <c r="A6064" t="inlineStr">
        <is>
          <t>Spline on hazards-2 knot</t>
        </is>
      </c>
      <c r="B6064" t="inlineStr">
        <is>
          <t>Comparator3ToTsH21</t>
        </is>
      </c>
      <c r="C6064" s="28">
        <f>#REF!</f>
        <v/>
      </c>
    </row>
    <row r="6065">
      <c r="A6065" t="inlineStr">
        <is>
          <t>Spline on hazards-2 knot</t>
        </is>
      </c>
      <c r="B6065" t="inlineStr">
        <is>
          <t>Comparator3ToTsH22</t>
        </is>
      </c>
      <c r="C6065" s="28">
        <f>#REF!</f>
        <v/>
      </c>
    </row>
    <row r="6066">
      <c r="A6066" t="inlineStr">
        <is>
          <t>Spline on hazards-2 knot</t>
        </is>
      </c>
      <c r="B6066" t="inlineStr">
        <is>
          <t>Comparator3ToTsH23</t>
        </is>
      </c>
      <c r="C6066" s="28">
        <f>#REF!</f>
        <v/>
      </c>
    </row>
    <row r="6067">
      <c r="A6067" t="inlineStr">
        <is>
          <t>Spline on hazards-2 knot</t>
        </is>
      </c>
      <c r="B6067" t="inlineStr">
        <is>
          <t>Comparator3ToTsH24</t>
        </is>
      </c>
      <c r="C6067" s="28">
        <f>#REF!</f>
        <v/>
      </c>
    </row>
    <row r="6068">
      <c r="A6068" t="inlineStr">
        <is>
          <t>Spline on hazards-3 knot</t>
        </is>
      </c>
      <c r="B6068" t="inlineStr">
        <is>
          <t>Comparator3ToTsH31</t>
        </is>
      </c>
      <c r="C6068" s="28">
        <f>#REF!</f>
        <v/>
      </c>
    </row>
    <row r="6069">
      <c r="A6069" t="inlineStr">
        <is>
          <t>Spline on hazards-3 knot</t>
        </is>
      </c>
      <c r="B6069" t="inlineStr">
        <is>
          <t>Comparator3ToTsH32</t>
        </is>
      </c>
      <c r="C6069" s="28">
        <f>#REF!</f>
        <v/>
      </c>
    </row>
    <row r="6070">
      <c r="A6070" t="inlineStr">
        <is>
          <t>Spline on hazards-3 knot</t>
        </is>
      </c>
      <c r="B6070" t="inlineStr">
        <is>
          <t>Comparator3ToTsH33</t>
        </is>
      </c>
      <c r="C6070" s="28">
        <f>#REF!</f>
        <v/>
      </c>
    </row>
    <row r="6071">
      <c r="A6071" t="inlineStr">
        <is>
          <t>Spline on hazards-3 knot</t>
        </is>
      </c>
      <c r="B6071" t="inlineStr">
        <is>
          <t>Comparator3ToTsH34</t>
        </is>
      </c>
      <c r="C6071" s="28">
        <f>#REF!</f>
        <v/>
      </c>
    </row>
    <row r="6072">
      <c r="A6072" t="inlineStr">
        <is>
          <t>Spline on hazards-3 knot</t>
        </is>
      </c>
      <c r="B6072" t="inlineStr">
        <is>
          <t>Comparator3ToTsH35</t>
        </is>
      </c>
      <c r="C6072" s="28">
        <f>#REF!</f>
        <v/>
      </c>
    </row>
    <row r="6073">
      <c r="A6073" t="inlineStr">
        <is>
          <t>Spline on odds-1 knot</t>
        </is>
      </c>
      <c r="B6073" t="inlineStr">
        <is>
          <t>Comparator3ToTsO11</t>
        </is>
      </c>
      <c r="C6073" s="28">
        <f>#REF!</f>
        <v/>
      </c>
    </row>
    <row r="6074">
      <c r="A6074" t="inlineStr">
        <is>
          <t>Spline on odds-1 knot</t>
        </is>
      </c>
      <c r="B6074" t="inlineStr">
        <is>
          <t>Comparator3ToTsO12</t>
        </is>
      </c>
      <c r="C6074" s="28">
        <f>#REF!</f>
        <v/>
      </c>
    </row>
    <row r="6075">
      <c r="A6075" t="inlineStr">
        <is>
          <t>Spline on odds-1 knot</t>
        </is>
      </c>
      <c r="B6075" t="inlineStr">
        <is>
          <t>Comparator3ToTsO13</t>
        </is>
      </c>
      <c r="C6075" s="28">
        <f>#REF!</f>
        <v/>
      </c>
    </row>
    <row r="6076">
      <c r="A6076" t="inlineStr">
        <is>
          <t>Spline on odds-2 knot</t>
        </is>
      </c>
      <c r="B6076" t="inlineStr">
        <is>
          <t>Comparator3ToTsO21</t>
        </is>
      </c>
      <c r="C6076" s="28">
        <f>#REF!</f>
        <v/>
      </c>
    </row>
    <row r="6077">
      <c r="A6077" t="inlineStr">
        <is>
          <t>Spline on odds-2 knot</t>
        </is>
      </c>
      <c r="B6077" t="inlineStr">
        <is>
          <t>Comparator3ToTsO22</t>
        </is>
      </c>
      <c r="C6077" s="28">
        <f>#REF!</f>
        <v/>
      </c>
    </row>
    <row r="6078">
      <c r="A6078" t="inlineStr">
        <is>
          <t>Spline on odds-2 knot</t>
        </is>
      </c>
      <c r="B6078" t="inlineStr">
        <is>
          <t>Comparator3ToTsO23</t>
        </is>
      </c>
      <c r="C6078" s="28">
        <f>#REF!</f>
        <v/>
      </c>
    </row>
    <row r="6079">
      <c r="A6079" t="inlineStr">
        <is>
          <t>Spline on odds-2 knot</t>
        </is>
      </c>
      <c r="B6079" t="inlineStr">
        <is>
          <t>Comparator3ToTsO24</t>
        </is>
      </c>
      <c r="C6079" s="28">
        <f>#REF!</f>
        <v/>
      </c>
    </row>
    <row r="6080">
      <c r="A6080" t="inlineStr">
        <is>
          <t>Spline on odds-3 knot</t>
        </is>
      </c>
      <c r="B6080" t="inlineStr">
        <is>
          <t>Comparator3ToTsO31</t>
        </is>
      </c>
      <c r="C6080" s="28">
        <f>#REF!</f>
        <v/>
      </c>
    </row>
    <row r="6081">
      <c r="A6081" t="inlineStr">
        <is>
          <t>Spline on odds-3 knot</t>
        </is>
      </c>
      <c r="B6081" t="inlineStr">
        <is>
          <t>Comparator3ToTsO32</t>
        </is>
      </c>
      <c r="C6081" s="28">
        <f>#REF!</f>
        <v/>
      </c>
    </row>
    <row r="6082">
      <c r="A6082" t="inlineStr">
        <is>
          <t>Spline on odds-3 knot</t>
        </is>
      </c>
      <c r="B6082" t="inlineStr">
        <is>
          <t>Comparator3ToTsO33</t>
        </is>
      </c>
      <c r="C6082" s="28">
        <f>#REF!</f>
        <v/>
      </c>
    </row>
    <row r="6083">
      <c r="A6083" t="inlineStr">
        <is>
          <t>Spline on odds-3 knot</t>
        </is>
      </c>
      <c r="B6083" t="inlineStr">
        <is>
          <t>Comparator3ToTsO34</t>
        </is>
      </c>
      <c r="C6083" s="28">
        <f>#REF!</f>
        <v/>
      </c>
    </row>
    <row r="6084">
      <c r="A6084" t="inlineStr">
        <is>
          <t>Spline on odds-3 knot</t>
        </is>
      </c>
      <c r="B6084" t="inlineStr">
        <is>
          <t>Comparator3ToTsO35</t>
        </is>
      </c>
      <c r="C6084" s="28">
        <f>#REF!</f>
        <v/>
      </c>
    </row>
    <row r="6085">
      <c r="A6085" t="inlineStr">
        <is>
          <t>Spline on probit-1 knot</t>
        </is>
      </c>
      <c r="B6085" t="inlineStr">
        <is>
          <t>Comparator3ToTsP11</t>
        </is>
      </c>
      <c r="C6085" s="28">
        <f>#REF!</f>
        <v/>
      </c>
    </row>
    <row r="6086">
      <c r="A6086" t="inlineStr">
        <is>
          <t>Spline on probit-1 knot</t>
        </is>
      </c>
      <c r="B6086" t="inlineStr">
        <is>
          <t>Comparator3ToTsP12</t>
        </is>
      </c>
      <c r="C6086" s="28">
        <f>#REF!</f>
        <v/>
      </c>
    </row>
    <row r="6087">
      <c r="A6087" t="inlineStr">
        <is>
          <t>Spline on probit-1 knot</t>
        </is>
      </c>
      <c r="B6087" t="inlineStr">
        <is>
          <t>Comparator3ToTsP13</t>
        </is>
      </c>
      <c r="C6087" s="28">
        <f>#REF!</f>
        <v/>
      </c>
    </row>
    <row r="6088">
      <c r="A6088" t="inlineStr">
        <is>
          <t>Spline on probit-2 knot</t>
        </is>
      </c>
      <c r="B6088" t="inlineStr">
        <is>
          <t>Comparator3ToTsP21</t>
        </is>
      </c>
      <c r="C6088" s="28">
        <f>#REF!</f>
        <v/>
      </c>
    </row>
    <row r="6089">
      <c r="A6089" t="inlineStr">
        <is>
          <t>Spline on probit-2 knot</t>
        </is>
      </c>
      <c r="B6089" t="inlineStr">
        <is>
          <t>Comparator3ToTsP22</t>
        </is>
      </c>
      <c r="C6089" s="28">
        <f>#REF!</f>
        <v/>
      </c>
    </row>
    <row r="6090">
      <c r="A6090" t="inlineStr">
        <is>
          <t>Spline on probit-2 knot</t>
        </is>
      </c>
      <c r="B6090" t="inlineStr">
        <is>
          <t>Comparator3ToTsP23</t>
        </is>
      </c>
      <c r="C6090" s="28">
        <f>#REF!</f>
        <v/>
      </c>
    </row>
    <row r="6091">
      <c r="A6091" t="inlineStr">
        <is>
          <t>Spline on probit-2 knot</t>
        </is>
      </c>
      <c r="B6091" t="inlineStr">
        <is>
          <t>Comparator3ToTsP24</t>
        </is>
      </c>
      <c r="C6091" s="28">
        <f>#REF!</f>
        <v/>
      </c>
    </row>
    <row r="6092">
      <c r="A6092" t="inlineStr">
        <is>
          <t>Spline on probit-3 knot</t>
        </is>
      </c>
      <c r="B6092" t="inlineStr">
        <is>
          <t>Comparator3ToTsP31</t>
        </is>
      </c>
      <c r="C6092" s="28">
        <f>#REF!</f>
        <v/>
      </c>
    </row>
    <row r="6093">
      <c r="A6093" t="inlineStr">
        <is>
          <t>Spline on probit-3 knot</t>
        </is>
      </c>
      <c r="B6093" t="inlineStr">
        <is>
          <t>Comparator3ToTsP32</t>
        </is>
      </c>
      <c r="C6093" s="28">
        <f>#REF!</f>
        <v/>
      </c>
    </row>
    <row r="6094">
      <c r="A6094" t="inlineStr">
        <is>
          <t>Spline on probit-3 knot</t>
        </is>
      </c>
      <c r="B6094" t="inlineStr">
        <is>
          <t>Comparator3ToTsP33</t>
        </is>
      </c>
      <c r="C6094" s="28">
        <f>#REF!</f>
        <v/>
      </c>
    </row>
    <row r="6095">
      <c r="A6095" t="inlineStr">
        <is>
          <t>Spline on probit-3 knot</t>
        </is>
      </c>
      <c r="B6095" t="inlineStr">
        <is>
          <t>Comparator3ToTsP34</t>
        </is>
      </c>
      <c r="C6095" s="28">
        <f>#REF!</f>
        <v/>
      </c>
    </row>
    <row r="6096">
      <c r="A6096" t="inlineStr">
        <is>
          <t>Spline on probit-3 knot</t>
        </is>
      </c>
      <c r="B6096" t="inlineStr">
        <is>
          <t>Comparator3ToTsP35</t>
        </is>
      </c>
      <c r="C6096" s="28">
        <f>#REF!</f>
        <v/>
      </c>
    </row>
    <row r="6097">
      <c r="A6097" t="inlineStr">
        <is>
          <t>Spline on hazards-1 knot</t>
        </is>
      </c>
      <c r="B6097" t="inlineStr">
        <is>
          <t>Comparator3ToTsHK11</t>
        </is>
      </c>
      <c r="C6097" s="28">
        <f>#REF!</f>
        <v/>
      </c>
    </row>
    <row r="6098">
      <c r="A6098" t="inlineStr">
        <is>
          <t>Spline on hazards-1 knot</t>
        </is>
      </c>
      <c r="B6098" t="inlineStr">
        <is>
          <t>Comparator3ToTsHK12</t>
        </is>
      </c>
      <c r="C6098" s="28">
        <f>#REF!</f>
        <v/>
      </c>
    </row>
    <row r="6099">
      <c r="A6099" t="inlineStr">
        <is>
          <t>Spline on hazards-1 knot</t>
        </is>
      </c>
      <c r="B6099" t="inlineStr">
        <is>
          <t>Comparator3ToTsHK13</t>
        </is>
      </c>
      <c r="C6099" s="28">
        <f>#REF!</f>
        <v/>
      </c>
    </row>
    <row r="6100">
      <c r="A6100" t="inlineStr">
        <is>
          <t>Spline on hazards-2 knot</t>
        </is>
      </c>
      <c r="B6100" t="inlineStr">
        <is>
          <t>Comparator3ToTsHK21</t>
        </is>
      </c>
      <c r="C6100" s="28">
        <f>#REF!</f>
        <v/>
      </c>
    </row>
    <row r="6101">
      <c r="A6101" t="inlineStr">
        <is>
          <t>Spline on hazards-2 knot</t>
        </is>
      </c>
      <c r="B6101" t="inlineStr">
        <is>
          <t>Comparator3ToTsHK22</t>
        </is>
      </c>
      <c r="C6101" s="28">
        <f>#REF!</f>
        <v/>
      </c>
    </row>
    <row r="6102">
      <c r="A6102" t="inlineStr">
        <is>
          <t>Spline on hazards-2 knot</t>
        </is>
      </c>
      <c r="B6102" t="inlineStr">
        <is>
          <t>Comparator3ToTsHK23</t>
        </is>
      </c>
      <c r="C6102" s="28">
        <f>#REF!</f>
        <v/>
      </c>
    </row>
    <row r="6103">
      <c r="A6103" t="inlineStr">
        <is>
          <t>Spline on hazards-2 knot</t>
        </is>
      </c>
      <c r="B6103" t="inlineStr">
        <is>
          <t>Comparator3ToTsHK24</t>
        </is>
      </c>
      <c r="C6103" s="28">
        <f>#REF!</f>
        <v/>
      </c>
    </row>
    <row r="6104">
      <c r="A6104" t="inlineStr">
        <is>
          <t>Spline on hazards-3 knot</t>
        </is>
      </c>
      <c r="B6104" t="inlineStr">
        <is>
          <t>Comparator3ToTsHK31</t>
        </is>
      </c>
      <c r="C6104" s="28">
        <f>#REF!</f>
        <v/>
      </c>
    </row>
    <row r="6105">
      <c r="A6105" t="inlineStr">
        <is>
          <t>Spline on hazards-3 knot</t>
        </is>
      </c>
      <c r="B6105" t="inlineStr">
        <is>
          <t>Comparator3ToTsHK32</t>
        </is>
      </c>
      <c r="C6105" s="28">
        <f>#REF!</f>
        <v/>
      </c>
    </row>
    <row r="6106">
      <c r="A6106" t="inlineStr">
        <is>
          <t>Spline on hazards-3 knot</t>
        </is>
      </c>
      <c r="B6106" t="inlineStr">
        <is>
          <t>Comparator3ToTsHK33</t>
        </is>
      </c>
      <c r="C6106" s="28">
        <f>#REF!</f>
        <v/>
      </c>
    </row>
    <row r="6107">
      <c r="A6107" t="inlineStr">
        <is>
          <t>Spline on hazards-3 knot</t>
        </is>
      </c>
      <c r="B6107" t="inlineStr">
        <is>
          <t>Comparator3ToTsHK34</t>
        </is>
      </c>
      <c r="C6107" s="28">
        <f>#REF!</f>
        <v/>
      </c>
    </row>
    <row r="6108">
      <c r="A6108" t="inlineStr">
        <is>
          <t>Spline on hazards-3 knot</t>
        </is>
      </c>
      <c r="B6108" t="inlineStr">
        <is>
          <t>Comparator3ToTsHK35</t>
        </is>
      </c>
      <c r="C6108" s="28">
        <f>#REF!</f>
        <v/>
      </c>
    </row>
    <row r="6109">
      <c r="A6109" t="inlineStr">
        <is>
          <t>Spline on odds-1 knot</t>
        </is>
      </c>
      <c r="B6109" t="inlineStr">
        <is>
          <t>Comparator3ToTsOK11</t>
        </is>
      </c>
      <c r="C6109" s="28">
        <f>#REF!</f>
        <v/>
      </c>
    </row>
    <row r="6110">
      <c r="A6110" t="inlineStr">
        <is>
          <t>Spline on odds-1 knot</t>
        </is>
      </c>
      <c r="B6110" t="inlineStr">
        <is>
          <t>Comparator3ToTsOK12</t>
        </is>
      </c>
      <c r="C6110" s="28">
        <f>#REF!</f>
        <v/>
      </c>
    </row>
    <row r="6111">
      <c r="A6111" t="inlineStr">
        <is>
          <t>Spline on odds-1 knot</t>
        </is>
      </c>
      <c r="B6111" t="inlineStr">
        <is>
          <t>Comparator3ToTsOK13</t>
        </is>
      </c>
      <c r="C6111" s="28">
        <f>#REF!</f>
        <v/>
      </c>
    </row>
    <row r="6112">
      <c r="A6112" t="inlineStr">
        <is>
          <t>Spline on odds-2 knot</t>
        </is>
      </c>
      <c r="B6112" t="inlineStr">
        <is>
          <t>Comparator3ToTsOK21</t>
        </is>
      </c>
      <c r="C6112" s="28">
        <f>#REF!</f>
        <v/>
      </c>
    </row>
    <row r="6113">
      <c r="A6113" t="inlineStr">
        <is>
          <t>Spline on odds-2 knot</t>
        </is>
      </c>
      <c r="B6113" t="inlineStr">
        <is>
          <t>Comparator3ToTsOK22</t>
        </is>
      </c>
      <c r="C6113" s="28">
        <f>#REF!</f>
        <v/>
      </c>
    </row>
    <row r="6114">
      <c r="A6114" t="inlineStr">
        <is>
          <t>Spline on odds-2 knot</t>
        </is>
      </c>
      <c r="B6114" t="inlineStr">
        <is>
          <t>Comparator3ToTsOK23</t>
        </is>
      </c>
      <c r="C6114" s="28">
        <f>#REF!</f>
        <v/>
      </c>
    </row>
    <row r="6115">
      <c r="A6115" t="inlineStr">
        <is>
          <t>Spline on odds-2 knot</t>
        </is>
      </c>
      <c r="B6115" t="inlineStr">
        <is>
          <t>Comparator3ToTsOK24</t>
        </is>
      </c>
      <c r="C6115" s="28">
        <f>#REF!</f>
        <v/>
      </c>
    </row>
    <row r="6116">
      <c r="A6116" t="inlineStr">
        <is>
          <t>Spline on odds-3 knot</t>
        </is>
      </c>
      <c r="B6116" t="inlineStr">
        <is>
          <t>Comparator3ToTsOK31</t>
        </is>
      </c>
      <c r="C6116" s="28">
        <f>#REF!</f>
        <v/>
      </c>
    </row>
    <row r="6117">
      <c r="A6117" t="inlineStr">
        <is>
          <t>Spline on odds-3 knot</t>
        </is>
      </c>
      <c r="B6117" t="inlineStr">
        <is>
          <t>Comparator3ToTsOK32</t>
        </is>
      </c>
      <c r="C6117" s="28">
        <f>#REF!</f>
        <v/>
      </c>
    </row>
    <row r="6118">
      <c r="A6118" t="inlineStr">
        <is>
          <t>Spline on odds-3 knot</t>
        </is>
      </c>
      <c r="B6118" t="inlineStr">
        <is>
          <t>Comparator3ToTsOK33</t>
        </is>
      </c>
      <c r="C6118" s="28">
        <f>#REF!</f>
        <v/>
      </c>
    </row>
    <row r="6119">
      <c r="A6119" t="inlineStr">
        <is>
          <t>Spline on odds-3 knot</t>
        </is>
      </c>
      <c r="B6119" t="inlineStr">
        <is>
          <t>Comparator3ToTsOK34</t>
        </is>
      </c>
      <c r="C6119" s="28">
        <f>#REF!</f>
        <v/>
      </c>
    </row>
    <row r="6120">
      <c r="A6120" t="inlineStr">
        <is>
          <t>Spline on odds-3 knot</t>
        </is>
      </c>
      <c r="B6120" t="inlineStr">
        <is>
          <t>Comparator3ToTsOK35</t>
        </is>
      </c>
      <c r="C6120" s="28">
        <f>#REF!</f>
        <v/>
      </c>
    </row>
    <row r="6121">
      <c r="A6121" t="inlineStr">
        <is>
          <t>Spline on probit-1 knot</t>
        </is>
      </c>
      <c r="B6121" t="inlineStr">
        <is>
          <t>Comparator3ToTsPK11</t>
        </is>
      </c>
      <c r="C6121" s="28">
        <f>#REF!</f>
        <v/>
      </c>
    </row>
    <row r="6122">
      <c r="A6122" t="inlineStr">
        <is>
          <t>Spline on probit-1 knot</t>
        </is>
      </c>
      <c r="B6122" t="inlineStr">
        <is>
          <t>Comparator3ToTsPK12</t>
        </is>
      </c>
      <c r="C6122" s="28">
        <f>#REF!</f>
        <v/>
      </c>
    </row>
    <row r="6123">
      <c r="A6123" t="inlineStr">
        <is>
          <t>Spline on probit-1 knot</t>
        </is>
      </c>
      <c r="B6123" t="inlineStr">
        <is>
          <t>Comparator3ToTsPK13</t>
        </is>
      </c>
      <c r="C6123" s="28">
        <f>#REF!</f>
        <v/>
      </c>
    </row>
    <row r="6124">
      <c r="A6124" t="inlineStr">
        <is>
          <t>Spline on probit-2 knot</t>
        </is>
      </c>
      <c r="B6124" t="inlineStr">
        <is>
          <t>Comparator3ToTsPK21</t>
        </is>
      </c>
      <c r="C6124" s="28">
        <f>#REF!</f>
        <v/>
      </c>
    </row>
    <row r="6125">
      <c r="A6125" t="inlineStr">
        <is>
          <t>Spline on probit-2 knot</t>
        </is>
      </c>
      <c r="B6125" t="inlineStr">
        <is>
          <t>Comparator3ToTsPK22</t>
        </is>
      </c>
      <c r="C6125" s="28">
        <f>#REF!</f>
        <v/>
      </c>
    </row>
    <row r="6126">
      <c r="A6126" t="inlineStr">
        <is>
          <t>Spline on probit-2 knot</t>
        </is>
      </c>
      <c r="B6126" t="inlineStr">
        <is>
          <t>Comparator3ToTsPK23</t>
        </is>
      </c>
      <c r="C6126" s="28">
        <f>#REF!</f>
        <v/>
      </c>
    </row>
    <row r="6127">
      <c r="A6127" t="inlineStr">
        <is>
          <t>Spline on probit-2 knot</t>
        </is>
      </c>
      <c r="B6127" t="inlineStr">
        <is>
          <t>Comparator3ToTsPK24</t>
        </is>
      </c>
      <c r="C6127" s="28">
        <f>#REF!</f>
        <v/>
      </c>
    </row>
    <row r="6128">
      <c r="A6128" t="inlineStr">
        <is>
          <t>Spline on probit-3 knot</t>
        </is>
      </c>
      <c r="B6128" t="inlineStr">
        <is>
          <t>Comparator3ToTsPK31</t>
        </is>
      </c>
      <c r="C6128" s="28">
        <f>#REF!</f>
        <v/>
      </c>
    </row>
    <row r="6129">
      <c r="A6129" t="inlineStr">
        <is>
          <t>Spline on probit-3 knot</t>
        </is>
      </c>
      <c r="B6129" t="inlineStr">
        <is>
          <t>Comparator3ToTsPK32</t>
        </is>
      </c>
      <c r="C6129" s="28">
        <f>#REF!</f>
        <v/>
      </c>
    </row>
    <row r="6130">
      <c r="A6130" t="inlineStr">
        <is>
          <t>Spline on probit-3 knot</t>
        </is>
      </c>
      <c r="B6130" t="inlineStr">
        <is>
          <t>Comparator3ToTsPK33</t>
        </is>
      </c>
      <c r="C6130" s="28">
        <f>#REF!</f>
        <v/>
      </c>
    </row>
    <row r="6131">
      <c r="A6131" t="inlineStr">
        <is>
          <t>Spline on probit-3 knot</t>
        </is>
      </c>
      <c r="B6131" t="inlineStr">
        <is>
          <t>Comparator3ToTsPK34</t>
        </is>
      </c>
      <c r="C6131" s="28">
        <f>#REF!</f>
        <v/>
      </c>
    </row>
    <row r="6132">
      <c r="A6132" t="inlineStr">
        <is>
          <t>Spline on probit-3 knot</t>
        </is>
      </c>
      <c r="B6132" t="inlineStr">
        <is>
          <t>Comparator3ToTsPK35</t>
        </is>
      </c>
      <c r="C6132" s="28">
        <f>#REF!</f>
        <v/>
      </c>
    </row>
    <row r="6133">
      <c r="A6133" t="inlineStr">
        <is>
          <t>Spline on hazards-1 knot</t>
        </is>
      </c>
      <c r="B6133" t="inlineStr">
        <is>
          <t>Comparator4ToTsH11</t>
        </is>
      </c>
      <c r="C6133" s="28">
        <f>#REF!</f>
        <v/>
      </c>
    </row>
    <row r="6134">
      <c r="A6134" t="inlineStr">
        <is>
          <t>Spline on hazards-1 knot</t>
        </is>
      </c>
      <c r="B6134" t="inlineStr">
        <is>
          <t>Comparator4ToTsH12</t>
        </is>
      </c>
      <c r="C6134" s="28">
        <f>#REF!</f>
        <v/>
      </c>
    </row>
    <row r="6135">
      <c r="A6135" t="inlineStr">
        <is>
          <t>Spline on hazards-1 knot</t>
        </is>
      </c>
      <c r="B6135" t="inlineStr">
        <is>
          <t>Comparator4ToTsH13</t>
        </is>
      </c>
      <c r="C6135" s="28">
        <f>#REF!</f>
        <v/>
      </c>
    </row>
    <row r="6136">
      <c r="A6136" t="inlineStr">
        <is>
          <t>Spline on hazards-2 knot</t>
        </is>
      </c>
      <c r="B6136" t="inlineStr">
        <is>
          <t>Comparator4ToTsH21</t>
        </is>
      </c>
      <c r="C6136" s="28">
        <f>#REF!</f>
        <v/>
      </c>
    </row>
    <row r="6137">
      <c r="A6137" t="inlineStr">
        <is>
          <t>Spline on hazards-2 knot</t>
        </is>
      </c>
      <c r="B6137" t="inlineStr">
        <is>
          <t>Comparator4ToTsH22</t>
        </is>
      </c>
      <c r="C6137" s="28">
        <f>#REF!</f>
        <v/>
      </c>
    </row>
    <row r="6138">
      <c r="A6138" t="inlineStr">
        <is>
          <t>Spline on hazards-2 knot</t>
        </is>
      </c>
      <c r="B6138" t="inlineStr">
        <is>
          <t>Comparator4ToTsH23</t>
        </is>
      </c>
      <c r="C6138" s="28">
        <f>#REF!</f>
        <v/>
      </c>
    </row>
    <row r="6139">
      <c r="A6139" t="inlineStr">
        <is>
          <t>Spline on hazards-2 knot</t>
        </is>
      </c>
      <c r="B6139" t="inlineStr">
        <is>
          <t>Comparator4ToTsH24</t>
        </is>
      </c>
      <c r="C6139" s="28">
        <f>#REF!</f>
        <v/>
      </c>
    </row>
    <row r="6140">
      <c r="A6140" t="inlineStr">
        <is>
          <t>Spline on hazards-3 knot</t>
        </is>
      </c>
      <c r="B6140" t="inlineStr">
        <is>
          <t>Comparator4ToTsH31</t>
        </is>
      </c>
      <c r="C6140" s="28">
        <f>#REF!</f>
        <v/>
      </c>
    </row>
    <row r="6141">
      <c r="A6141" t="inlineStr">
        <is>
          <t>Spline on hazards-3 knot</t>
        </is>
      </c>
      <c r="B6141" t="inlineStr">
        <is>
          <t>Comparator4ToTsH32</t>
        </is>
      </c>
      <c r="C6141" s="28">
        <f>#REF!</f>
        <v/>
      </c>
    </row>
    <row r="6142">
      <c r="A6142" t="inlineStr">
        <is>
          <t>Spline on hazards-3 knot</t>
        </is>
      </c>
      <c r="B6142" t="inlineStr">
        <is>
          <t>Comparator4ToTsH33</t>
        </is>
      </c>
      <c r="C6142" s="28">
        <f>#REF!</f>
        <v/>
      </c>
    </row>
    <row r="6143">
      <c r="A6143" t="inlineStr">
        <is>
          <t>Spline on hazards-3 knot</t>
        </is>
      </c>
      <c r="B6143" t="inlineStr">
        <is>
          <t>Comparator4ToTsH34</t>
        </is>
      </c>
      <c r="C6143" s="28">
        <f>#REF!</f>
        <v/>
      </c>
    </row>
    <row r="6144">
      <c r="A6144" t="inlineStr">
        <is>
          <t>Spline on hazards-3 knot</t>
        </is>
      </c>
      <c r="B6144" t="inlineStr">
        <is>
          <t>Comparator4ToTsH35</t>
        </is>
      </c>
      <c r="C6144" s="28">
        <f>#REF!</f>
        <v/>
      </c>
    </row>
    <row r="6145">
      <c r="A6145" t="inlineStr">
        <is>
          <t>Spline on odds-1 knot</t>
        </is>
      </c>
      <c r="B6145" t="inlineStr">
        <is>
          <t>Comparator4ToTsO11</t>
        </is>
      </c>
      <c r="C6145" s="28">
        <f>#REF!</f>
        <v/>
      </c>
    </row>
    <row r="6146">
      <c r="A6146" t="inlineStr">
        <is>
          <t>Spline on odds-1 knot</t>
        </is>
      </c>
      <c r="B6146" t="inlineStr">
        <is>
          <t>Comparator4ToTsO12</t>
        </is>
      </c>
      <c r="C6146" s="28">
        <f>#REF!</f>
        <v/>
      </c>
    </row>
    <row r="6147">
      <c r="A6147" t="inlineStr">
        <is>
          <t>Spline on odds-1 knot</t>
        </is>
      </c>
      <c r="B6147" t="inlineStr">
        <is>
          <t>Comparator4ToTsO13</t>
        </is>
      </c>
      <c r="C6147" s="28">
        <f>#REF!</f>
        <v/>
      </c>
    </row>
    <row r="6148">
      <c r="A6148" t="inlineStr">
        <is>
          <t>Spline on odds-2 knot</t>
        </is>
      </c>
      <c r="B6148" t="inlineStr">
        <is>
          <t>Comparator4ToTsO21</t>
        </is>
      </c>
      <c r="C6148" s="28">
        <f>#REF!</f>
        <v/>
      </c>
    </row>
    <row r="6149">
      <c r="A6149" t="inlineStr">
        <is>
          <t>Spline on odds-2 knot</t>
        </is>
      </c>
      <c r="B6149" t="inlineStr">
        <is>
          <t>Comparator4ToTsO22</t>
        </is>
      </c>
      <c r="C6149" s="28">
        <f>#REF!</f>
        <v/>
      </c>
    </row>
    <row r="6150">
      <c r="A6150" t="inlineStr">
        <is>
          <t>Spline on odds-2 knot</t>
        </is>
      </c>
      <c r="B6150" t="inlineStr">
        <is>
          <t>Comparator4ToTsO23</t>
        </is>
      </c>
      <c r="C6150" s="28">
        <f>#REF!</f>
        <v/>
      </c>
    </row>
    <row r="6151">
      <c r="A6151" t="inlineStr">
        <is>
          <t>Spline on odds-2 knot</t>
        </is>
      </c>
      <c r="B6151" t="inlineStr">
        <is>
          <t>Comparator4ToTsO24</t>
        </is>
      </c>
      <c r="C6151" s="28">
        <f>#REF!</f>
        <v/>
      </c>
    </row>
    <row r="6152">
      <c r="A6152" t="inlineStr">
        <is>
          <t>Spline on odds-3 knot</t>
        </is>
      </c>
      <c r="B6152" t="inlineStr">
        <is>
          <t>Comparator4ToTsO31</t>
        </is>
      </c>
      <c r="C6152" s="28">
        <f>#REF!</f>
        <v/>
      </c>
    </row>
    <row r="6153">
      <c r="A6153" t="inlineStr">
        <is>
          <t>Spline on odds-3 knot</t>
        </is>
      </c>
      <c r="B6153" t="inlineStr">
        <is>
          <t>Comparator4ToTsO32</t>
        </is>
      </c>
      <c r="C6153" s="28">
        <f>#REF!</f>
        <v/>
      </c>
    </row>
    <row r="6154">
      <c r="A6154" t="inlineStr">
        <is>
          <t>Spline on odds-3 knot</t>
        </is>
      </c>
      <c r="B6154" t="inlineStr">
        <is>
          <t>Comparator4ToTsO33</t>
        </is>
      </c>
      <c r="C6154" s="28">
        <f>#REF!</f>
        <v/>
      </c>
    </row>
    <row r="6155">
      <c r="A6155" t="inlineStr">
        <is>
          <t>Spline on odds-3 knot</t>
        </is>
      </c>
      <c r="B6155" t="inlineStr">
        <is>
          <t>Comparator4ToTsO34</t>
        </is>
      </c>
      <c r="C6155" s="28">
        <f>#REF!</f>
        <v/>
      </c>
    </row>
    <row r="6156">
      <c r="A6156" t="inlineStr">
        <is>
          <t>Spline on odds-3 knot</t>
        </is>
      </c>
      <c r="B6156" t="inlineStr">
        <is>
          <t>Comparator4ToTsO35</t>
        </is>
      </c>
      <c r="C6156" s="28">
        <f>#REF!</f>
        <v/>
      </c>
    </row>
    <row r="6157">
      <c r="A6157" t="inlineStr">
        <is>
          <t>Spline on probit-1 knot</t>
        </is>
      </c>
      <c r="B6157" t="inlineStr">
        <is>
          <t>Comparator4ToTsP11</t>
        </is>
      </c>
      <c r="C6157" s="28">
        <f>#REF!</f>
        <v/>
      </c>
    </row>
    <row r="6158">
      <c r="A6158" t="inlineStr">
        <is>
          <t>Spline on probit-1 knot</t>
        </is>
      </c>
      <c r="B6158" t="inlineStr">
        <is>
          <t>Comparator4ToTsP12</t>
        </is>
      </c>
      <c r="C6158" s="28">
        <f>#REF!</f>
        <v/>
      </c>
    </row>
    <row r="6159">
      <c r="A6159" t="inlineStr">
        <is>
          <t>Spline on probit-1 knot</t>
        </is>
      </c>
      <c r="B6159" t="inlineStr">
        <is>
          <t>Comparator4ToTsP13</t>
        </is>
      </c>
      <c r="C6159" s="28">
        <f>#REF!</f>
        <v/>
      </c>
    </row>
    <row r="6160">
      <c r="A6160" t="inlineStr">
        <is>
          <t>Spline on probit-2 knot</t>
        </is>
      </c>
      <c r="B6160" t="inlineStr">
        <is>
          <t>Comparator4ToTsP21</t>
        </is>
      </c>
      <c r="C6160" s="28">
        <f>#REF!</f>
        <v/>
      </c>
    </row>
    <row r="6161">
      <c r="A6161" t="inlineStr">
        <is>
          <t>Spline on probit-2 knot</t>
        </is>
      </c>
      <c r="B6161" t="inlineStr">
        <is>
          <t>Comparator4ToTsP22</t>
        </is>
      </c>
      <c r="C6161" s="28">
        <f>#REF!</f>
        <v/>
      </c>
    </row>
    <row r="6162">
      <c r="A6162" t="inlineStr">
        <is>
          <t>Spline on probit-2 knot</t>
        </is>
      </c>
      <c r="B6162" t="inlineStr">
        <is>
          <t>Comparator4ToTsP23</t>
        </is>
      </c>
      <c r="C6162" s="28">
        <f>#REF!</f>
        <v/>
      </c>
    </row>
    <row r="6163">
      <c r="A6163" t="inlineStr">
        <is>
          <t>Spline on probit-2 knot</t>
        </is>
      </c>
      <c r="B6163" t="inlineStr">
        <is>
          <t>Comparator4ToTsP24</t>
        </is>
      </c>
      <c r="C6163" s="28">
        <f>#REF!</f>
        <v/>
      </c>
    </row>
    <row r="6164">
      <c r="A6164" t="inlineStr">
        <is>
          <t>Spline on probit-3 knot</t>
        </is>
      </c>
      <c r="B6164" t="inlineStr">
        <is>
          <t>Comparator4ToTsP31</t>
        </is>
      </c>
      <c r="C6164" s="28">
        <f>#REF!</f>
        <v/>
      </c>
    </row>
    <row r="6165">
      <c r="A6165" t="inlineStr">
        <is>
          <t>Spline on probit-3 knot</t>
        </is>
      </c>
      <c r="B6165" t="inlineStr">
        <is>
          <t>Comparator4ToTsP32</t>
        </is>
      </c>
      <c r="C6165" s="28">
        <f>#REF!</f>
        <v/>
      </c>
    </row>
    <row r="6166">
      <c r="A6166" t="inlineStr">
        <is>
          <t>Spline on probit-3 knot</t>
        </is>
      </c>
      <c r="B6166" t="inlineStr">
        <is>
          <t>Comparator4ToTsP33</t>
        </is>
      </c>
      <c r="C6166" s="28">
        <f>#REF!</f>
        <v/>
      </c>
    </row>
    <row r="6167">
      <c r="A6167" t="inlineStr">
        <is>
          <t>Spline on probit-3 knot</t>
        </is>
      </c>
      <c r="B6167" t="inlineStr">
        <is>
          <t>Comparator4ToTsP34</t>
        </is>
      </c>
      <c r="C6167" s="28">
        <f>#REF!</f>
        <v/>
      </c>
    </row>
    <row r="6168">
      <c r="A6168" t="inlineStr">
        <is>
          <t>Spline on probit-3 knot</t>
        </is>
      </c>
      <c r="B6168" t="inlineStr">
        <is>
          <t>Comparator4ToTsP35</t>
        </is>
      </c>
      <c r="C6168" s="28">
        <f>#REF!</f>
        <v/>
      </c>
    </row>
    <row r="6169">
      <c r="A6169" t="inlineStr">
        <is>
          <t>Spline on hazards-1 knot</t>
        </is>
      </c>
      <c r="B6169" t="inlineStr">
        <is>
          <t>Comparator4ToTsHK11</t>
        </is>
      </c>
      <c r="C6169" s="28">
        <f>#REF!</f>
        <v/>
      </c>
    </row>
    <row r="6170">
      <c r="A6170" t="inlineStr">
        <is>
          <t>Spline on hazards-1 knot</t>
        </is>
      </c>
      <c r="B6170" t="inlineStr">
        <is>
          <t>Comparator4ToTsHK12</t>
        </is>
      </c>
      <c r="C6170" s="28">
        <f>#REF!</f>
        <v/>
      </c>
    </row>
    <row r="6171">
      <c r="A6171" t="inlineStr">
        <is>
          <t>Spline on hazards-1 knot</t>
        </is>
      </c>
      <c r="B6171" t="inlineStr">
        <is>
          <t>Comparator4ToTsHK13</t>
        </is>
      </c>
      <c r="C6171" s="28">
        <f>#REF!</f>
        <v/>
      </c>
    </row>
    <row r="6172">
      <c r="A6172" t="inlineStr">
        <is>
          <t>Spline on hazards-2 knot</t>
        </is>
      </c>
      <c r="B6172" t="inlineStr">
        <is>
          <t>Comparator4ToTsHK21</t>
        </is>
      </c>
      <c r="C6172" s="28">
        <f>#REF!</f>
        <v/>
      </c>
    </row>
    <row r="6173">
      <c r="A6173" t="inlineStr">
        <is>
          <t>Spline on hazards-2 knot</t>
        </is>
      </c>
      <c r="B6173" t="inlineStr">
        <is>
          <t>Comparator4ToTsHK22</t>
        </is>
      </c>
      <c r="C6173" s="28">
        <f>#REF!</f>
        <v/>
      </c>
    </row>
    <row r="6174">
      <c r="A6174" t="inlineStr">
        <is>
          <t>Spline on hazards-2 knot</t>
        </is>
      </c>
      <c r="B6174" t="inlineStr">
        <is>
          <t>Comparator4ToTsHK23</t>
        </is>
      </c>
      <c r="C6174" s="28">
        <f>#REF!</f>
        <v/>
      </c>
    </row>
    <row r="6175">
      <c r="A6175" t="inlineStr">
        <is>
          <t>Spline on hazards-2 knot</t>
        </is>
      </c>
      <c r="B6175" t="inlineStr">
        <is>
          <t>Comparator4ToTsHK24</t>
        </is>
      </c>
      <c r="C6175" s="28">
        <f>#REF!</f>
        <v/>
      </c>
    </row>
    <row r="6176">
      <c r="A6176" t="inlineStr">
        <is>
          <t>Spline on hazards-3 knot</t>
        </is>
      </c>
      <c r="B6176" t="inlineStr">
        <is>
          <t>Comparator4ToTsHK31</t>
        </is>
      </c>
      <c r="C6176" s="28">
        <f>#REF!</f>
        <v/>
      </c>
    </row>
    <row r="6177">
      <c r="A6177" t="inlineStr">
        <is>
          <t>Spline on hazards-3 knot</t>
        </is>
      </c>
      <c r="B6177" t="inlineStr">
        <is>
          <t>Comparator4ToTsHK32</t>
        </is>
      </c>
      <c r="C6177" s="28">
        <f>#REF!</f>
        <v/>
      </c>
    </row>
    <row r="6178">
      <c r="A6178" t="inlineStr">
        <is>
          <t>Spline on hazards-3 knot</t>
        </is>
      </c>
      <c r="B6178" t="inlineStr">
        <is>
          <t>Comparator4ToTsHK33</t>
        </is>
      </c>
      <c r="C6178" s="28">
        <f>#REF!</f>
        <v/>
      </c>
    </row>
    <row r="6179">
      <c r="A6179" t="inlineStr">
        <is>
          <t>Spline on hazards-3 knot</t>
        </is>
      </c>
      <c r="B6179" t="inlineStr">
        <is>
          <t>Comparator4ToTsHK34</t>
        </is>
      </c>
      <c r="C6179" s="28">
        <f>#REF!</f>
        <v/>
      </c>
    </row>
    <row r="6180">
      <c r="A6180" t="inlineStr">
        <is>
          <t>Spline on hazards-3 knot</t>
        </is>
      </c>
      <c r="B6180" t="inlineStr">
        <is>
          <t>Comparator4ToTsHK35</t>
        </is>
      </c>
      <c r="C6180" s="28">
        <f>#REF!</f>
        <v/>
      </c>
    </row>
    <row r="6181">
      <c r="A6181" t="inlineStr">
        <is>
          <t>Spline on odds-1 knot</t>
        </is>
      </c>
      <c r="B6181" t="inlineStr">
        <is>
          <t>Comparator4ToTsOK11</t>
        </is>
      </c>
      <c r="C6181" s="28">
        <f>#REF!</f>
        <v/>
      </c>
    </row>
    <row r="6182">
      <c r="A6182" t="inlineStr">
        <is>
          <t>Spline on odds-1 knot</t>
        </is>
      </c>
      <c r="B6182" t="inlineStr">
        <is>
          <t>Comparator4ToTsOK12</t>
        </is>
      </c>
      <c r="C6182" s="28">
        <f>#REF!</f>
        <v/>
      </c>
    </row>
    <row r="6183">
      <c r="A6183" t="inlineStr">
        <is>
          <t>Spline on odds-1 knot</t>
        </is>
      </c>
      <c r="B6183" t="inlineStr">
        <is>
          <t>Comparator4ToTsOK13</t>
        </is>
      </c>
      <c r="C6183" s="28">
        <f>#REF!</f>
        <v/>
      </c>
    </row>
    <row r="6184">
      <c r="A6184" t="inlineStr">
        <is>
          <t>Spline on odds-2 knot</t>
        </is>
      </c>
      <c r="B6184" t="inlineStr">
        <is>
          <t>Comparator4ToTsOK21</t>
        </is>
      </c>
      <c r="C6184" s="28">
        <f>#REF!</f>
        <v/>
      </c>
    </row>
    <row r="6185">
      <c r="A6185" t="inlineStr">
        <is>
          <t>Spline on odds-2 knot</t>
        </is>
      </c>
      <c r="B6185" t="inlineStr">
        <is>
          <t>Comparator4ToTsOK22</t>
        </is>
      </c>
      <c r="C6185" s="28">
        <f>#REF!</f>
        <v/>
      </c>
    </row>
    <row r="6186">
      <c r="A6186" t="inlineStr">
        <is>
          <t>Spline on odds-2 knot</t>
        </is>
      </c>
      <c r="B6186" t="inlineStr">
        <is>
          <t>Comparator4ToTsOK23</t>
        </is>
      </c>
      <c r="C6186" s="28">
        <f>#REF!</f>
        <v/>
      </c>
    </row>
    <row r="6187">
      <c r="A6187" t="inlineStr">
        <is>
          <t>Spline on odds-2 knot</t>
        </is>
      </c>
      <c r="B6187" t="inlineStr">
        <is>
          <t>Comparator4ToTsOK24</t>
        </is>
      </c>
      <c r="C6187" s="28">
        <f>#REF!</f>
        <v/>
      </c>
    </row>
    <row r="6188">
      <c r="A6188" t="inlineStr">
        <is>
          <t>Spline on odds-3 knot</t>
        </is>
      </c>
      <c r="B6188" t="inlineStr">
        <is>
          <t>Comparator4ToTsOK31</t>
        </is>
      </c>
      <c r="C6188" s="28">
        <f>#REF!</f>
        <v/>
      </c>
    </row>
    <row r="6189">
      <c r="A6189" t="inlineStr">
        <is>
          <t>Spline on odds-3 knot</t>
        </is>
      </c>
      <c r="B6189" t="inlineStr">
        <is>
          <t>Comparator4ToTsOK32</t>
        </is>
      </c>
      <c r="C6189" s="28">
        <f>#REF!</f>
        <v/>
      </c>
    </row>
    <row r="6190">
      <c r="A6190" t="inlineStr">
        <is>
          <t>Spline on odds-3 knot</t>
        </is>
      </c>
      <c r="B6190" t="inlineStr">
        <is>
          <t>Comparator4ToTsOK33</t>
        </is>
      </c>
      <c r="C6190" s="28">
        <f>#REF!</f>
        <v/>
      </c>
    </row>
    <row r="6191">
      <c r="A6191" t="inlineStr">
        <is>
          <t>Spline on odds-3 knot</t>
        </is>
      </c>
      <c r="B6191" t="inlineStr">
        <is>
          <t>Comparator4ToTsOK34</t>
        </is>
      </c>
      <c r="C6191" s="28">
        <f>#REF!</f>
        <v/>
      </c>
    </row>
    <row r="6192">
      <c r="A6192" t="inlineStr">
        <is>
          <t>Spline on odds-3 knot</t>
        </is>
      </c>
      <c r="B6192" t="inlineStr">
        <is>
          <t>Comparator4ToTsOK35</t>
        </is>
      </c>
      <c r="C6192" s="28">
        <f>#REF!</f>
        <v/>
      </c>
    </row>
    <row r="6193">
      <c r="A6193" t="inlineStr">
        <is>
          <t>Spline on probit-1 knot</t>
        </is>
      </c>
      <c r="B6193" t="inlineStr">
        <is>
          <t>Comparator4ToTsPK11</t>
        </is>
      </c>
      <c r="C6193" s="28">
        <f>#REF!</f>
        <v/>
      </c>
    </row>
    <row r="6194">
      <c r="A6194" t="inlineStr">
        <is>
          <t>Spline on probit-1 knot</t>
        </is>
      </c>
      <c r="B6194" t="inlineStr">
        <is>
          <t>Comparator4ToTsPK12</t>
        </is>
      </c>
      <c r="C6194" s="28">
        <f>#REF!</f>
        <v/>
      </c>
    </row>
    <row r="6195">
      <c r="A6195" t="inlineStr">
        <is>
          <t>Spline on probit-1 knot</t>
        </is>
      </c>
      <c r="B6195" t="inlineStr">
        <is>
          <t>Comparator4ToTsPK13</t>
        </is>
      </c>
      <c r="C6195" s="28">
        <f>#REF!</f>
        <v/>
      </c>
    </row>
    <row r="6196">
      <c r="A6196" t="inlineStr">
        <is>
          <t>Spline on probit-2 knot</t>
        </is>
      </c>
      <c r="B6196" t="inlineStr">
        <is>
          <t>Comparator4ToTsPK21</t>
        </is>
      </c>
      <c r="C6196" s="28">
        <f>#REF!</f>
        <v/>
      </c>
    </row>
    <row r="6197">
      <c r="A6197" t="inlineStr">
        <is>
          <t>Spline on probit-2 knot</t>
        </is>
      </c>
      <c r="B6197" t="inlineStr">
        <is>
          <t>Comparator4ToTsPK22</t>
        </is>
      </c>
      <c r="C6197" s="28">
        <f>#REF!</f>
        <v/>
      </c>
    </row>
    <row r="6198">
      <c r="A6198" t="inlineStr">
        <is>
          <t>Spline on probit-2 knot</t>
        </is>
      </c>
      <c r="B6198" t="inlineStr">
        <is>
          <t>Comparator4ToTsPK23</t>
        </is>
      </c>
      <c r="C6198" s="28">
        <f>#REF!</f>
        <v/>
      </c>
    </row>
    <row r="6199">
      <c r="A6199" t="inlineStr">
        <is>
          <t>Spline on probit-2 knot</t>
        </is>
      </c>
      <c r="B6199" t="inlineStr">
        <is>
          <t>Comparator4ToTsPK24</t>
        </is>
      </c>
      <c r="C6199" s="28">
        <f>#REF!</f>
        <v/>
      </c>
    </row>
    <row r="6200">
      <c r="A6200" t="inlineStr">
        <is>
          <t>Spline on probit-3 knot</t>
        </is>
      </c>
      <c r="B6200" t="inlineStr">
        <is>
          <t>Comparator4ToTsPK31</t>
        </is>
      </c>
      <c r="C6200" s="28">
        <f>#REF!</f>
        <v/>
      </c>
    </row>
    <row r="6201">
      <c r="A6201" t="inlineStr">
        <is>
          <t>Spline on probit-3 knot</t>
        </is>
      </c>
      <c r="B6201" t="inlineStr">
        <is>
          <t>Comparator4ToTsPK32</t>
        </is>
      </c>
      <c r="C6201" s="28">
        <f>#REF!</f>
        <v/>
      </c>
    </row>
    <row r="6202">
      <c r="A6202" t="inlineStr">
        <is>
          <t>Spline on probit-3 knot</t>
        </is>
      </c>
      <c r="B6202" t="inlineStr">
        <is>
          <t>Comparator4ToTsPK33</t>
        </is>
      </c>
      <c r="C6202" s="28">
        <f>#REF!</f>
        <v/>
      </c>
    </row>
    <row r="6203">
      <c r="A6203" t="inlineStr">
        <is>
          <t>Spline on probit-3 knot</t>
        </is>
      </c>
      <c r="B6203" t="inlineStr">
        <is>
          <t>Comparator4ToTsPK34</t>
        </is>
      </c>
      <c r="C6203" s="28">
        <f>#REF!</f>
        <v/>
      </c>
    </row>
    <row r="6204">
      <c r="A6204" t="inlineStr">
        <is>
          <t>Spline on probit-3 knot</t>
        </is>
      </c>
      <c r="B6204" t="inlineStr">
        <is>
          <t>Comparator4ToTsPK35</t>
        </is>
      </c>
      <c r="C6204" s="28">
        <f>#REF!</f>
        <v/>
      </c>
    </row>
    <row r="6205">
      <c r="A6205" t="inlineStr">
        <is>
          <t>Spline on hazards-1 knot</t>
        </is>
      </c>
      <c r="B6205" t="inlineStr">
        <is>
          <t>Comparator5ToTsH11</t>
        </is>
      </c>
      <c r="C6205" s="28">
        <f>#REF!</f>
        <v/>
      </c>
    </row>
    <row r="6206">
      <c r="A6206" t="inlineStr">
        <is>
          <t>Spline on hazards-1 knot</t>
        </is>
      </c>
      <c r="B6206" t="inlineStr">
        <is>
          <t>Comparator5ToTsH12</t>
        </is>
      </c>
      <c r="C6206" s="28">
        <f>#REF!</f>
        <v/>
      </c>
    </row>
    <row r="6207">
      <c r="A6207" t="inlineStr">
        <is>
          <t>Spline on hazards-1 knot</t>
        </is>
      </c>
      <c r="B6207" t="inlineStr">
        <is>
          <t>Comparator5ToTsH13</t>
        </is>
      </c>
      <c r="C6207" s="28">
        <f>#REF!</f>
        <v/>
      </c>
    </row>
    <row r="6208">
      <c r="A6208" t="inlineStr">
        <is>
          <t>Spline on hazards-2 knot</t>
        </is>
      </c>
      <c r="B6208" t="inlineStr">
        <is>
          <t>Comparator5ToTsH21</t>
        </is>
      </c>
      <c r="C6208" s="28">
        <f>#REF!</f>
        <v/>
      </c>
    </row>
    <row r="6209">
      <c r="A6209" t="inlineStr">
        <is>
          <t>Spline on hazards-2 knot</t>
        </is>
      </c>
      <c r="B6209" t="inlineStr">
        <is>
          <t>Comparator5ToTsH22</t>
        </is>
      </c>
      <c r="C6209" s="28">
        <f>#REF!</f>
        <v/>
      </c>
    </row>
    <row r="6210">
      <c r="A6210" t="inlineStr">
        <is>
          <t>Spline on hazards-2 knot</t>
        </is>
      </c>
      <c r="B6210" t="inlineStr">
        <is>
          <t>Comparator5ToTsH23</t>
        </is>
      </c>
      <c r="C6210" s="28">
        <f>#REF!</f>
        <v/>
      </c>
    </row>
    <row r="6211">
      <c r="A6211" t="inlineStr">
        <is>
          <t>Spline on hazards-2 knot</t>
        </is>
      </c>
      <c r="B6211" t="inlineStr">
        <is>
          <t>Comparator5ToTsH24</t>
        </is>
      </c>
      <c r="C6211" s="28">
        <f>#REF!</f>
        <v/>
      </c>
    </row>
    <row r="6212">
      <c r="A6212" t="inlineStr">
        <is>
          <t>Spline on hazards-3 knot</t>
        </is>
      </c>
      <c r="B6212" t="inlineStr">
        <is>
          <t>Comparator5ToTsH31</t>
        </is>
      </c>
      <c r="C6212" s="28">
        <f>#REF!</f>
        <v/>
      </c>
    </row>
    <row r="6213">
      <c r="A6213" t="inlineStr">
        <is>
          <t>Spline on hazards-3 knot</t>
        </is>
      </c>
      <c r="B6213" t="inlineStr">
        <is>
          <t>Comparator5ToTsH32</t>
        </is>
      </c>
      <c r="C6213" s="28">
        <f>#REF!</f>
        <v/>
      </c>
    </row>
    <row r="6214">
      <c r="A6214" t="inlineStr">
        <is>
          <t>Spline on hazards-3 knot</t>
        </is>
      </c>
      <c r="B6214" t="inlineStr">
        <is>
          <t>Comparator5ToTsH33</t>
        </is>
      </c>
      <c r="C6214" s="28">
        <f>#REF!</f>
        <v/>
      </c>
    </row>
    <row r="6215">
      <c r="A6215" t="inlineStr">
        <is>
          <t>Spline on hazards-3 knot</t>
        </is>
      </c>
      <c r="B6215" t="inlineStr">
        <is>
          <t>Comparator5ToTsH34</t>
        </is>
      </c>
      <c r="C6215" s="28">
        <f>#REF!</f>
        <v/>
      </c>
    </row>
    <row r="6216">
      <c r="A6216" t="inlineStr">
        <is>
          <t>Spline on hazards-3 knot</t>
        </is>
      </c>
      <c r="B6216" t="inlineStr">
        <is>
          <t>Comparator5ToTsH35</t>
        </is>
      </c>
      <c r="C6216" s="28">
        <f>#REF!</f>
        <v/>
      </c>
    </row>
    <row r="6217">
      <c r="A6217" t="inlineStr">
        <is>
          <t>Spline on odds-1 knot</t>
        </is>
      </c>
      <c r="B6217" t="inlineStr">
        <is>
          <t>Comparator5ToTsO11</t>
        </is>
      </c>
      <c r="C6217" s="28">
        <f>#REF!</f>
        <v/>
      </c>
    </row>
    <row r="6218">
      <c r="A6218" t="inlineStr">
        <is>
          <t>Spline on odds-1 knot</t>
        </is>
      </c>
      <c r="B6218" t="inlineStr">
        <is>
          <t>Comparator5ToTsO12</t>
        </is>
      </c>
      <c r="C6218" s="28">
        <f>#REF!</f>
        <v/>
      </c>
    </row>
    <row r="6219">
      <c r="A6219" t="inlineStr">
        <is>
          <t>Spline on odds-1 knot</t>
        </is>
      </c>
      <c r="B6219" t="inlineStr">
        <is>
          <t>Comparator5ToTsO13</t>
        </is>
      </c>
      <c r="C6219" s="28">
        <f>#REF!</f>
        <v/>
      </c>
    </row>
    <row r="6220">
      <c r="A6220" t="inlineStr">
        <is>
          <t>Spline on odds-2 knot</t>
        </is>
      </c>
      <c r="B6220" t="inlineStr">
        <is>
          <t>Comparator5ToTsO21</t>
        </is>
      </c>
      <c r="C6220" s="28">
        <f>#REF!</f>
        <v/>
      </c>
    </row>
    <row r="6221">
      <c r="A6221" t="inlineStr">
        <is>
          <t>Spline on odds-2 knot</t>
        </is>
      </c>
      <c r="B6221" t="inlineStr">
        <is>
          <t>Comparator5ToTsO22</t>
        </is>
      </c>
      <c r="C6221" s="28">
        <f>#REF!</f>
        <v/>
      </c>
    </row>
    <row r="6222">
      <c r="A6222" t="inlineStr">
        <is>
          <t>Spline on odds-2 knot</t>
        </is>
      </c>
      <c r="B6222" t="inlineStr">
        <is>
          <t>Comparator5ToTsO23</t>
        </is>
      </c>
      <c r="C6222" s="28">
        <f>#REF!</f>
        <v/>
      </c>
    </row>
    <row r="6223">
      <c r="A6223" t="inlineStr">
        <is>
          <t>Spline on odds-2 knot</t>
        </is>
      </c>
      <c r="B6223" t="inlineStr">
        <is>
          <t>Comparator5ToTsO24</t>
        </is>
      </c>
      <c r="C6223" s="28">
        <f>#REF!</f>
        <v/>
      </c>
    </row>
    <row r="6224">
      <c r="A6224" t="inlineStr">
        <is>
          <t>Spline on odds-3 knot</t>
        </is>
      </c>
      <c r="B6224" t="inlineStr">
        <is>
          <t>Comparator5ToTsO31</t>
        </is>
      </c>
      <c r="C6224" s="28">
        <f>#REF!</f>
        <v/>
      </c>
    </row>
    <row r="6225">
      <c r="A6225" t="inlineStr">
        <is>
          <t>Spline on odds-3 knot</t>
        </is>
      </c>
      <c r="B6225" t="inlineStr">
        <is>
          <t>Comparator5ToTsO32</t>
        </is>
      </c>
      <c r="C6225" s="28">
        <f>#REF!</f>
        <v/>
      </c>
    </row>
    <row r="6226">
      <c r="A6226" t="inlineStr">
        <is>
          <t>Spline on odds-3 knot</t>
        </is>
      </c>
      <c r="B6226" t="inlineStr">
        <is>
          <t>Comparator5ToTsO33</t>
        </is>
      </c>
      <c r="C6226" s="28">
        <f>#REF!</f>
        <v/>
      </c>
    </row>
    <row r="6227">
      <c r="A6227" t="inlineStr">
        <is>
          <t>Spline on odds-3 knot</t>
        </is>
      </c>
      <c r="B6227" t="inlineStr">
        <is>
          <t>Comparator5ToTsO34</t>
        </is>
      </c>
      <c r="C6227" s="28">
        <f>#REF!</f>
        <v/>
      </c>
    </row>
    <row r="6228">
      <c r="A6228" t="inlineStr">
        <is>
          <t>Spline on odds-3 knot</t>
        </is>
      </c>
      <c r="B6228" t="inlineStr">
        <is>
          <t>Comparator5ToTsO35</t>
        </is>
      </c>
      <c r="C6228" s="28">
        <f>#REF!</f>
        <v/>
      </c>
    </row>
    <row r="6229">
      <c r="A6229" t="inlineStr">
        <is>
          <t>Spline on probit-1 knot</t>
        </is>
      </c>
      <c r="B6229" t="inlineStr">
        <is>
          <t>Comparator5ToTsP11</t>
        </is>
      </c>
      <c r="C6229" s="28">
        <f>#REF!</f>
        <v/>
      </c>
    </row>
    <row r="6230">
      <c r="A6230" t="inlineStr">
        <is>
          <t>Spline on probit-1 knot</t>
        </is>
      </c>
      <c r="B6230" t="inlineStr">
        <is>
          <t>Comparator5ToTsP12</t>
        </is>
      </c>
      <c r="C6230" s="28">
        <f>#REF!</f>
        <v/>
      </c>
    </row>
    <row r="6231">
      <c r="A6231" t="inlineStr">
        <is>
          <t>Spline on probit-1 knot</t>
        </is>
      </c>
      <c r="B6231" t="inlineStr">
        <is>
          <t>Comparator5ToTsP13</t>
        </is>
      </c>
      <c r="C6231" s="28">
        <f>#REF!</f>
        <v/>
      </c>
    </row>
    <row r="6232">
      <c r="A6232" t="inlineStr">
        <is>
          <t>Spline on probit-2 knot</t>
        </is>
      </c>
      <c r="B6232" t="inlineStr">
        <is>
          <t>Comparator5ToTsP21</t>
        </is>
      </c>
      <c r="C6232" s="28">
        <f>#REF!</f>
        <v/>
      </c>
    </row>
    <row r="6233">
      <c r="A6233" t="inlineStr">
        <is>
          <t>Spline on probit-2 knot</t>
        </is>
      </c>
      <c r="B6233" t="inlineStr">
        <is>
          <t>Comparator5ToTsP22</t>
        </is>
      </c>
      <c r="C6233" s="28">
        <f>#REF!</f>
        <v/>
      </c>
    </row>
    <row r="6234">
      <c r="A6234" t="inlineStr">
        <is>
          <t>Spline on probit-2 knot</t>
        </is>
      </c>
      <c r="B6234" t="inlineStr">
        <is>
          <t>Comparator5ToTsP23</t>
        </is>
      </c>
      <c r="C6234" s="28">
        <f>#REF!</f>
        <v/>
      </c>
    </row>
    <row r="6235">
      <c r="A6235" t="inlineStr">
        <is>
          <t>Spline on probit-2 knot</t>
        </is>
      </c>
      <c r="B6235" t="inlineStr">
        <is>
          <t>Comparator5ToTsP24</t>
        </is>
      </c>
      <c r="C6235" s="28">
        <f>#REF!</f>
        <v/>
      </c>
    </row>
    <row r="6236">
      <c r="A6236" t="inlineStr">
        <is>
          <t>Spline on probit-3 knot</t>
        </is>
      </c>
      <c r="B6236" t="inlineStr">
        <is>
          <t>Comparator5ToTsP31</t>
        </is>
      </c>
      <c r="C6236" s="28">
        <f>#REF!</f>
        <v/>
      </c>
    </row>
    <row r="6237">
      <c r="A6237" t="inlineStr">
        <is>
          <t>Spline on probit-3 knot</t>
        </is>
      </c>
      <c r="B6237" t="inlineStr">
        <is>
          <t>Comparator5ToTsP32</t>
        </is>
      </c>
      <c r="C6237" s="28">
        <f>#REF!</f>
        <v/>
      </c>
    </row>
    <row r="6238">
      <c r="A6238" t="inlineStr">
        <is>
          <t>Spline on probit-3 knot</t>
        </is>
      </c>
      <c r="B6238" t="inlineStr">
        <is>
          <t>Comparator5ToTsP33</t>
        </is>
      </c>
      <c r="C6238" s="28">
        <f>#REF!</f>
        <v/>
      </c>
    </row>
    <row r="6239">
      <c r="A6239" t="inlineStr">
        <is>
          <t>Spline on probit-3 knot</t>
        </is>
      </c>
      <c r="B6239" t="inlineStr">
        <is>
          <t>Comparator5ToTsP34</t>
        </is>
      </c>
      <c r="C6239" s="28">
        <f>#REF!</f>
        <v/>
      </c>
    </row>
    <row r="6240">
      <c r="A6240" t="inlineStr">
        <is>
          <t>Spline on probit-3 knot</t>
        </is>
      </c>
      <c r="B6240" t="inlineStr">
        <is>
          <t>Comparator5ToTsP35</t>
        </is>
      </c>
      <c r="C6240" s="28">
        <f>#REF!</f>
        <v/>
      </c>
    </row>
    <row r="6241">
      <c r="A6241" t="inlineStr">
        <is>
          <t>Spline on hazards-1 knot</t>
        </is>
      </c>
      <c r="B6241" t="inlineStr">
        <is>
          <t>Comparator5ToTsHK11</t>
        </is>
      </c>
      <c r="C6241" s="28">
        <f>#REF!</f>
        <v/>
      </c>
    </row>
    <row r="6242">
      <c r="A6242" t="inlineStr">
        <is>
          <t>Spline on hazards-1 knot</t>
        </is>
      </c>
      <c r="B6242" t="inlineStr">
        <is>
          <t>Comparator5ToTsHK12</t>
        </is>
      </c>
      <c r="C6242" s="28">
        <f>#REF!</f>
        <v/>
      </c>
    </row>
    <row r="6243">
      <c r="A6243" t="inlineStr">
        <is>
          <t>Spline on hazards-1 knot</t>
        </is>
      </c>
      <c r="B6243" t="inlineStr">
        <is>
          <t>Comparator5ToTsHK13</t>
        </is>
      </c>
      <c r="C6243" s="28">
        <f>#REF!</f>
        <v/>
      </c>
    </row>
    <row r="6244">
      <c r="A6244" t="inlineStr">
        <is>
          <t>Spline on hazards-2 knot</t>
        </is>
      </c>
      <c r="B6244" t="inlineStr">
        <is>
          <t>Comparator5ToTsHK21</t>
        </is>
      </c>
      <c r="C6244" s="28">
        <f>#REF!</f>
        <v/>
      </c>
    </row>
    <row r="6245">
      <c r="A6245" t="inlineStr">
        <is>
          <t>Spline on hazards-2 knot</t>
        </is>
      </c>
      <c r="B6245" t="inlineStr">
        <is>
          <t>Comparator5ToTsHK22</t>
        </is>
      </c>
      <c r="C6245" s="28">
        <f>#REF!</f>
        <v/>
      </c>
    </row>
    <row r="6246">
      <c r="A6246" t="inlineStr">
        <is>
          <t>Spline on hazards-2 knot</t>
        </is>
      </c>
      <c r="B6246" t="inlineStr">
        <is>
          <t>Comparator5ToTsHK23</t>
        </is>
      </c>
      <c r="C6246" s="28">
        <f>#REF!</f>
        <v/>
      </c>
    </row>
    <row r="6247">
      <c r="A6247" t="inlineStr">
        <is>
          <t>Spline on hazards-2 knot</t>
        </is>
      </c>
      <c r="B6247" t="inlineStr">
        <is>
          <t>Comparator5ToTsHK24</t>
        </is>
      </c>
      <c r="C6247" s="28">
        <f>#REF!</f>
        <v/>
      </c>
    </row>
    <row r="6248">
      <c r="A6248" t="inlineStr">
        <is>
          <t>Spline on hazards-3 knot</t>
        </is>
      </c>
      <c r="B6248" t="inlineStr">
        <is>
          <t>Comparator5ToTsHK31</t>
        </is>
      </c>
      <c r="C6248" s="28">
        <f>#REF!</f>
        <v/>
      </c>
    </row>
    <row r="6249">
      <c r="A6249" t="inlineStr">
        <is>
          <t>Spline on hazards-3 knot</t>
        </is>
      </c>
      <c r="B6249" t="inlineStr">
        <is>
          <t>Comparator5ToTsHK32</t>
        </is>
      </c>
      <c r="C6249" s="28">
        <f>#REF!</f>
        <v/>
      </c>
    </row>
    <row r="6250">
      <c r="A6250" t="inlineStr">
        <is>
          <t>Spline on hazards-3 knot</t>
        </is>
      </c>
      <c r="B6250" t="inlineStr">
        <is>
          <t>Comparator5ToTsHK33</t>
        </is>
      </c>
      <c r="C6250" s="28">
        <f>#REF!</f>
        <v/>
      </c>
    </row>
    <row r="6251">
      <c r="A6251" t="inlineStr">
        <is>
          <t>Spline on hazards-3 knot</t>
        </is>
      </c>
      <c r="B6251" t="inlineStr">
        <is>
          <t>Comparator5ToTsHK34</t>
        </is>
      </c>
      <c r="C6251" s="28">
        <f>#REF!</f>
        <v/>
      </c>
    </row>
    <row r="6252">
      <c r="A6252" t="inlineStr">
        <is>
          <t>Spline on hazards-3 knot</t>
        </is>
      </c>
      <c r="B6252" t="inlineStr">
        <is>
          <t>Comparator5ToTsHK35</t>
        </is>
      </c>
      <c r="C6252" s="28">
        <f>#REF!</f>
        <v/>
      </c>
    </row>
    <row r="6253">
      <c r="A6253" t="inlineStr">
        <is>
          <t>Spline on odds-1 knot</t>
        </is>
      </c>
      <c r="B6253" t="inlineStr">
        <is>
          <t>Comparator5ToTsOK11</t>
        </is>
      </c>
      <c r="C6253" s="28">
        <f>#REF!</f>
        <v/>
      </c>
    </row>
    <row r="6254">
      <c r="A6254" t="inlineStr">
        <is>
          <t>Spline on odds-1 knot</t>
        </is>
      </c>
      <c r="B6254" t="inlineStr">
        <is>
          <t>Comparator5ToTsOK12</t>
        </is>
      </c>
      <c r="C6254" s="28">
        <f>#REF!</f>
        <v/>
      </c>
    </row>
    <row r="6255">
      <c r="A6255" t="inlineStr">
        <is>
          <t>Spline on odds-1 knot</t>
        </is>
      </c>
      <c r="B6255" t="inlineStr">
        <is>
          <t>Comparator5ToTsOK13</t>
        </is>
      </c>
      <c r="C6255" s="28">
        <f>#REF!</f>
        <v/>
      </c>
    </row>
    <row r="6256">
      <c r="A6256" t="inlineStr">
        <is>
          <t>Spline on odds-2 knot</t>
        </is>
      </c>
      <c r="B6256" t="inlineStr">
        <is>
          <t>Comparator5ToTsOK21</t>
        </is>
      </c>
      <c r="C6256" s="28">
        <f>#REF!</f>
        <v/>
      </c>
    </row>
    <row r="6257">
      <c r="A6257" t="inlineStr">
        <is>
          <t>Spline on odds-2 knot</t>
        </is>
      </c>
      <c r="B6257" t="inlineStr">
        <is>
          <t>Comparator5ToTsOK22</t>
        </is>
      </c>
      <c r="C6257" s="28">
        <f>#REF!</f>
        <v/>
      </c>
    </row>
    <row r="6258">
      <c r="A6258" t="inlineStr">
        <is>
          <t>Spline on odds-2 knot</t>
        </is>
      </c>
      <c r="B6258" t="inlineStr">
        <is>
          <t>Comparator5ToTsOK23</t>
        </is>
      </c>
      <c r="C6258" s="28">
        <f>#REF!</f>
        <v/>
      </c>
    </row>
    <row r="6259">
      <c r="A6259" t="inlineStr">
        <is>
          <t>Spline on odds-2 knot</t>
        </is>
      </c>
      <c r="B6259" t="inlineStr">
        <is>
          <t>Comparator5ToTsOK24</t>
        </is>
      </c>
      <c r="C6259" s="28">
        <f>#REF!</f>
        <v/>
      </c>
    </row>
    <row r="6260">
      <c r="A6260" t="inlineStr">
        <is>
          <t>Spline on odds-3 knot</t>
        </is>
      </c>
      <c r="B6260" t="inlineStr">
        <is>
          <t>Comparator5ToTsOK31</t>
        </is>
      </c>
      <c r="C6260" s="28">
        <f>#REF!</f>
        <v/>
      </c>
    </row>
    <row r="6261">
      <c r="A6261" t="inlineStr">
        <is>
          <t>Spline on odds-3 knot</t>
        </is>
      </c>
      <c r="B6261" t="inlineStr">
        <is>
          <t>Comparator5ToTsOK32</t>
        </is>
      </c>
      <c r="C6261" s="28">
        <f>#REF!</f>
        <v/>
      </c>
    </row>
    <row r="6262">
      <c r="A6262" t="inlineStr">
        <is>
          <t>Spline on odds-3 knot</t>
        </is>
      </c>
      <c r="B6262" t="inlineStr">
        <is>
          <t>Comparator5ToTsOK33</t>
        </is>
      </c>
      <c r="C6262" s="28">
        <f>#REF!</f>
        <v/>
      </c>
    </row>
    <row r="6263">
      <c r="A6263" t="inlineStr">
        <is>
          <t>Spline on odds-3 knot</t>
        </is>
      </c>
      <c r="B6263" t="inlineStr">
        <is>
          <t>Comparator5ToTsOK34</t>
        </is>
      </c>
      <c r="C6263" s="28">
        <f>#REF!</f>
        <v/>
      </c>
    </row>
    <row r="6264">
      <c r="A6264" t="inlineStr">
        <is>
          <t>Spline on odds-3 knot</t>
        </is>
      </c>
      <c r="B6264" t="inlineStr">
        <is>
          <t>Comparator5ToTsOK35</t>
        </is>
      </c>
      <c r="C6264" s="28">
        <f>#REF!</f>
        <v/>
      </c>
    </row>
    <row r="6265">
      <c r="A6265" t="inlineStr">
        <is>
          <t>Spline on probit-1 knot</t>
        </is>
      </c>
      <c r="B6265" t="inlineStr">
        <is>
          <t>Comparator5ToTsPK11</t>
        </is>
      </c>
      <c r="C6265" s="28">
        <f>#REF!</f>
        <v/>
      </c>
    </row>
    <row r="6266">
      <c r="A6266" t="inlineStr">
        <is>
          <t>Spline on probit-1 knot</t>
        </is>
      </c>
      <c r="B6266" t="inlineStr">
        <is>
          <t>Comparator5ToTsPK12</t>
        </is>
      </c>
      <c r="C6266" s="28">
        <f>#REF!</f>
        <v/>
      </c>
    </row>
    <row r="6267">
      <c r="A6267" t="inlineStr">
        <is>
          <t>Spline on probit-1 knot</t>
        </is>
      </c>
      <c r="B6267" t="inlineStr">
        <is>
          <t>Comparator5ToTsPK13</t>
        </is>
      </c>
      <c r="C6267" s="28">
        <f>#REF!</f>
        <v/>
      </c>
    </row>
    <row r="6268">
      <c r="A6268" t="inlineStr">
        <is>
          <t>Spline on probit-2 knot</t>
        </is>
      </c>
      <c r="B6268" t="inlineStr">
        <is>
          <t>Comparator5ToTsPK21</t>
        </is>
      </c>
      <c r="C6268" s="28">
        <f>#REF!</f>
        <v/>
      </c>
    </row>
    <row r="6269">
      <c r="A6269" t="inlineStr">
        <is>
          <t>Spline on probit-2 knot</t>
        </is>
      </c>
      <c r="B6269" t="inlineStr">
        <is>
          <t>Comparator5ToTsPK22</t>
        </is>
      </c>
      <c r="C6269" s="28">
        <f>#REF!</f>
        <v/>
      </c>
    </row>
    <row r="6270">
      <c r="A6270" t="inlineStr">
        <is>
          <t>Spline on probit-2 knot</t>
        </is>
      </c>
      <c r="B6270" t="inlineStr">
        <is>
          <t>Comparator5ToTsPK23</t>
        </is>
      </c>
      <c r="C6270" s="28">
        <f>#REF!</f>
        <v/>
      </c>
    </row>
    <row r="6271">
      <c r="A6271" t="inlineStr">
        <is>
          <t>Spline on probit-2 knot</t>
        </is>
      </c>
      <c r="B6271" t="inlineStr">
        <is>
          <t>Comparator5ToTsPK24</t>
        </is>
      </c>
      <c r="C6271" s="28">
        <f>#REF!</f>
        <v/>
      </c>
    </row>
    <row r="6272">
      <c r="A6272" t="inlineStr">
        <is>
          <t>Spline on probit-3 knot</t>
        </is>
      </c>
      <c r="B6272" t="inlineStr">
        <is>
          <t>Comparator5ToTsPK31</t>
        </is>
      </c>
      <c r="C6272" s="28">
        <f>#REF!</f>
        <v/>
      </c>
    </row>
    <row r="6273">
      <c r="A6273" t="inlineStr">
        <is>
          <t>Spline on probit-3 knot</t>
        </is>
      </c>
      <c r="B6273" t="inlineStr">
        <is>
          <t>Comparator5ToTsPK32</t>
        </is>
      </c>
      <c r="C6273" s="28">
        <f>#REF!</f>
        <v/>
      </c>
    </row>
    <row r="6274">
      <c r="A6274" t="inlineStr">
        <is>
          <t>Spline on probit-3 knot</t>
        </is>
      </c>
      <c r="B6274" t="inlineStr">
        <is>
          <t>Comparator5ToTsPK33</t>
        </is>
      </c>
      <c r="C6274" s="28">
        <f>#REF!</f>
        <v/>
      </c>
    </row>
    <row r="6275">
      <c r="A6275" t="inlineStr">
        <is>
          <t>Spline on probit-3 knot</t>
        </is>
      </c>
      <c r="B6275" t="inlineStr">
        <is>
          <t>Comparator5ToTsPK34</t>
        </is>
      </c>
      <c r="C6275" s="28">
        <f>#REF!</f>
        <v/>
      </c>
    </row>
    <row r="6276">
      <c r="A6276" t="inlineStr">
        <is>
          <t>Spline on probit-3 knot</t>
        </is>
      </c>
      <c r="B6276" t="inlineStr">
        <is>
          <t>Comparator5ToTsPK35</t>
        </is>
      </c>
      <c r="C6276" s="28">
        <f>#REF!</f>
        <v/>
      </c>
    </row>
    <row r="6277">
      <c r="A6277" t="inlineStr">
        <is>
          <t>Intervention MCM estimate</t>
        </is>
      </c>
      <c r="B6277" t="inlineStr">
        <is>
          <t>interventionOSmcmCurve</t>
        </is>
      </c>
      <c r="C6277">
        <f>#REF!</f>
        <v/>
      </c>
    </row>
    <row r="6278">
      <c r="A6278" t="inlineStr">
        <is>
          <t>Intervention MCM estimate</t>
        </is>
      </c>
      <c r="B6278" t="inlineStr">
        <is>
          <t>interventionOSmcmTime</t>
        </is>
      </c>
      <c r="C6278">
        <f>#REF!</f>
        <v/>
      </c>
    </row>
    <row r="6279">
      <c r="A6279" t="inlineStr">
        <is>
          <t>Intervention MCM estimate</t>
        </is>
      </c>
      <c r="B6279" t="inlineStr">
        <is>
          <t>interventionOSmcmExp1</t>
        </is>
      </c>
      <c r="C6279">
        <f>#REF!</f>
        <v/>
      </c>
    </row>
    <row r="6280">
      <c r="A6280" t="inlineStr">
        <is>
          <t>Intervention MCM estimate</t>
        </is>
      </c>
      <c r="B6280" t="inlineStr">
        <is>
          <t>interventionOSmcmWei1</t>
        </is>
      </c>
      <c r="C6280">
        <f>#REF!</f>
        <v/>
      </c>
    </row>
    <row r="6281">
      <c r="A6281" t="inlineStr">
        <is>
          <t>Intervention MCM estimate</t>
        </is>
      </c>
      <c r="B6281" t="inlineStr">
        <is>
          <t>interventionOSmcmWei2</t>
        </is>
      </c>
      <c r="C6281">
        <f>#REF!</f>
        <v/>
      </c>
    </row>
    <row r="6282">
      <c r="A6282" t="inlineStr">
        <is>
          <t>Intervention MCM estimate</t>
        </is>
      </c>
      <c r="B6282" t="inlineStr">
        <is>
          <t>interventionOSmcmGom1</t>
        </is>
      </c>
      <c r="C6282">
        <f>#REF!</f>
        <v/>
      </c>
    </row>
    <row r="6283">
      <c r="A6283" t="inlineStr">
        <is>
          <t>Intervention MCM estimate</t>
        </is>
      </c>
      <c r="B6283" t="inlineStr">
        <is>
          <t>interventionOSmcmGom2</t>
        </is>
      </c>
      <c r="C6283">
        <f>#REF!</f>
        <v/>
      </c>
    </row>
    <row r="6284">
      <c r="A6284" t="inlineStr">
        <is>
          <t>Intervention MCM estimate</t>
        </is>
      </c>
      <c r="B6284" t="inlineStr">
        <is>
          <t>interventionOSmcmGam1</t>
        </is>
      </c>
      <c r="C6284">
        <f>#REF!</f>
        <v/>
      </c>
    </row>
    <row r="6285">
      <c r="A6285" t="inlineStr">
        <is>
          <t>Intervention MCM estimate</t>
        </is>
      </c>
      <c r="B6285" t="inlineStr">
        <is>
          <t>interventionOSmcmGam2</t>
        </is>
      </c>
      <c r="C6285">
        <f>#REF!</f>
        <v/>
      </c>
    </row>
    <row r="6286">
      <c r="A6286" t="inlineStr">
        <is>
          <t>Intervention MCM estimate</t>
        </is>
      </c>
      <c r="B6286" t="inlineStr">
        <is>
          <t>interventionOSmcmLno1</t>
        </is>
      </c>
      <c r="C6286">
        <f>#REF!</f>
        <v/>
      </c>
    </row>
    <row r="6287">
      <c r="A6287" t="inlineStr">
        <is>
          <t>Intervention MCM estimate</t>
        </is>
      </c>
      <c r="B6287" t="inlineStr">
        <is>
          <t>interventionOSmcmLno2</t>
        </is>
      </c>
      <c r="C6287">
        <f>#REF!</f>
        <v/>
      </c>
    </row>
    <row r="6288">
      <c r="A6288" t="inlineStr">
        <is>
          <t>Intervention MCM estimate</t>
        </is>
      </c>
      <c r="B6288" t="inlineStr">
        <is>
          <t>interventionOSmcmLlo1</t>
        </is>
      </c>
      <c r="C6288">
        <f>#REF!</f>
        <v/>
      </c>
    </row>
    <row r="6289">
      <c r="A6289" t="inlineStr">
        <is>
          <t>Intervention MCM estimate</t>
        </is>
      </c>
      <c r="B6289" t="inlineStr">
        <is>
          <t>interventionOSmcmLlo2</t>
        </is>
      </c>
      <c r="C6289">
        <f>#REF!</f>
        <v/>
      </c>
    </row>
    <row r="6290">
      <c r="A6290" t="inlineStr">
        <is>
          <t>Intervention MCM estimate</t>
        </is>
      </c>
      <c r="B6290" t="inlineStr">
        <is>
          <t>interventionOSmcmGga1</t>
        </is>
      </c>
      <c r="C6290">
        <f>#REF!</f>
        <v/>
      </c>
    </row>
    <row r="6291">
      <c r="A6291" t="inlineStr">
        <is>
          <t>Intervention MCM estimate</t>
        </is>
      </c>
      <c r="B6291" t="inlineStr">
        <is>
          <t>interventionOSmcmGga2</t>
        </is>
      </c>
      <c r="C6291">
        <f>#REF!</f>
        <v/>
      </c>
    </row>
    <row r="6292">
      <c r="A6292" t="inlineStr">
        <is>
          <t>Intervention MCM estimate</t>
        </is>
      </c>
      <c r="B6292" t="inlineStr">
        <is>
          <t>interventionOSmcmGga3</t>
        </is>
      </c>
      <c r="C6292">
        <f>#REF!</f>
        <v/>
      </c>
    </row>
    <row r="6293">
      <c r="A6293" t="inlineStr">
        <is>
          <t>Intervention nMCM estimate</t>
        </is>
      </c>
      <c r="B6293" t="inlineStr">
        <is>
          <t>interventionOSnmcmCurve</t>
        </is>
      </c>
      <c r="C6293">
        <f>#REF!</f>
        <v/>
      </c>
    </row>
    <row r="6294">
      <c r="A6294" t="inlineStr">
        <is>
          <t>Intervention MCM estimate</t>
        </is>
      </c>
      <c r="B6294" t="inlineStr">
        <is>
          <t>interventionOSnmcmTime</t>
        </is>
      </c>
      <c r="C6294">
        <f>#REF!</f>
        <v/>
      </c>
    </row>
    <row r="6295">
      <c r="A6295" t="inlineStr">
        <is>
          <t>Intervention nMCM estimate</t>
        </is>
      </c>
      <c r="B6295" t="inlineStr">
        <is>
          <t>interventionOSnmcmExp1</t>
        </is>
      </c>
      <c r="C6295">
        <f>#REF!</f>
        <v/>
      </c>
    </row>
    <row r="6296">
      <c r="A6296" t="inlineStr">
        <is>
          <t>Intervention nMCM estimate</t>
        </is>
      </c>
      <c r="B6296" t="inlineStr">
        <is>
          <t>interventionOSnmcmWei1</t>
        </is>
      </c>
      <c r="C6296">
        <f>#REF!</f>
        <v/>
      </c>
    </row>
    <row r="6297">
      <c r="A6297" t="inlineStr">
        <is>
          <t>Intervention nMCM estimate</t>
        </is>
      </c>
      <c r="B6297" t="inlineStr">
        <is>
          <t>interventionOSnmcmWei2</t>
        </is>
      </c>
      <c r="C6297">
        <f>#REF!</f>
        <v/>
      </c>
    </row>
    <row r="6298">
      <c r="A6298" t="inlineStr">
        <is>
          <t>Intervention nMCM estimate</t>
        </is>
      </c>
      <c r="B6298" t="inlineStr">
        <is>
          <t>interventionOSnmcmGom1</t>
        </is>
      </c>
      <c r="C6298">
        <f>#REF!</f>
        <v/>
      </c>
    </row>
    <row r="6299">
      <c r="A6299" t="inlineStr">
        <is>
          <t>Intervention nMCM estimate</t>
        </is>
      </c>
      <c r="B6299" t="inlineStr">
        <is>
          <t>interventionOSnmcmGom2</t>
        </is>
      </c>
      <c r="C6299">
        <f>#REF!</f>
        <v/>
      </c>
    </row>
    <row r="6300">
      <c r="A6300" t="inlineStr">
        <is>
          <t>Intervention nMCM estimate</t>
        </is>
      </c>
      <c r="B6300" t="inlineStr">
        <is>
          <t>interventionOSnmcmGam1</t>
        </is>
      </c>
      <c r="C6300">
        <f>#REF!</f>
        <v/>
      </c>
    </row>
    <row r="6301">
      <c r="A6301" t="inlineStr">
        <is>
          <t>Intervention nMCM estimate</t>
        </is>
      </c>
      <c r="B6301" t="inlineStr">
        <is>
          <t>interventionOSnmcmGam2</t>
        </is>
      </c>
      <c r="C6301">
        <f>#REF!</f>
        <v/>
      </c>
    </row>
    <row r="6302">
      <c r="A6302" t="inlineStr">
        <is>
          <t>Intervention nMCM estimate</t>
        </is>
      </c>
      <c r="B6302" t="inlineStr">
        <is>
          <t>interventionOSnmcmLno1</t>
        </is>
      </c>
      <c r="C6302">
        <f>#REF!</f>
        <v/>
      </c>
    </row>
    <row r="6303">
      <c r="A6303" t="inlineStr">
        <is>
          <t>Intervention nMCM estimate</t>
        </is>
      </c>
      <c r="B6303" t="inlineStr">
        <is>
          <t>interventionOSnmcmLno2</t>
        </is>
      </c>
      <c r="C6303">
        <f>#REF!</f>
        <v/>
      </c>
    </row>
    <row r="6304">
      <c r="A6304" t="inlineStr">
        <is>
          <t>Intervention nMCM estimate</t>
        </is>
      </c>
      <c r="B6304" t="inlineStr">
        <is>
          <t>interventionOSnmcmLlo1</t>
        </is>
      </c>
      <c r="C6304">
        <f>#REF!</f>
        <v/>
      </c>
    </row>
    <row r="6305">
      <c r="A6305" t="inlineStr">
        <is>
          <t>Intervention nMCM estimate</t>
        </is>
      </c>
      <c r="B6305" t="inlineStr">
        <is>
          <t>interventionOSnmcmLlo2</t>
        </is>
      </c>
      <c r="C6305">
        <f>#REF!</f>
        <v/>
      </c>
    </row>
    <row r="6306">
      <c r="A6306" t="inlineStr">
        <is>
          <t>Intervention nMCM estimate</t>
        </is>
      </c>
      <c r="B6306" t="inlineStr">
        <is>
          <t>interventionOSnmcmGga1</t>
        </is>
      </c>
      <c r="C6306">
        <f>#REF!</f>
        <v/>
      </c>
    </row>
    <row r="6307">
      <c r="A6307" t="inlineStr">
        <is>
          <t>Intervention nMCM estimate</t>
        </is>
      </c>
      <c r="B6307" t="inlineStr">
        <is>
          <t>interventionOSnmcmGga2</t>
        </is>
      </c>
      <c r="C6307">
        <f>#REF!</f>
        <v/>
      </c>
    </row>
    <row r="6308">
      <c r="A6308" t="inlineStr">
        <is>
          <t>Intervention nMCM estimate</t>
        </is>
      </c>
      <c r="B6308" t="inlineStr">
        <is>
          <t>interventionOSnmcmGga3</t>
        </is>
      </c>
      <c r="C6308">
        <f>#REF!</f>
        <v/>
      </c>
    </row>
    <row r="6309">
      <c r="A6309" t="inlineStr">
        <is>
          <t>Comparator MCM estimate</t>
        </is>
      </c>
      <c r="B6309" t="inlineStr">
        <is>
          <t>comparatorOSmcmCurve</t>
        </is>
      </c>
      <c r="C6309">
        <f>#REF!</f>
        <v/>
      </c>
    </row>
    <row r="6310">
      <c r="A6310" t="inlineStr">
        <is>
          <t>Comparator MCM estimate</t>
        </is>
      </c>
      <c r="B6310" t="inlineStr">
        <is>
          <t>comparatorOSmcmTime</t>
        </is>
      </c>
      <c r="C6310">
        <f>#REF!</f>
        <v/>
      </c>
    </row>
    <row r="6311">
      <c r="A6311" t="inlineStr">
        <is>
          <t>Comparator MCM estimate</t>
        </is>
      </c>
      <c r="B6311" t="inlineStr">
        <is>
          <t>comparatorOSmcmExp1</t>
        </is>
      </c>
      <c r="C6311">
        <f>#REF!</f>
        <v/>
      </c>
    </row>
    <row r="6312">
      <c r="A6312" t="inlineStr">
        <is>
          <t>Comparator MCM estimate</t>
        </is>
      </c>
      <c r="B6312" t="inlineStr">
        <is>
          <t>comparatorOSmcmWei1</t>
        </is>
      </c>
      <c r="C6312">
        <f>#REF!</f>
        <v/>
      </c>
    </row>
    <row r="6313">
      <c r="A6313" t="inlineStr">
        <is>
          <t>Comparator MCM estimate</t>
        </is>
      </c>
      <c r="B6313" t="inlineStr">
        <is>
          <t>comparatorOSmcmWei2</t>
        </is>
      </c>
      <c r="C6313">
        <f>#REF!</f>
        <v/>
      </c>
    </row>
    <row r="6314">
      <c r="A6314" t="inlineStr">
        <is>
          <t>Comparator MCM estimate</t>
        </is>
      </c>
      <c r="B6314" t="inlineStr">
        <is>
          <t>comparatorOSmcmGom1</t>
        </is>
      </c>
      <c r="C6314">
        <f>#REF!</f>
        <v/>
      </c>
    </row>
    <row r="6315">
      <c r="A6315" t="inlineStr">
        <is>
          <t>Comparator MCM estimate</t>
        </is>
      </c>
      <c r="B6315" t="inlineStr">
        <is>
          <t>comparatorOSmcmGom2</t>
        </is>
      </c>
      <c r="C6315">
        <f>#REF!</f>
        <v/>
      </c>
    </row>
    <row r="6316">
      <c r="A6316" t="inlineStr">
        <is>
          <t>Comparator MCM estimate</t>
        </is>
      </c>
      <c r="B6316" t="inlineStr">
        <is>
          <t>comparatorOSmcmGam1</t>
        </is>
      </c>
      <c r="C6316">
        <f>#REF!</f>
        <v/>
      </c>
    </row>
    <row r="6317">
      <c r="A6317" t="inlineStr">
        <is>
          <t>Comparator MCM estimate</t>
        </is>
      </c>
      <c r="B6317" t="inlineStr">
        <is>
          <t>comparatorOSmcmGam2</t>
        </is>
      </c>
      <c r="C6317">
        <f>#REF!</f>
        <v/>
      </c>
    </row>
    <row r="6318">
      <c r="A6318" t="inlineStr">
        <is>
          <t>Comparator MCM estimate</t>
        </is>
      </c>
      <c r="B6318" t="inlineStr">
        <is>
          <t>comparatorOSmcmLno1</t>
        </is>
      </c>
      <c r="C6318">
        <f>#REF!</f>
        <v/>
      </c>
    </row>
    <row r="6319">
      <c r="A6319" t="inlineStr">
        <is>
          <t>Comparator MCM estimate</t>
        </is>
      </c>
      <c r="B6319" t="inlineStr">
        <is>
          <t>comparatorOSmcmLno2</t>
        </is>
      </c>
      <c r="C6319">
        <f>#REF!</f>
        <v/>
      </c>
    </row>
    <row r="6320">
      <c r="A6320" t="inlineStr">
        <is>
          <t>Comparator MCM estimate</t>
        </is>
      </c>
      <c r="B6320" t="inlineStr">
        <is>
          <t>comparatorOSmcmLlo1</t>
        </is>
      </c>
      <c r="C6320">
        <f>#REF!</f>
        <v/>
      </c>
    </row>
    <row r="6321">
      <c r="A6321" t="inlineStr">
        <is>
          <t>Comparator MCM estimate</t>
        </is>
      </c>
      <c r="B6321" t="inlineStr">
        <is>
          <t>comparatorOSmcmLlo2</t>
        </is>
      </c>
      <c r="C6321">
        <f>#REF!</f>
        <v/>
      </c>
    </row>
    <row r="6322">
      <c r="A6322" t="inlineStr">
        <is>
          <t>Comparator MCM estimate</t>
        </is>
      </c>
      <c r="B6322" t="inlineStr">
        <is>
          <t>comparatorOSmcmGga1</t>
        </is>
      </c>
      <c r="C6322">
        <f>#REF!</f>
        <v/>
      </c>
    </row>
    <row r="6323">
      <c r="A6323" t="inlineStr">
        <is>
          <t>Comparator MCM estimate</t>
        </is>
      </c>
      <c r="B6323" t="inlineStr">
        <is>
          <t>comparatorOSmcmGga2</t>
        </is>
      </c>
      <c r="C6323">
        <f>#REF!</f>
        <v/>
      </c>
    </row>
    <row r="6324">
      <c r="A6324" t="inlineStr">
        <is>
          <t>Comparator MCM estimate</t>
        </is>
      </c>
      <c r="B6324" t="inlineStr">
        <is>
          <t>comparatorOSmcmGga3</t>
        </is>
      </c>
      <c r="C6324">
        <f>#REF!</f>
        <v/>
      </c>
    </row>
    <row r="6325">
      <c r="A6325" t="inlineStr">
        <is>
          <t>Comparator nMCM estimate</t>
        </is>
      </c>
      <c r="B6325" t="inlineStr">
        <is>
          <t>comparatorOSnmcmCurve</t>
        </is>
      </c>
      <c r="C6325">
        <f>#REF!</f>
        <v/>
      </c>
    </row>
    <row r="6326">
      <c r="A6326" t="inlineStr">
        <is>
          <t>Comparator MCM estimate</t>
        </is>
      </c>
      <c r="B6326" t="inlineStr">
        <is>
          <t>comparatorOSnmcmTime</t>
        </is>
      </c>
      <c r="C6326">
        <f>#REF!</f>
        <v/>
      </c>
    </row>
    <row r="6327">
      <c r="A6327" t="inlineStr">
        <is>
          <t>Comparator nMCM estimate</t>
        </is>
      </c>
      <c r="B6327" t="inlineStr">
        <is>
          <t>comparatorOSnmcmExp1</t>
        </is>
      </c>
      <c r="C6327">
        <f>#REF!</f>
        <v/>
      </c>
    </row>
    <row r="6328">
      <c r="A6328" t="inlineStr">
        <is>
          <t>Comparator nMCM estimate</t>
        </is>
      </c>
      <c r="B6328" t="inlineStr">
        <is>
          <t>comparatorOSnmcmWei1</t>
        </is>
      </c>
      <c r="C6328">
        <f>#REF!</f>
        <v/>
      </c>
    </row>
    <row r="6329">
      <c r="A6329" t="inlineStr">
        <is>
          <t>Comparator nMCM estimate</t>
        </is>
      </c>
      <c r="B6329" t="inlineStr">
        <is>
          <t>comparatorOSnmcmWei2</t>
        </is>
      </c>
      <c r="C6329">
        <f>#REF!</f>
        <v/>
      </c>
    </row>
    <row r="6330">
      <c r="A6330" t="inlineStr">
        <is>
          <t>Comparator nMCM estimate</t>
        </is>
      </c>
      <c r="B6330" t="inlineStr">
        <is>
          <t>comparatorOSnmcmGom1</t>
        </is>
      </c>
      <c r="C6330">
        <f>#REF!</f>
        <v/>
      </c>
    </row>
    <row r="6331">
      <c r="A6331" t="inlineStr">
        <is>
          <t>Comparator nMCM estimate</t>
        </is>
      </c>
      <c r="B6331" t="inlineStr">
        <is>
          <t>comparatorOSnmcmGom2</t>
        </is>
      </c>
      <c r="C6331">
        <f>#REF!</f>
        <v/>
      </c>
    </row>
    <row r="6332">
      <c r="A6332" t="inlineStr">
        <is>
          <t>Comparator nMCM estimate</t>
        </is>
      </c>
      <c r="B6332" t="inlineStr">
        <is>
          <t>comparatorOSnmcmGam1</t>
        </is>
      </c>
      <c r="C6332">
        <f>#REF!</f>
        <v/>
      </c>
    </row>
    <row r="6333">
      <c r="A6333" t="inlineStr">
        <is>
          <t>Comparator nMCM estimate</t>
        </is>
      </c>
      <c r="B6333" t="inlineStr">
        <is>
          <t>comparatorOSnmcmGam2</t>
        </is>
      </c>
      <c r="C6333">
        <f>#REF!</f>
        <v/>
      </c>
    </row>
    <row r="6334">
      <c r="A6334" t="inlineStr">
        <is>
          <t>Comparator nMCM estimate</t>
        </is>
      </c>
      <c r="B6334" t="inlineStr">
        <is>
          <t>comparatorOSnmcmLno1</t>
        </is>
      </c>
      <c r="C6334">
        <f>#REF!</f>
        <v/>
      </c>
    </row>
    <row r="6335">
      <c r="A6335" t="inlineStr">
        <is>
          <t>Comparator nMCM estimate</t>
        </is>
      </c>
      <c r="B6335" t="inlineStr">
        <is>
          <t>comparatorOSnmcmLno2</t>
        </is>
      </c>
      <c r="C6335">
        <f>#REF!</f>
        <v/>
      </c>
    </row>
    <row r="6336">
      <c r="A6336" t="inlineStr">
        <is>
          <t>Comparator nMCM estimate</t>
        </is>
      </c>
      <c r="B6336" t="inlineStr">
        <is>
          <t>comparatorOSnmcmLlo1</t>
        </is>
      </c>
      <c r="C6336">
        <f>#REF!</f>
        <v/>
      </c>
    </row>
    <row r="6337">
      <c r="A6337" t="inlineStr">
        <is>
          <t>Comparator nMCM estimate</t>
        </is>
      </c>
      <c r="B6337" t="inlineStr">
        <is>
          <t>comparatorOSnmcmLlo2</t>
        </is>
      </c>
      <c r="C6337">
        <f>#REF!</f>
        <v/>
      </c>
    </row>
    <row r="6338">
      <c r="A6338" t="inlineStr">
        <is>
          <t>Comparator nMCM estimate</t>
        </is>
      </c>
      <c r="B6338" t="inlineStr">
        <is>
          <t>comparatorOSnmcmGga1</t>
        </is>
      </c>
      <c r="C6338">
        <f>#REF!</f>
        <v/>
      </c>
    </row>
    <row r="6339">
      <c r="A6339" t="inlineStr">
        <is>
          <t>Comparator nMCM estimate</t>
        </is>
      </c>
      <c r="B6339" t="inlineStr">
        <is>
          <t>comparatorOSnmcmGga2</t>
        </is>
      </c>
      <c r="C6339">
        <f>#REF!</f>
        <v/>
      </c>
    </row>
    <row r="6340">
      <c r="A6340" t="inlineStr">
        <is>
          <t>Comparator nMCM estimate</t>
        </is>
      </c>
      <c r="B6340" t="inlineStr">
        <is>
          <t>comparatorOSnmcmGga3</t>
        </is>
      </c>
      <c r="C6340">
        <f>#REF!</f>
        <v/>
      </c>
    </row>
    <row r="6341">
      <c r="A6341" t="inlineStr">
        <is>
          <t>Comparator2 MCM estimate</t>
        </is>
      </c>
      <c r="B6341" t="inlineStr">
        <is>
          <t>comparator2OSmcmCurve</t>
        </is>
      </c>
      <c r="C6341">
        <f>#REF!</f>
        <v/>
      </c>
    </row>
    <row r="6342">
      <c r="A6342" t="inlineStr">
        <is>
          <t>Comparator2 MCM estimate</t>
        </is>
      </c>
      <c r="B6342" t="inlineStr">
        <is>
          <t>comparator2OSmcmTime</t>
        </is>
      </c>
      <c r="C6342">
        <f>#REF!</f>
        <v/>
      </c>
    </row>
    <row r="6343">
      <c r="A6343" t="inlineStr">
        <is>
          <t>Comparator2 MCM estimate</t>
        </is>
      </c>
      <c r="B6343" t="inlineStr">
        <is>
          <t>comparator2OSmcmExp1</t>
        </is>
      </c>
      <c r="C6343">
        <f>#REF!</f>
        <v/>
      </c>
    </row>
    <row r="6344">
      <c r="A6344" t="inlineStr">
        <is>
          <t>Comparator2 MCM estimate</t>
        </is>
      </c>
      <c r="B6344" t="inlineStr">
        <is>
          <t>comparator2OSmcmWei1</t>
        </is>
      </c>
      <c r="C6344">
        <f>#REF!</f>
        <v/>
      </c>
    </row>
    <row r="6345">
      <c r="A6345" t="inlineStr">
        <is>
          <t>Comparator2 MCM estimate</t>
        </is>
      </c>
      <c r="B6345" t="inlineStr">
        <is>
          <t>comparator2OSmcmWei2</t>
        </is>
      </c>
      <c r="C6345">
        <f>#REF!</f>
        <v/>
      </c>
    </row>
    <row r="6346">
      <c r="A6346" t="inlineStr">
        <is>
          <t>Comparator2 MCM estimate</t>
        </is>
      </c>
      <c r="B6346" t="inlineStr">
        <is>
          <t>comparator2OSmcmGom1</t>
        </is>
      </c>
      <c r="C6346">
        <f>#REF!</f>
        <v/>
      </c>
    </row>
    <row r="6347">
      <c r="A6347" t="inlineStr">
        <is>
          <t>Comparator2 MCM estimate</t>
        </is>
      </c>
      <c r="B6347" t="inlineStr">
        <is>
          <t>comparator2OSmcmGom2</t>
        </is>
      </c>
      <c r="C6347">
        <f>#REF!</f>
        <v/>
      </c>
    </row>
    <row r="6348">
      <c r="A6348" t="inlineStr">
        <is>
          <t>Comparator2 MCM estimate</t>
        </is>
      </c>
      <c r="B6348" t="inlineStr">
        <is>
          <t>comparator2OSmcmGam1</t>
        </is>
      </c>
      <c r="C6348">
        <f>#REF!</f>
        <v/>
      </c>
    </row>
    <row r="6349">
      <c r="A6349" t="inlineStr">
        <is>
          <t>Comparator2 MCM estimate</t>
        </is>
      </c>
      <c r="B6349" t="inlineStr">
        <is>
          <t>comparator2OSmcmGam2</t>
        </is>
      </c>
      <c r="C6349">
        <f>#REF!</f>
        <v/>
      </c>
    </row>
    <row r="6350">
      <c r="A6350" t="inlineStr">
        <is>
          <t>Comparator2 MCM estimate</t>
        </is>
      </c>
      <c r="B6350" t="inlineStr">
        <is>
          <t>comparator2OSmcmLno1</t>
        </is>
      </c>
      <c r="C6350">
        <f>#REF!</f>
        <v/>
      </c>
    </row>
    <row r="6351">
      <c r="A6351" t="inlineStr">
        <is>
          <t>Comparator2 MCM estimate</t>
        </is>
      </c>
      <c r="B6351" t="inlineStr">
        <is>
          <t>comparator2OSmcmLno2</t>
        </is>
      </c>
      <c r="C6351">
        <f>#REF!</f>
        <v/>
      </c>
    </row>
    <row r="6352">
      <c r="A6352" t="inlineStr">
        <is>
          <t>Comparator2 MCM estimate</t>
        </is>
      </c>
      <c r="B6352" t="inlineStr">
        <is>
          <t>comparator2OSmcmLlo1</t>
        </is>
      </c>
      <c r="C6352">
        <f>#REF!</f>
        <v/>
      </c>
    </row>
    <row r="6353">
      <c r="A6353" t="inlineStr">
        <is>
          <t>Comparator2 MCM estimate</t>
        </is>
      </c>
      <c r="B6353" t="inlineStr">
        <is>
          <t>comparator2OSmcmLlo2</t>
        </is>
      </c>
      <c r="C6353">
        <f>#REF!</f>
        <v/>
      </c>
    </row>
    <row r="6354">
      <c r="A6354" t="inlineStr">
        <is>
          <t>Comparator2 MCM estimate</t>
        </is>
      </c>
      <c r="B6354" t="inlineStr">
        <is>
          <t>comparator2OSmcmGga1</t>
        </is>
      </c>
      <c r="C6354">
        <f>#REF!</f>
        <v/>
      </c>
    </row>
    <row r="6355">
      <c r="A6355" t="inlineStr">
        <is>
          <t>Comparator2 MCM estimate</t>
        </is>
      </c>
      <c r="B6355" t="inlineStr">
        <is>
          <t>comparator2OSmcmGga2</t>
        </is>
      </c>
      <c r="C6355">
        <f>#REF!</f>
        <v/>
      </c>
    </row>
    <row r="6356">
      <c r="A6356" t="inlineStr">
        <is>
          <t>Comparator2 MCM estimate</t>
        </is>
      </c>
      <c r="B6356" t="inlineStr">
        <is>
          <t>comparator2OSmcmGga3</t>
        </is>
      </c>
      <c r="C6356">
        <f>#REF!</f>
        <v/>
      </c>
    </row>
    <row r="6357">
      <c r="A6357" t="inlineStr">
        <is>
          <t>Comparator2 nMCM estimate</t>
        </is>
      </c>
      <c r="B6357" t="inlineStr">
        <is>
          <t>comparator2OSnmcmCurve</t>
        </is>
      </c>
      <c r="C6357">
        <f>#REF!</f>
        <v/>
      </c>
    </row>
    <row r="6358">
      <c r="A6358" t="inlineStr">
        <is>
          <t>Comparator2 MCM estimate</t>
        </is>
      </c>
      <c r="B6358" t="inlineStr">
        <is>
          <t>comparator2OSnmcmTime</t>
        </is>
      </c>
      <c r="C6358">
        <f>#REF!</f>
        <v/>
      </c>
    </row>
    <row r="6359">
      <c r="A6359" t="inlineStr">
        <is>
          <t>Comparator2 nMCM estimate</t>
        </is>
      </c>
      <c r="B6359" t="inlineStr">
        <is>
          <t>comparator2OSnmcmExp1</t>
        </is>
      </c>
      <c r="C6359">
        <f>#REF!</f>
        <v/>
      </c>
    </row>
    <row r="6360">
      <c r="A6360" t="inlineStr">
        <is>
          <t>Comparator2 nMCM estimate</t>
        </is>
      </c>
      <c r="B6360" t="inlineStr">
        <is>
          <t>comparator2OSnmcmWei1</t>
        </is>
      </c>
      <c r="C6360">
        <f>#REF!</f>
        <v/>
      </c>
    </row>
    <row r="6361">
      <c r="A6361" t="inlineStr">
        <is>
          <t>Comparator2 nMCM estimate</t>
        </is>
      </c>
      <c r="B6361" t="inlineStr">
        <is>
          <t>comparator2OSnmcmWei2</t>
        </is>
      </c>
      <c r="C6361">
        <f>#REF!</f>
        <v/>
      </c>
    </row>
    <row r="6362">
      <c r="A6362" t="inlineStr">
        <is>
          <t>Comparator2 nMCM estimate</t>
        </is>
      </c>
      <c r="B6362" t="inlineStr">
        <is>
          <t>comparator2OSnmcmGom1</t>
        </is>
      </c>
      <c r="C6362">
        <f>#REF!</f>
        <v/>
      </c>
    </row>
    <row r="6363">
      <c r="A6363" t="inlineStr">
        <is>
          <t>Comparator2 nMCM estimate</t>
        </is>
      </c>
      <c r="B6363" t="inlineStr">
        <is>
          <t>comparator2OSnmcmGom2</t>
        </is>
      </c>
      <c r="C6363">
        <f>#REF!</f>
        <v/>
      </c>
    </row>
    <row r="6364">
      <c r="A6364" t="inlineStr">
        <is>
          <t>Comparator2 nMCM estimate</t>
        </is>
      </c>
      <c r="B6364" t="inlineStr">
        <is>
          <t>comparator2OSnmcmGam1</t>
        </is>
      </c>
      <c r="C6364">
        <f>#REF!</f>
        <v/>
      </c>
    </row>
    <row r="6365">
      <c r="A6365" t="inlineStr">
        <is>
          <t>Comparator2 nMCM estimate</t>
        </is>
      </c>
      <c r="B6365" t="inlineStr">
        <is>
          <t>comparator2OSnmcmGam2</t>
        </is>
      </c>
      <c r="C6365">
        <f>#REF!</f>
        <v/>
      </c>
    </row>
    <row r="6366">
      <c r="A6366" t="inlineStr">
        <is>
          <t>Comparator2 nMCM estimate</t>
        </is>
      </c>
      <c r="B6366" t="inlineStr">
        <is>
          <t>comparator2OSnmcmLno1</t>
        </is>
      </c>
      <c r="C6366">
        <f>#REF!</f>
        <v/>
      </c>
    </row>
    <row r="6367">
      <c r="A6367" t="inlineStr">
        <is>
          <t>Comparator2 nMCM estimate</t>
        </is>
      </c>
      <c r="B6367" t="inlineStr">
        <is>
          <t>comparator2OSnmcmLno2</t>
        </is>
      </c>
      <c r="C6367">
        <f>#REF!</f>
        <v/>
      </c>
    </row>
    <row r="6368">
      <c r="A6368" t="inlineStr">
        <is>
          <t>Comparator2 nMCM estimate</t>
        </is>
      </c>
      <c r="B6368" t="inlineStr">
        <is>
          <t>comparator2OSnmcmLlo1</t>
        </is>
      </c>
      <c r="C6368">
        <f>#REF!</f>
        <v/>
      </c>
    </row>
    <row r="6369">
      <c r="A6369" t="inlineStr">
        <is>
          <t>Comparator2 nMCM estimate</t>
        </is>
      </c>
      <c r="B6369" t="inlineStr">
        <is>
          <t>comparator2OSnmcmLlo2</t>
        </is>
      </c>
      <c r="C6369">
        <f>#REF!</f>
        <v/>
      </c>
    </row>
    <row r="6370">
      <c r="A6370" t="inlineStr">
        <is>
          <t>Comparator2 nMCM estimate</t>
        </is>
      </c>
      <c r="B6370" t="inlineStr">
        <is>
          <t>comparator2OSnmcmGga1</t>
        </is>
      </c>
      <c r="C6370">
        <f>#REF!</f>
        <v/>
      </c>
    </row>
    <row r="6371">
      <c r="A6371" t="inlineStr">
        <is>
          <t>Comparator2 nMCM estimate</t>
        </is>
      </c>
      <c r="B6371" t="inlineStr">
        <is>
          <t>comparator2OSnmcmGga2</t>
        </is>
      </c>
      <c r="C6371">
        <f>#REF!</f>
        <v/>
      </c>
    </row>
    <row r="6372">
      <c r="A6372" t="inlineStr">
        <is>
          <t>Comparator2 nMCM estimate</t>
        </is>
      </c>
      <c r="B6372" t="inlineStr">
        <is>
          <t>comparator2OSnmcmGga3</t>
        </is>
      </c>
      <c r="C6372">
        <f>#REF!</f>
        <v/>
      </c>
    </row>
    <row r="6373">
      <c r="A6373" t="inlineStr">
        <is>
          <t>Comparator3 MCM estimate</t>
        </is>
      </c>
      <c r="B6373" t="inlineStr">
        <is>
          <t>comparator3OSmcmCurve</t>
        </is>
      </c>
      <c r="C6373">
        <f>#REF!</f>
        <v/>
      </c>
    </row>
    <row r="6374">
      <c r="A6374" t="inlineStr">
        <is>
          <t>Comparator3 MCM estimate</t>
        </is>
      </c>
      <c r="B6374" t="inlineStr">
        <is>
          <t>comparator3OSmcmTime</t>
        </is>
      </c>
      <c r="C6374">
        <f>#REF!</f>
        <v/>
      </c>
    </row>
    <row r="6375">
      <c r="A6375" t="inlineStr">
        <is>
          <t>Comparator3 MCM estimate</t>
        </is>
      </c>
      <c r="B6375" t="inlineStr">
        <is>
          <t>comparator3OSmcmExp1</t>
        </is>
      </c>
      <c r="C6375">
        <f>#REF!</f>
        <v/>
      </c>
    </row>
    <row r="6376">
      <c r="A6376" t="inlineStr">
        <is>
          <t>Comparator3 MCM estimate</t>
        </is>
      </c>
      <c r="B6376" t="inlineStr">
        <is>
          <t>comparator3OSmcmWei1</t>
        </is>
      </c>
      <c r="C6376">
        <f>#REF!</f>
        <v/>
      </c>
    </row>
    <row r="6377">
      <c r="A6377" t="inlineStr">
        <is>
          <t>Comparator3 MCM estimate</t>
        </is>
      </c>
      <c r="B6377" t="inlineStr">
        <is>
          <t>comparator3OSmcmWei2</t>
        </is>
      </c>
      <c r="C6377">
        <f>#REF!</f>
        <v/>
      </c>
    </row>
    <row r="6378">
      <c r="A6378" t="inlineStr">
        <is>
          <t>Comparator3 MCM estimate</t>
        </is>
      </c>
      <c r="B6378" t="inlineStr">
        <is>
          <t>comparator3OSmcmGom1</t>
        </is>
      </c>
      <c r="C6378">
        <f>#REF!</f>
        <v/>
      </c>
    </row>
    <row r="6379">
      <c r="A6379" t="inlineStr">
        <is>
          <t>Comparator3 MCM estimate</t>
        </is>
      </c>
      <c r="B6379" t="inlineStr">
        <is>
          <t>comparator3OSmcmGom2</t>
        </is>
      </c>
      <c r="C6379">
        <f>#REF!</f>
        <v/>
      </c>
    </row>
    <row r="6380">
      <c r="A6380" t="inlineStr">
        <is>
          <t>Comparator3 MCM estimate</t>
        </is>
      </c>
      <c r="B6380" t="inlineStr">
        <is>
          <t>comparator3OSmcmGam1</t>
        </is>
      </c>
      <c r="C6380">
        <f>#REF!</f>
        <v/>
      </c>
    </row>
    <row r="6381">
      <c r="A6381" t="inlineStr">
        <is>
          <t>Comparator3 MCM estimate</t>
        </is>
      </c>
      <c r="B6381" t="inlineStr">
        <is>
          <t>comparator3OSmcmGam2</t>
        </is>
      </c>
      <c r="C6381">
        <f>#REF!</f>
        <v/>
      </c>
    </row>
    <row r="6382">
      <c r="A6382" t="inlineStr">
        <is>
          <t>Comparator3 MCM estimate</t>
        </is>
      </c>
      <c r="B6382" t="inlineStr">
        <is>
          <t>comparator3OSmcmLno1</t>
        </is>
      </c>
      <c r="C6382">
        <f>#REF!</f>
        <v/>
      </c>
    </row>
    <row r="6383">
      <c r="A6383" t="inlineStr">
        <is>
          <t>Comparator3 MCM estimate</t>
        </is>
      </c>
      <c r="B6383" t="inlineStr">
        <is>
          <t>comparator3OSmcmLno2</t>
        </is>
      </c>
      <c r="C6383">
        <f>#REF!</f>
        <v/>
      </c>
    </row>
    <row r="6384">
      <c r="A6384" t="inlineStr">
        <is>
          <t>Comparator3 MCM estimate</t>
        </is>
      </c>
      <c r="B6384" t="inlineStr">
        <is>
          <t>comparator3OSmcmLlo1</t>
        </is>
      </c>
      <c r="C6384">
        <f>#REF!</f>
        <v/>
      </c>
    </row>
    <row r="6385">
      <c r="A6385" t="inlineStr">
        <is>
          <t>Comparator3 MCM estimate</t>
        </is>
      </c>
      <c r="B6385" t="inlineStr">
        <is>
          <t>comparator3OSmcmLlo2</t>
        </is>
      </c>
      <c r="C6385">
        <f>#REF!</f>
        <v/>
      </c>
    </row>
    <row r="6386">
      <c r="A6386" t="inlineStr">
        <is>
          <t>Comparator3 MCM estimate</t>
        </is>
      </c>
      <c r="B6386" t="inlineStr">
        <is>
          <t>comparator3OSmcmGga1</t>
        </is>
      </c>
      <c r="C6386">
        <f>#REF!</f>
        <v/>
      </c>
    </row>
    <row r="6387">
      <c r="A6387" t="inlineStr">
        <is>
          <t>Comparator3 MCM estimate</t>
        </is>
      </c>
      <c r="B6387" t="inlineStr">
        <is>
          <t>comparator3OSmcmGga2</t>
        </is>
      </c>
      <c r="C6387">
        <f>#REF!</f>
        <v/>
      </c>
    </row>
    <row r="6388">
      <c r="A6388" t="inlineStr">
        <is>
          <t>Comparator3 MCM estimate</t>
        </is>
      </c>
      <c r="B6388" t="inlineStr">
        <is>
          <t>comparator3OSmcmGga3</t>
        </is>
      </c>
      <c r="C6388">
        <f>#REF!</f>
        <v/>
      </c>
    </row>
    <row r="6389">
      <c r="A6389" t="inlineStr">
        <is>
          <t>Comparator3 nMCM estimate</t>
        </is>
      </c>
      <c r="B6389" t="inlineStr">
        <is>
          <t>comparator3OSnmcmCurve</t>
        </is>
      </c>
      <c r="C6389">
        <f>#REF!</f>
        <v/>
      </c>
    </row>
    <row r="6390">
      <c r="A6390" t="inlineStr">
        <is>
          <t>Comparator3 MCM estimate</t>
        </is>
      </c>
      <c r="B6390" t="inlineStr">
        <is>
          <t>comparator3OSnmcmTime</t>
        </is>
      </c>
      <c r="C6390">
        <f>#REF!</f>
        <v/>
      </c>
    </row>
    <row r="6391">
      <c r="A6391" t="inlineStr">
        <is>
          <t>Comparator3 nMCM estimate</t>
        </is>
      </c>
      <c r="B6391" t="inlineStr">
        <is>
          <t>comparator3OSnmcmExp1</t>
        </is>
      </c>
      <c r="C6391">
        <f>#REF!</f>
        <v/>
      </c>
    </row>
    <row r="6392">
      <c r="A6392" t="inlineStr">
        <is>
          <t>Comparator3 nMCM estimate</t>
        </is>
      </c>
      <c r="B6392" t="inlineStr">
        <is>
          <t>comparator3OSnmcmWei1</t>
        </is>
      </c>
      <c r="C6392">
        <f>#REF!</f>
        <v/>
      </c>
    </row>
    <row r="6393">
      <c r="A6393" t="inlineStr">
        <is>
          <t>Comparator3 nMCM estimate</t>
        </is>
      </c>
      <c r="B6393" t="inlineStr">
        <is>
          <t>comparator3OSnmcmWei2</t>
        </is>
      </c>
      <c r="C6393">
        <f>#REF!</f>
        <v/>
      </c>
    </row>
    <row r="6394">
      <c r="A6394" t="inlineStr">
        <is>
          <t>Comparator3 nMCM estimate</t>
        </is>
      </c>
      <c r="B6394" t="inlineStr">
        <is>
          <t>comparator3OSnmcmGom1</t>
        </is>
      </c>
      <c r="C6394">
        <f>#REF!</f>
        <v/>
      </c>
    </row>
    <row r="6395">
      <c r="A6395" t="inlineStr">
        <is>
          <t>Comparator3 nMCM estimate</t>
        </is>
      </c>
      <c r="B6395" t="inlineStr">
        <is>
          <t>comparator3OSnmcmGom2</t>
        </is>
      </c>
      <c r="C6395">
        <f>#REF!</f>
        <v/>
      </c>
    </row>
    <row r="6396">
      <c r="A6396" t="inlineStr">
        <is>
          <t>Comparator3 nMCM estimate</t>
        </is>
      </c>
      <c r="B6396" t="inlineStr">
        <is>
          <t>comparator3OSnmcmGam1</t>
        </is>
      </c>
      <c r="C6396">
        <f>#REF!</f>
        <v/>
      </c>
    </row>
    <row r="6397">
      <c r="A6397" t="inlineStr">
        <is>
          <t>Comparator3 nMCM estimate</t>
        </is>
      </c>
      <c r="B6397" t="inlineStr">
        <is>
          <t>comparator3OSnmcmGam2</t>
        </is>
      </c>
      <c r="C6397">
        <f>#REF!</f>
        <v/>
      </c>
    </row>
    <row r="6398">
      <c r="A6398" t="inlineStr">
        <is>
          <t>Comparator3 nMCM estimate</t>
        </is>
      </c>
      <c r="B6398" t="inlineStr">
        <is>
          <t>comparator3OSnmcmLno1</t>
        </is>
      </c>
      <c r="C6398">
        <f>#REF!</f>
        <v/>
      </c>
    </row>
    <row r="6399">
      <c r="A6399" t="inlineStr">
        <is>
          <t>Comparator3 nMCM estimate</t>
        </is>
      </c>
      <c r="B6399" t="inlineStr">
        <is>
          <t>comparator3OSnmcmLno2</t>
        </is>
      </c>
      <c r="C6399">
        <f>#REF!</f>
        <v/>
      </c>
    </row>
    <row r="6400">
      <c r="A6400" t="inlineStr">
        <is>
          <t>Comparator3 nMCM estimate</t>
        </is>
      </c>
      <c r="B6400" t="inlineStr">
        <is>
          <t>comparator3OSnmcmLlo1</t>
        </is>
      </c>
      <c r="C6400">
        <f>#REF!</f>
        <v/>
      </c>
    </row>
    <row r="6401">
      <c r="A6401" t="inlineStr">
        <is>
          <t>Comparator3 nMCM estimate</t>
        </is>
      </c>
      <c r="B6401" t="inlineStr">
        <is>
          <t>comparator3OSnmcmLlo2</t>
        </is>
      </c>
      <c r="C6401">
        <f>#REF!</f>
        <v/>
      </c>
    </row>
    <row r="6402">
      <c r="A6402" t="inlineStr">
        <is>
          <t>Comparator3 nMCM estimate</t>
        </is>
      </c>
      <c r="B6402" t="inlineStr">
        <is>
          <t>comparator3OSnmcmGga1</t>
        </is>
      </c>
      <c r="C6402">
        <f>#REF!</f>
        <v/>
      </c>
    </row>
    <row r="6403">
      <c r="A6403" t="inlineStr">
        <is>
          <t>Comparator3 nMCM estimate</t>
        </is>
      </c>
      <c r="B6403" t="inlineStr">
        <is>
          <t>comparator3OSnmcmGga2</t>
        </is>
      </c>
      <c r="C6403">
        <f>#REF!</f>
        <v/>
      </c>
    </row>
    <row r="6404">
      <c r="A6404" t="inlineStr">
        <is>
          <t>Comparator3 nMCM estimate</t>
        </is>
      </c>
      <c r="B6404" t="inlineStr">
        <is>
          <t>comparator3OSnmcmGga3</t>
        </is>
      </c>
      <c r="C6404">
        <f>#REF!</f>
        <v/>
      </c>
    </row>
    <row r="6405">
      <c r="A6405" t="inlineStr">
        <is>
          <t>Comparator4 MCM estimate</t>
        </is>
      </c>
      <c r="B6405" t="inlineStr">
        <is>
          <t>comparator4OSmcmCurve</t>
        </is>
      </c>
      <c r="C6405">
        <f>#REF!</f>
        <v/>
      </c>
    </row>
    <row r="6406">
      <c r="A6406" t="inlineStr">
        <is>
          <t>Comparator4 MCM estimate</t>
        </is>
      </c>
      <c r="B6406" t="inlineStr">
        <is>
          <t>comparator4OSmcmTime</t>
        </is>
      </c>
      <c r="C6406">
        <f>#REF!</f>
        <v/>
      </c>
    </row>
    <row r="6407">
      <c r="A6407" t="inlineStr">
        <is>
          <t>Comparator4 MCM estimate</t>
        </is>
      </c>
      <c r="B6407" t="inlineStr">
        <is>
          <t>comparator4OSmcmExp1</t>
        </is>
      </c>
      <c r="C6407">
        <f>#REF!</f>
        <v/>
      </c>
    </row>
    <row r="6408">
      <c r="A6408" t="inlineStr">
        <is>
          <t>Comparator4 MCM estimate</t>
        </is>
      </c>
      <c r="B6408" t="inlineStr">
        <is>
          <t>comparator4OSmcmWei1</t>
        </is>
      </c>
      <c r="C6408">
        <f>#REF!</f>
        <v/>
      </c>
    </row>
    <row r="6409">
      <c r="A6409" t="inlineStr">
        <is>
          <t>Comparator4 MCM estimate</t>
        </is>
      </c>
      <c r="B6409" t="inlineStr">
        <is>
          <t>comparator4OSmcmWei2</t>
        </is>
      </c>
      <c r="C6409">
        <f>#REF!</f>
        <v/>
      </c>
    </row>
    <row r="6410">
      <c r="A6410" t="inlineStr">
        <is>
          <t>Comparator4 MCM estimate</t>
        </is>
      </c>
      <c r="B6410" t="inlineStr">
        <is>
          <t>comparator4OSmcmGom1</t>
        </is>
      </c>
      <c r="C6410">
        <f>#REF!</f>
        <v/>
      </c>
    </row>
    <row r="6411">
      <c r="A6411" t="inlineStr">
        <is>
          <t>Comparator4 MCM estimate</t>
        </is>
      </c>
      <c r="B6411" t="inlineStr">
        <is>
          <t>comparator4OSmcmGom2</t>
        </is>
      </c>
      <c r="C6411">
        <f>#REF!</f>
        <v/>
      </c>
    </row>
    <row r="6412">
      <c r="A6412" t="inlineStr">
        <is>
          <t>Comparator4 MCM estimate</t>
        </is>
      </c>
      <c r="B6412" t="inlineStr">
        <is>
          <t>comparator4OSmcmGam1</t>
        </is>
      </c>
      <c r="C6412">
        <f>#REF!</f>
        <v/>
      </c>
    </row>
    <row r="6413">
      <c r="A6413" t="inlineStr">
        <is>
          <t>Comparator4 MCM estimate</t>
        </is>
      </c>
      <c r="B6413" t="inlineStr">
        <is>
          <t>comparator4OSmcmGam2</t>
        </is>
      </c>
      <c r="C6413">
        <f>#REF!</f>
        <v/>
      </c>
    </row>
    <row r="6414">
      <c r="A6414" t="inlineStr">
        <is>
          <t>Comparator4 MCM estimate</t>
        </is>
      </c>
      <c r="B6414" t="inlineStr">
        <is>
          <t>comparator4OSmcmLno1</t>
        </is>
      </c>
      <c r="C6414">
        <f>#REF!</f>
        <v/>
      </c>
    </row>
    <row r="6415">
      <c r="A6415" t="inlineStr">
        <is>
          <t>Comparator4 MCM estimate</t>
        </is>
      </c>
      <c r="B6415" t="inlineStr">
        <is>
          <t>comparator4OSmcmLno2</t>
        </is>
      </c>
      <c r="C6415">
        <f>#REF!</f>
        <v/>
      </c>
    </row>
    <row r="6416">
      <c r="A6416" t="inlineStr">
        <is>
          <t>Comparator4 MCM estimate</t>
        </is>
      </c>
      <c r="B6416" t="inlineStr">
        <is>
          <t>comparator4OSmcmLlo1</t>
        </is>
      </c>
      <c r="C6416">
        <f>#REF!</f>
        <v/>
      </c>
    </row>
    <row r="6417">
      <c r="A6417" t="inlineStr">
        <is>
          <t>Comparator4 MCM estimate</t>
        </is>
      </c>
      <c r="B6417" t="inlineStr">
        <is>
          <t>comparator4OSmcmLlo2</t>
        </is>
      </c>
      <c r="C6417">
        <f>#REF!</f>
        <v/>
      </c>
    </row>
    <row r="6418">
      <c r="A6418" t="inlineStr">
        <is>
          <t>Comparator4 MCM estimate</t>
        </is>
      </c>
      <c r="B6418" t="inlineStr">
        <is>
          <t>comparator4OSmcmGga1</t>
        </is>
      </c>
      <c r="C6418">
        <f>#REF!</f>
        <v/>
      </c>
    </row>
    <row r="6419">
      <c r="A6419" t="inlineStr">
        <is>
          <t>Comparator4 MCM estimate</t>
        </is>
      </c>
      <c r="B6419" t="inlineStr">
        <is>
          <t>comparator4OSmcmGga2</t>
        </is>
      </c>
      <c r="C6419">
        <f>#REF!</f>
        <v/>
      </c>
    </row>
    <row r="6420">
      <c r="A6420" t="inlineStr">
        <is>
          <t>Comparator4 MCM estimate</t>
        </is>
      </c>
      <c r="B6420" t="inlineStr">
        <is>
          <t>comparator4OSmcmGga3</t>
        </is>
      </c>
      <c r="C6420">
        <f>#REF!</f>
        <v/>
      </c>
    </row>
    <row r="6421">
      <c r="A6421" t="inlineStr">
        <is>
          <t>Comparator4 nMCM estimate</t>
        </is>
      </c>
      <c r="B6421" t="inlineStr">
        <is>
          <t>comparator4OSnmcmCurve</t>
        </is>
      </c>
      <c r="C6421">
        <f>#REF!</f>
        <v/>
      </c>
    </row>
    <row r="6422">
      <c r="A6422" t="inlineStr">
        <is>
          <t>Comparator4 MCM estimate</t>
        </is>
      </c>
      <c r="B6422" t="inlineStr">
        <is>
          <t>comparator4OSnmcmTime</t>
        </is>
      </c>
      <c r="C6422">
        <f>#REF!</f>
        <v/>
      </c>
    </row>
    <row r="6423">
      <c r="A6423" t="inlineStr">
        <is>
          <t>Comparator4 nMCM estimate</t>
        </is>
      </c>
      <c r="B6423" t="inlineStr">
        <is>
          <t>comparator4OSnmcmExp1</t>
        </is>
      </c>
      <c r="C6423">
        <f>#REF!</f>
        <v/>
      </c>
    </row>
    <row r="6424">
      <c r="A6424" t="inlineStr">
        <is>
          <t>Comparator4 nMCM estimate</t>
        </is>
      </c>
      <c r="B6424" t="inlineStr">
        <is>
          <t>comparator4OSnmcmWei1</t>
        </is>
      </c>
      <c r="C6424">
        <f>#REF!</f>
        <v/>
      </c>
    </row>
    <row r="6425">
      <c r="A6425" t="inlineStr">
        <is>
          <t>Comparator4 nMCM estimate</t>
        </is>
      </c>
      <c r="B6425" t="inlineStr">
        <is>
          <t>comparator4OSnmcmWei2</t>
        </is>
      </c>
      <c r="C6425">
        <f>#REF!</f>
        <v/>
      </c>
    </row>
    <row r="6426">
      <c r="A6426" t="inlineStr">
        <is>
          <t>Comparator4 nMCM estimate</t>
        </is>
      </c>
      <c r="B6426" t="inlineStr">
        <is>
          <t>comparator4OSnmcmGom1</t>
        </is>
      </c>
      <c r="C6426">
        <f>#REF!</f>
        <v/>
      </c>
    </row>
    <row r="6427">
      <c r="A6427" t="inlineStr">
        <is>
          <t>Comparator4 nMCM estimate</t>
        </is>
      </c>
      <c r="B6427" t="inlineStr">
        <is>
          <t>comparator4OSnmcmGom2</t>
        </is>
      </c>
      <c r="C6427">
        <f>#REF!</f>
        <v/>
      </c>
    </row>
    <row r="6428">
      <c r="A6428" t="inlineStr">
        <is>
          <t>Comparator4 nMCM estimate</t>
        </is>
      </c>
      <c r="B6428" t="inlineStr">
        <is>
          <t>comparator4OSnmcmGam1</t>
        </is>
      </c>
      <c r="C6428">
        <f>#REF!</f>
        <v/>
      </c>
    </row>
    <row r="6429">
      <c r="A6429" t="inlineStr">
        <is>
          <t>Comparator4 nMCM estimate</t>
        </is>
      </c>
      <c r="B6429" t="inlineStr">
        <is>
          <t>comparator4OSnmcmGam2</t>
        </is>
      </c>
      <c r="C6429">
        <f>#REF!</f>
        <v/>
      </c>
    </row>
    <row r="6430">
      <c r="A6430" t="inlineStr">
        <is>
          <t>Comparator4 nMCM estimate</t>
        </is>
      </c>
      <c r="B6430" t="inlineStr">
        <is>
          <t>comparator4OSnmcmLno1</t>
        </is>
      </c>
      <c r="C6430">
        <f>#REF!</f>
        <v/>
      </c>
    </row>
    <row r="6431">
      <c r="A6431" t="inlineStr">
        <is>
          <t>Comparator4 nMCM estimate</t>
        </is>
      </c>
      <c r="B6431" t="inlineStr">
        <is>
          <t>comparator4OSnmcmLno2</t>
        </is>
      </c>
      <c r="C6431">
        <f>#REF!</f>
        <v/>
      </c>
    </row>
    <row r="6432">
      <c r="A6432" t="inlineStr">
        <is>
          <t>Comparator4 nMCM estimate</t>
        </is>
      </c>
      <c r="B6432" t="inlineStr">
        <is>
          <t>comparator4OSnmcmLlo1</t>
        </is>
      </c>
      <c r="C6432">
        <f>#REF!</f>
        <v/>
      </c>
    </row>
    <row r="6433">
      <c r="A6433" t="inlineStr">
        <is>
          <t>Comparator4 nMCM estimate</t>
        </is>
      </c>
      <c r="B6433" t="inlineStr">
        <is>
          <t>comparator4OSnmcmLlo2</t>
        </is>
      </c>
      <c r="C6433">
        <f>#REF!</f>
        <v/>
      </c>
    </row>
    <row r="6434">
      <c r="A6434" t="inlineStr">
        <is>
          <t>Comparator4 nMCM estimate</t>
        </is>
      </c>
      <c r="B6434" t="inlineStr">
        <is>
          <t>comparator4OSnmcmGga1</t>
        </is>
      </c>
      <c r="C6434">
        <f>#REF!</f>
        <v/>
      </c>
    </row>
    <row r="6435">
      <c r="A6435" t="inlineStr">
        <is>
          <t>Comparator4 nMCM estimate</t>
        </is>
      </c>
      <c r="B6435" t="inlineStr">
        <is>
          <t>comparator4OSnmcmGga2</t>
        </is>
      </c>
      <c r="C6435">
        <f>#REF!</f>
        <v/>
      </c>
    </row>
    <row r="6436">
      <c r="A6436" t="inlineStr">
        <is>
          <t>Comparator4 nMCM estimate</t>
        </is>
      </c>
      <c r="B6436" t="inlineStr">
        <is>
          <t>comparator4OSnmcmGga3</t>
        </is>
      </c>
      <c r="C6436">
        <f>#REF!</f>
        <v/>
      </c>
    </row>
    <row r="6437">
      <c r="A6437" t="inlineStr">
        <is>
          <t>Comparator5 MCM estimate</t>
        </is>
      </c>
      <c r="B6437" t="inlineStr">
        <is>
          <t>comparator5OSmcmCurve</t>
        </is>
      </c>
      <c r="C6437">
        <f>#REF!</f>
        <v/>
      </c>
    </row>
    <row r="6438">
      <c r="A6438" t="inlineStr">
        <is>
          <t>Comparator5 MCM estimate</t>
        </is>
      </c>
      <c r="B6438" t="inlineStr">
        <is>
          <t>comparator5OSmcmTime</t>
        </is>
      </c>
      <c r="C6438">
        <f>#REF!</f>
        <v/>
      </c>
    </row>
    <row r="6439">
      <c r="A6439" t="inlineStr">
        <is>
          <t>Comparator5 MCM estimate</t>
        </is>
      </c>
      <c r="B6439" t="inlineStr">
        <is>
          <t>comparator5OSmcmExp1</t>
        </is>
      </c>
      <c r="C6439">
        <f>#REF!</f>
        <v/>
      </c>
    </row>
    <row r="6440">
      <c r="A6440" t="inlineStr">
        <is>
          <t>Comparator5 MCM estimate</t>
        </is>
      </c>
      <c r="B6440" t="inlineStr">
        <is>
          <t>comparator5OSmcmWei1</t>
        </is>
      </c>
      <c r="C6440">
        <f>#REF!</f>
        <v/>
      </c>
    </row>
    <row r="6441">
      <c r="A6441" t="inlineStr">
        <is>
          <t>Comparator5 MCM estimate</t>
        </is>
      </c>
      <c r="B6441" t="inlineStr">
        <is>
          <t>comparator5OSmcmWei2</t>
        </is>
      </c>
      <c r="C6441">
        <f>#REF!</f>
        <v/>
      </c>
    </row>
    <row r="6442">
      <c r="A6442" t="inlineStr">
        <is>
          <t>Comparator5 MCM estimate</t>
        </is>
      </c>
      <c r="B6442" t="inlineStr">
        <is>
          <t>comparator5OSmcmGom1</t>
        </is>
      </c>
      <c r="C6442">
        <f>#REF!</f>
        <v/>
      </c>
    </row>
    <row r="6443">
      <c r="A6443" t="inlineStr">
        <is>
          <t>Comparator5 MCM estimate</t>
        </is>
      </c>
      <c r="B6443" t="inlineStr">
        <is>
          <t>comparator5OSmcmGom2</t>
        </is>
      </c>
      <c r="C6443">
        <f>#REF!</f>
        <v/>
      </c>
    </row>
    <row r="6444">
      <c r="A6444" t="inlineStr">
        <is>
          <t>Comparator5 MCM estimate</t>
        </is>
      </c>
      <c r="B6444" t="inlineStr">
        <is>
          <t>comparator5OSmcmGam1</t>
        </is>
      </c>
      <c r="C6444">
        <f>#REF!</f>
        <v/>
      </c>
    </row>
    <row r="6445">
      <c r="A6445" t="inlineStr">
        <is>
          <t>Comparator5 MCM estimate</t>
        </is>
      </c>
      <c r="B6445" t="inlineStr">
        <is>
          <t>comparator5OSmcmGam2</t>
        </is>
      </c>
      <c r="C6445">
        <f>#REF!</f>
        <v/>
      </c>
    </row>
    <row r="6446">
      <c r="A6446" t="inlineStr">
        <is>
          <t>Comparator5 MCM estimate</t>
        </is>
      </c>
      <c r="B6446" t="inlineStr">
        <is>
          <t>comparator5OSmcmLno1</t>
        </is>
      </c>
      <c r="C6446">
        <f>#REF!</f>
        <v/>
      </c>
    </row>
    <row r="6447">
      <c r="A6447" t="inlineStr">
        <is>
          <t>Comparator5 MCM estimate</t>
        </is>
      </c>
      <c r="B6447" t="inlineStr">
        <is>
          <t>comparator5OSmcmLno2</t>
        </is>
      </c>
      <c r="C6447">
        <f>#REF!</f>
        <v/>
      </c>
    </row>
    <row r="6448">
      <c r="A6448" t="inlineStr">
        <is>
          <t>Comparator5 MCM estimate</t>
        </is>
      </c>
      <c r="B6448" t="inlineStr">
        <is>
          <t>comparator5OSmcmLlo1</t>
        </is>
      </c>
      <c r="C6448">
        <f>#REF!</f>
        <v/>
      </c>
    </row>
    <row r="6449">
      <c r="A6449" t="inlineStr">
        <is>
          <t>Comparator5 MCM estimate</t>
        </is>
      </c>
      <c r="B6449" t="inlineStr">
        <is>
          <t>comparator5OSmcmLlo2</t>
        </is>
      </c>
      <c r="C6449">
        <f>#REF!</f>
        <v/>
      </c>
    </row>
    <row r="6450">
      <c r="A6450" t="inlineStr">
        <is>
          <t>Comparator5 MCM estimate</t>
        </is>
      </c>
      <c r="B6450" t="inlineStr">
        <is>
          <t>comparator5OSmcmGga1</t>
        </is>
      </c>
      <c r="C6450">
        <f>#REF!</f>
        <v/>
      </c>
    </row>
    <row r="6451">
      <c r="A6451" t="inlineStr">
        <is>
          <t>Comparator5 MCM estimate</t>
        </is>
      </c>
      <c r="B6451" t="inlineStr">
        <is>
          <t>comparator5OSmcmGga2</t>
        </is>
      </c>
      <c r="C6451">
        <f>#REF!</f>
        <v/>
      </c>
    </row>
    <row r="6452">
      <c r="A6452" t="inlineStr">
        <is>
          <t>Comparator5 MCM estimate</t>
        </is>
      </c>
      <c r="B6452" t="inlineStr">
        <is>
          <t>comparator5OSmcmGga3</t>
        </is>
      </c>
      <c r="C6452">
        <f>#REF!</f>
        <v/>
      </c>
    </row>
    <row r="6453">
      <c r="A6453" t="inlineStr">
        <is>
          <t>Comparator5 nMCM estimate</t>
        </is>
      </c>
      <c r="B6453" t="inlineStr">
        <is>
          <t>comparator5OSnmcmCurve</t>
        </is>
      </c>
      <c r="C6453">
        <f>#REF!</f>
        <v/>
      </c>
    </row>
    <row r="6454">
      <c r="A6454" t="inlineStr">
        <is>
          <t>Comparator5 MCM estimate</t>
        </is>
      </c>
      <c r="B6454" t="inlineStr">
        <is>
          <t>comparator5OSnmcmTime</t>
        </is>
      </c>
      <c r="C6454">
        <f>#REF!</f>
        <v/>
      </c>
    </row>
    <row r="6455">
      <c r="A6455" t="inlineStr">
        <is>
          <t>Comparator5 nMCM estimate</t>
        </is>
      </c>
      <c r="B6455" t="inlineStr">
        <is>
          <t>comparator5OSnmcmExp1</t>
        </is>
      </c>
      <c r="C6455">
        <f>#REF!</f>
        <v/>
      </c>
    </row>
    <row r="6456">
      <c r="A6456" t="inlineStr">
        <is>
          <t>Comparator5 nMCM estimate</t>
        </is>
      </c>
      <c r="B6456" t="inlineStr">
        <is>
          <t>comparator5OSnmcmWei1</t>
        </is>
      </c>
      <c r="C6456">
        <f>#REF!</f>
        <v/>
      </c>
    </row>
    <row r="6457">
      <c r="A6457" t="inlineStr">
        <is>
          <t>Comparator5 nMCM estimate</t>
        </is>
      </c>
      <c r="B6457" t="inlineStr">
        <is>
          <t>comparator5OSnmcmWei2</t>
        </is>
      </c>
      <c r="C6457">
        <f>#REF!</f>
        <v/>
      </c>
    </row>
    <row r="6458">
      <c r="A6458" t="inlineStr">
        <is>
          <t>Comparator5 nMCM estimate</t>
        </is>
      </c>
      <c r="B6458" t="inlineStr">
        <is>
          <t>comparator5OSnmcmGom1</t>
        </is>
      </c>
      <c r="C6458">
        <f>#REF!</f>
        <v/>
      </c>
    </row>
    <row r="6459">
      <c r="A6459" t="inlineStr">
        <is>
          <t>Comparator5 nMCM estimate</t>
        </is>
      </c>
      <c r="B6459" t="inlineStr">
        <is>
          <t>comparator5OSnmcmGom2</t>
        </is>
      </c>
      <c r="C6459">
        <f>#REF!</f>
        <v/>
      </c>
    </row>
    <row r="6460">
      <c r="A6460" t="inlineStr">
        <is>
          <t>Comparator5 nMCM estimate</t>
        </is>
      </c>
      <c r="B6460" t="inlineStr">
        <is>
          <t>comparator5OSnmcmGam1</t>
        </is>
      </c>
      <c r="C6460">
        <f>#REF!</f>
        <v/>
      </c>
    </row>
    <row r="6461">
      <c r="A6461" t="inlineStr">
        <is>
          <t>Comparator5 nMCM estimate</t>
        </is>
      </c>
      <c r="B6461" t="inlineStr">
        <is>
          <t>comparator5OSnmcmGam2</t>
        </is>
      </c>
      <c r="C6461">
        <f>#REF!</f>
        <v/>
      </c>
    </row>
    <row r="6462">
      <c r="A6462" t="inlineStr">
        <is>
          <t>Comparator5 nMCM estimate</t>
        </is>
      </c>
      <c r="B6462" t="inlineStr">
        <is>
          <t>comparator5OSnmcmLno1</t>
        </is>
      </c>
      <c r="C6462">
        <f>#REF!</f>
        <v/>
      </c>
    </row>
    <row r="6463">
      <c r="A6463" t="inlineStr">
        <is>
          <t>Comparator5 nMCM estimate</t>
        </is>
      </c>
      <c r="B6463" t="inlineStr">
        <is>
          <t>comparator5OSnmcmLno2</t>
        </is>
      </c>
      <c r="C6463">
        <f>#REF!</f>
        <v/>
      </c>
    </row>
    <row r="6464">
      <c r="A6464" t="inlineStr">
        <is>
          <t>Comparator5 nMCM estimate</t>
        </is>
      </c>
      <c r="B6464" t="inlineStr">
        <is>
          <t>comparator5OSnmcmLlo1</t>
        </is>
      </c>
      <c r="C6464">
        <f>#REF!</f>
        <v/>
      </c>
    </row>
    <row r="6465">
      <c r="A6465" t="inlineStr">
        <is>
          <t>Comparator5 nMCM estimate</t>
        </is>
      </c>
      <c r="B6465" t="inlineStr">
        <is>
          <t>comparator5OSnmcmLlo2</t>
        </is>
      </c>
      <c r="C6465">
        <f>#REF!</f>
        <v/>
      </c>
    </row>
    <row r="6466">
      <c r="A6466" t="inlineStr">
        <is>
          <t>Comparator5 nMCM estimate</t>
        </is>
      </c>
      <c r="B6466" t="inlineStr">
        <is>
          <t>comparator5OSnmcmGga1</t>
        </is>
      </c>
      <c r="C6466">
        <f>#REF!</f>
        <v/>
      </c>
    </row>
    <row r="6467">
      <c r="A6467" t="inlineStr">
        <is>
          <t>Comparator5 nMCM estimate</t>
        </is>
      </c>
      <c r="B6467" t="inlineStr">
        <is>
          <t>comparator5OSnmcmGga2</t>
        </is>
      </c>
      <c r="C6467">
        <f>#REF!</f>
        <v/>
      </c>
    </row>
    <row r="6468">
      <c r="A6468" t="inlineStr">
        <is>
          <t>Comparator5 nMCM estimate</t>
        </is>
      </c>
      <c r="B6468" t="inlineStr">
        <is>
          <t>comparator5OSnmcmGga3</t>
        </is>
      </c>
      <c r="C6468">
        <f>#REF!</f>
        <v/>
      </c>
    </row>
    <row r="6469">
      <c r="A6469" t="inlineStr">
        <is>
          <t>Comparator2SubsequentDose1</t>
        </is>
      </c>
      <c r="B6469">
        <f>A6469</f>
        <v/>
      </c>
      <c r="C6469">
        <f>#REF!</f>
        <v/>
      </c>
    </row>
    <row r="6470">
      <c r="A6470" t="inlineStr">
        <is>
          <t>Comparator2SubsequentDose2</t>
        </is>
      </c>
      <c r="B6470">
        <f>A6470</f>
        <v/>
      </c>
      <c r="C6470">
        <f>#REF!</f>
        <v/>
      </c>
    </row>
    <row r="6471">
      <c r="A6471" t="inlineStr">
        <is>
          <t>Comparator2SubsequentDose3</t>
        </is>
      </c>
      <c r="B6471">
        <f>A6471</f>
        <v/>
      </c>
      <c r="C6471">
        <f>#REF!</f>
        <v/>
      </c>
    </row>
    <row r="6472">
      <c r="A6472" t="inlineStr">
        <is>
          <t>Comparator2SubsequentDose4</t>
        </is>
      </c>
      <c r="B6472">
        <f>A6472</f>
        <v/>
      </c>
      <c r="C6472">
        <f>#REF!</f>
        <v/>
      </c>
    </row>
    <row r="6473">
      <c r="A6473" t="inlineStr">
        <is>
          <t>Comparator2SubsequentDose5</t>
        </is>
      </c>
      <c r="B6473">
        <f>A6473</f>
        <v/>
      </c>
      <c r="C6473">
        <f>#REF!</f>
        <v/>
      </c>
    </row>
    <row r="6474">
      <c r="A6474" t="inlineStr">
        <is>
          <t>Comparator2SubsequentDose6</t>
        </is>
      </c>
      <c r="B6474">
        <f>A6474</f>
        <v/>
      </c>
      <c r="C6474">
        <f>#REF!</f>
        <v/>
      </c>
    </row>
    <row r="6475">
      <c r="A6475" t="inlineStr">
        <is>
          <t>Comparator2SubsequentDose7</t>
        </is>
      </c>
      <c r="B6475">
        <f>A6475</f>
        <v/>
      </c>
      <c r="C6475">
        <f>#REF!</f>
        <v/>
      </c>
    </row>
    <row r="6476">
      <c r="A6476" t="inlineStr">
        <is>
          <t>Comparator2SubsequentDose8</t>
        </is>
      </c>
      <c r="B6476">
        <f>A6476</f>
        <v/>
      </c>
      <c r="C6476">
        <f>#REF!</f>
        <v/>
      </c>
    </row>
    <row r="6477">
      <c r="A6477" t="inlineStr">
        <is>
          <t>Comparator2SubsequentDose9</t>
        </is>
      </c>
      <c r="B6477">
        <f>A6477</f>
        <v/>
      </c>
      <c r="C6477">
        <f>#REF!</f>
        <v/>
      </c>
    </row>
    <row r="6478">
      <c r="A6478" t="inlineStr">
        <is>
          <t>Comparator2SubsequentDose10</t>
        </is>
      </c>
      <c r="B6478">
        <f>A6478</f>
        <v/>
      </c>
      <c r="C6478">
        <f>#REF!</f>
        <v/>
      </c>
    </row>
    <row r="6479">
      <c r="A6479" t="inlineStr">
        <is>
          <t>Comparator2SubsequentDose11</t>
        </is>
      </c>
      <c r="B6479">
        <f>A6479</f>
        <v/>
      </c>
      <c r="C6479">
        <f>#REF!</f>
        <v/>
      </c>
    </row>
    <row r="6480">
      <c r="A6480" t="inlineStr">
        <is>
          <t>Comparator2SubsequentDose12</t>
        </is>
      </c>
      <c r="B6480">
        <f>A6480</f>
        <v/>
      </c>
      <c r="C6480">
        <f>#REF!</f>
        <v/>
      </c>
    </row>
    <row r="6481">
      <c r="A6481" t="inlineStr">
        <is>
          <t>Comparator2SubsequentDose13</t>
        </is>
      </c>
      <c r="B6481">
        <f>A6481</f>
        <v/>
      </c>
      <c r="C6481">
        <f>#REF!</f>
        <v/>
      </c>
    </row>
    <row r="6482">
      <c r="A6482" t="inlineStr">
        <is>
          <t>Comparator2SubsequentDose14</t>
        </is>
      </c>
      <c r="B6482">
        <f>A6482</f>
        <v/>
      </c>
      <c r="C6482">
        <f>#REF!</f>
        <v/>
      </c>
    </row>
    <row r="6483">
      <c r="A6483" t="inlineStr">
        <is>
          <t>Comparator2SubsequentDose15</t>
        </is>
      </c>
      <c r="B6483">
        <f>A6483</f>
        <v/>
      </c>
      <c r="C6483">
        <f>#REF!</f>
        <v/>
      </c>
    </row>
    <row r="6484">
      <c r="A6484" t="inlineStr">
        <is>
          <t>Comparator2SubsequentDose16</t>
        </is>
      </c>
      <c r="B6484">
        <f>A6484</f>
        <v/>
      </c>
      <c r="C6484">
        <f>#REF!</f>
        <v/>
      </c>
    </row>
    <row r="6485">
      <c r="A6485" t="inlineStr">
        <is>
          <t>Comparator2SubsequentDose17</t>
        </is>
      </c>
      <c r="B6485">
        <f>A6485</f>
        <v/>
      </c>
      <c r="C6485">
        <f>#REF!</f>
        <v/>
      </c>
    </row>
    <row r="6486">
      <c r="A6486" t="inlineStr">
        <is>
          <t>Comparator2SubsequentDose18</t>
        </is>
      </c>
      <c r="B6486">
        <f>A6486</f>
        <v/>
      </c>
      <c r="C6486">
        <f>#REF!</f>
        <v/>
      </c>
    </row>
    <row r="6487">
      <c r="A6487" t="inlineStr">
        <is>
          <t>Comparator2SubsequentDose19</t>
        </is>
      </c>
      <c r="B6487">
        <f>A6487</f>
        <v/>
      </c>
      <c r="C6487">
        <f>#REF!</f>
        <v/>
      </c>
    </row>
    <row r="6488">
      <c r="A6488" t="inlineStr">
        <is>
          <t>Comparator2SubsequentDose20</t>
        </is>
      </c>
      <c r="B6488">
        <f>A6488</f>
        <v/>
      </c>
      <c r="C6488">
        <f>#REF!</f>
        <v/>
      </c>
    </row>
    <row r="6489">
      <c r="A6489" t="inlineStr">
        <is>
          <t>Comparator2SubsequentUnit1</t>
        </is>
      </c>
      <c r="B6489">
        <f>A6489</f>
        <v/>
      </c>
      <c r="C6489">
        <f>#REF!</f>
        <v/>
      </c>
    </row>
    <row r="6490">
      <c r="A6490" t="inlineStr">
        <is>
          <t>Comparator2SubsequentUnit2</t>
        </is>
      </c>
      <c r="B6490">
        <f>A6490</f>
        <v/>
      </c>
      <c r="C6490">
        <f>#REF!</f>
        <v/>
      </c>
    </row>
    <row r="6491">
      <c r="A6491" t="inlineStr">
        <is>
          <t>Comparator2SubsequentUnit3</t>
        </is>
      </c>
      <c r="B6491">
        <f>A6491</f>
        <v/>
      </c>
      <c r="C6491">
        <f>#REF!</f>
        <v/>
      </c>
    </row>
    <row r="6492">
      <c r="A6492" t="inlineStr">
        <is>
          <t>Comparator2SubsequentUnit4</t>
        </is>
      </c>
      <c r="B6492">
        <f>A6492</f>
        <v/>
      </c>
      <c r="C6492">
        <f>#REF!</f>
        <v/>
      </c>
    </row>
    <row r="6493">
      <c r="A6493" t="inlineStr">
        <is>
          <t>Comparator2SubsequentUnit5</t>
        </is>
      </c>
      <c r="B6493">
        <f>A6493</f>
        <v/>
      </c>
      <c r="C6493">
        <f>#REF!</f>
        <v/>
      </c>
    </row>
    <row r="6494">
      <c r="A6494" t="inlineStr">
        <is>
          <t>Comparator2SubsequentUnit6</t>
        </is>
      </c>
      <c r="B6494">
        <f>A6494</f>
        <v/>
      </c>
      <c r="C6494">
        <f>#REF!</f>
        <v/>
      </c>
    </row>
    <row r="6495">
      <c r="A6495" t="inlineStr">
        <is>
          <t>Comparator2SubsequentUnit7</t>
        </is>
      </c>
      <c r="B6495">
        <f>A6495</f>
        <v/>
      </c>
      <c r="C6495">
        <f>#REF!</f>
        <v/>
      </c>
    </row>
    <row r="6496">
      <c r="A6496" t="inlineStr">
        <is>
          <t>Comparator2SubsequentUnit8</t>
        </is>
      </c>
      <c r="B6496">
        <f>A6496</f>
        <v/>
      </c>
      <c r="C6496">
        <f>#REF!</f>
        <v/>
      </c>
    </row>
    <row r="6497">
      <c r="A6497" t="inlineStr">
        <is>
          <t>Comparator2SubsequentUnit9</t>
        </is>
      </c>
      <c r="B6497">
        <f>A6497</f>
        <v/>
      </c>
      <c r="C6497">
        <f>#REF!</f>
        <v/>
      </c>
    </row>
    <row r="6498">
      <c r="A6498" t="inlineStr">
        <is>
          <t>Comparator2SubsequentUnit10</t>
        </is>
      </c>
      <c r="B6498">
        <f>A6498</f>
        <v/>
      </c>
      <c r="C6498">
        <f>#REF!</f>
        <v/>
      </c>
    </row>
    <row r="6499">
      <c r="A6499" t="inlineStr">
        <is>
          <t>Comparator2SubsequentUnit11</t>
        </is>
      </c>
      <c r="B6499">
        <f>A6499</f>
        <v/>
      </c>
      <c r="C6499">
        <f>#REF!</f>
        <v/>
      </c>
    </row>
    <row r="6500">
      <c r="A6500" t="inlineStr">
        <is>
          <t>Comparator2SubsequentUnit12</t>
        </is>
      </c>
      <c r="B6500">
        <f>A6500</f>
        <v/>
      </c>
      <c r="C6500">
        <f>#REF!</f>
        <v/>
      </c>
    </row>
    <row r="6501">
      <c r="A6501" t="inlineStr">
        <is>
          <t>Comparator2SubsequentUnit13</t>
        </is>
      </c>
      <c r="B6501">
        <f>A6501</f>
        <v/>
      </c>
      <c r="C6501">
        <f>#REF!</f>
        <v/>
      </c>
    </row>
    <row r="6502">
      <c r="A6502" t="inlineStr">
        <is>
          <t>Comparator2SubsequentUnit14</t>
        </is>
      </c>
      <c r="B6502">
        <f>A6502</f>
        <v/>
      </c>
      <c r="C6502">
        <f>#REF!</f>
        <v/>
      </c>
    </row>
    <row r="6503">
      <c r="A6503" t="inlineStr">
        <is>
          <t>Comparator2SubsequentUnit15</t>
        </is>
      </c>
      <c r="B6503">
        <f>A6503</f>
        <v/>
      </c>
      <c r="C6503">
        <f>#REF!</f>
        <v/>
      </c>
    </row>
    <row r="6504">
      <c r="A6504" t="inlineStr">
        <is>
          <t>Comparator2SubsequentUnit16</t>
        </is>
      </c>
      <c r="B6504">
        <f>A6504</f>
        <v/>
      </c>
      <c r="C6504">
        <f>#REF!</f>
        <v/>
      </c>
    </row>
    <row r="6505">
      <c r="A6505" t="inlineStr">
        <is>
          <t>Comparator2SubsequentUnit17</t>
        </is>
      </c>
      <c r="B6505">
        <f>A6505</f>
        <v/>
      </c>
      <c r="C6505">
        <f>#REF!</f>
        <v/>
      </c>
    </row>
    <row r="6506">
      <c r="A6506" t="inlineStr">
        <is>
          <t>Comparator2SubsequentUnit18</t>
        </is>
      </c>
      <c r="B6506">
        <f>A6506</f>
        <v/>
      </c>
      <c r="C6506">
        <f>#REF!</f>
        <v/>
      </c>
    </row>
    <row r="6507">
      <c r="A6507" t="inlineStr">
        <is>
          <t>Comparator2SubsequentUnit19</t>
        </is>
      </c>
      <c r="B6507">
        <f>A6507</f>
        <v/>
      </c>
      <c r="C6507">
        <f>#REF!</f>
        <v/>
      </c>
    </row>
    <row r="6508">
      <c r="A6508" t="inlineStr">
        <is>
          <t>Comparator2SubsequentUnit20</t>
        </is>
      </c>
      <c r="B6508">
        <f>A6508</f>
        <v/>
      </c>
      <c r="C6508">
        <f>#REF!</f>
        <v/>
      </c>
    </row>
    <row r="6509">
      <c r="A6509" t="inlineStr">
        <is>
          <t>Comparator2SubsequentFrequency1</t>
        </is>
      </c>
      <c r="B6509">
        <f>A6509</f>
        <v/>
      </c>
      <c r="C6509">
        <f>#REF!</f>
        <v/>
      </c>
    </row>
    <row r="6510">
      <c r="A6510" t="inlineStr">
        <is>
          <t>Comparator2SubsequentFrequency2</t>
        </is>
      </c>
      <c r="B6510">
        <f>A6510</f>
        <v/>
      </c>
      <c r="C6510">
        <f>#REF!</f>
        <v/>
      </c>
    </row>
    <row r="6511">
      <c r="A6511" t="inlineStr">
        <is>
          <t>Comparator2SubsequentFrequency3</t>
        </is>
      </c>
      <c r="B6511">
        <f>A6511</f>
        <v/>
      </c>
      <c r="C6511">
        <f>#REF!</f>
        <v/>
      </c>
    </row>
    <row r="6512">
      <c r="A6512" t="inlineStr">
        <is>
          <t>Comparator2SubsequentFrequency4</t>
        </is>
      </c>
      <c r="B6512">
        <f>A6512</f>
        <v/>
      </c>
      <c r="C6512">
        <f>#REF!</f>
        <v/>
      </c>
    </row>
    <row r="6513">
      <c r="A6513" t="inlineStr">
        <is>
          <t>Comparator2SubsequentFrequency5</t>
        </is>
      </c>
      <c r="B6513">
        <f>A6513</f>
        <v/>
      </c>
      <c r="C6513">
        <f>#REF!</f>
        <v/>
      </c>
    </row>
    <row r="6514">
      <c r="A6514" t="inlineStr">
        <is>
          <t>Comparator2SubsequentFrequency6</t>
        </is>
      </c>
      <c r="B6514">
        <f>A6514</f>
        <v/>
      </c>
      <c r="C6514">
        <f>#REF!</f>
        <v/>
      </c>
    </row>
    <row r="6515">
      <c r="A6515" t="inlineStr">
        <is>
          <t>Comparator2SubsequentFrequency7</t>
        </is>
      </c>
      <c r="B6515">
        <f>A6515</f>
        <v/>
      </c>
      <c r="C6515">
        <f>#REF!</f>
        <v/>
      </c>
    </row>
    <row r="6516">
      <c r="A6516" t="inlineStr">
        <is>
          <t>Comparator2SubsequentFrequency8</t>
        </is>
      </c>
      <c r="B6516">
        <f>A6516</f>
        <v/>
      </c>
      <c r="C6516">
        <f>#REF!</f>
        <v/>
      </c>
    </row>
    <row r="6517">
      <c r="A6517" t="inlineStr">
        <is>
          <t>Comparator2SubsequentFrequency9</t>
        </is>
      </c>
      <c r="B6517">
        <f>A6517</f>
        <v/>
      </c>
      <c r="C6517">
        <f>#REF!</f>
        <v/>
      </c>
    </row>
    <row r="6518">
      <c r="A6518" t="inlineStr">
        <is>
          <t>Comparator2SubsequentFrequency10</t>
        </is>
      </c>
      <c r="B6518">
        <f>A6518</f>
        <v/>
      </c>
      <c r="C6518">
        <f>#REF!</f>
        <v/>
      </c>
    </row>
    <row r="6519">
      <c r="A6519" t="inlineStr">
        <is>
          <t>Comparator2SubsequentFrequency11</t>
        </is>
      </c>
      <c r="B6519">
        <f>A6519</f>
        <v/>
      </c>
      <c r="C6519">
        <f>#REF!</f>
        <v/>
      </c>
    </row>
    <row r="6520">
      <c r="A6520" t="inlineStr">
        <is>
          <t>Comparator2SubsequentFrequency12</t>
        </is>
      </c>
      <c r="B6520">
        <f>A6520</f>
        <v/>
      </c>
      <c r="C6520">
        <f>#REF!</f>
        <v/>
      </c>
    </row>
    <row r="6521">
      <c r="A6521" t="inlineStr">
        <is>
          <t>Comparator2SubsequentFrequency13</t>
        </is>
      </c>
      <c r="B6521">
        <f>A6521</f>
        <v/>
      </c>
      <c r="C6521">
        <f>#REF!</f>
        <v/>
      </c>
    </row>
    <row r="6522">
      <c r="A6522" t="inlineStr">
        <is>
          <t>Comparator2SubsequentFrequency14</t>
        </is>
      </c>
      <c r="B6522">
        <f>A6522</f>
        <v/>
      </c>
      <c r="C6522">
        <f>#REF!</f>
        <v/>
      </c>
    </row>
    <row r="6523">
      <c r="A6523" t="inlineStr">
        <is>
          <t>Comparator2SubsequentFrequency15</t>
        </is>
      </c>
      <c r="B6523">
        <f>A6523</f>
        <v/>
      </c>
      <c r="C6523">
        <f>#REF!</f>
        <v/>
      </c>
    </row>
    <row r="6524">
      <c r="A6524" t="inlineStr">
        <is>
          <t>Comparator2SubsequentFrequency16</t>
        </is>
      </c>
      <c r="B6524">
        <f>A6524</f>
        <v/>
      </c>
      <c r="C6524">
        <f>#REF!</f>
        <v/>
      </c>
    </row>
    <row r="6525">
      <c r="A6525" t="inlineStr">
        <is>
          <t>Comparator2SubsequentFrequency17</t>
        </is>
      </c>
      <c r="B6525">
        <f>A6525</f>
        <v/>
      </c>
      <c r="C6525">
        <f>#REF!</f>
        <v/>
      </c>
    </row>
    <row r="6526">
      <c r="A6526" t="inlineStr">
        <is>
          <t>Comparator2SubsequentFrequency18</t>
        </is>
      </c>
      <c r="B6526">
        <f>A6526</f>
        <v/>
      </c>
      <c r="C6526">
        <f>#REF!</f>
        <v/>
      </c>
    </row>
    <row r="6527">
      <c r="A6527" t="inlineStr">
        <is>
          <t>Comparator2SubsequentFrequency19</t>
        </is>
      </c>
      <c r="B6527">
        <f>A6527</f>
        <v/>
      </c>
      <c r="C6527">
        <f>#REF!</f>
        <v/>
      </c>
    </row>
    <row r="6528">
      <c r="A6528" t="inlineStr">
        <is>
          <t>Comparator2SubsequentFrequency20</t>
        </is>
      </c>
      <c r="B6528">
        <f>A6528</f>
        <v/>
      </c>
      <c r="C6528">
        <f>#REF!</f>
        <v/>
      </c>
    </row>
    <row r="6529">
      <c r="A6529" t="inlineStr">
        <is>
          <t>Comparator2SubsequentRoute1</t>
        </is>
      </c>
      <c r="B6529">
        <f>A6529</f>
        <v/>
      </c>
      <c r="C6529">
        <f>#REF!</f>
        <v/>
      </c>
    </row>
    <row r="6530">
      <c r="A6530" t="inlineStr">
        <is>
          <t>Comparator2SubsequentRoute2</t>
        </is>
      </c>
      <c r="B6530">
        <f>A6530</f>
        <v/>
      </c>
      <c r="C6530">
        <f>#REF!</f>
        <v/>
      </c>
    </row>
    <row r="6531">
      <c r="A6531" t="inlineStr">
        <is>
          <t>Comparator2SubsequentRoute3</t>
        </is>
      </c>
      <c r="B6531">
        <f>A6531</f>
        <v/>
      </c>
      <c r="C6531">
        <f>#REF!</f>
        <v/>
      </c>
    </row>
    <row r="6532">
      <c r="A6532" t="inlineStr">
        <is>
          <t>Comparator2SubsequentRoute4</t>
        </is>
      </c>
      <c r="B6532">
        <f>A6532</f>
        <v/>
      </c>
      <c r="C6532">
        <f>#REF!</f>
        <v/>
      </c>
    </row>
    <row r="6533">
      <c r="A6533" t="inlineStr">
        <is>
          <t>Comparator2SubsequentRoute5</t>
        </is>
      </c>
      <c r="B6533">
        <f>A6533</f>
        <v/>
      </c>
      <c r="C6533">
        <f>#REF!</f>
        <v/>
      </c>
    </row>
    <row r="6534">
      <c r="A6534" t="inlineStr">
        <is>
          <t>Comparator2SubsequentRoute6</t>
        </is>
      </c>
      <c r="B6534">
        <f>A6534</f>
        <v/>
      </c>
      <c r="C6534">
        <f>#REF!</f>
        <v/>
      </c>
    </row>
    <row r="6535">
      <c r="A6535" t="inlineStr">
        <is>
          <t>Comparator2SubsequentRoute7</t>
        </is>
      </c>
      <c r="B6535">
        <f>A6535</f>
        <v/>
      </c>
      <c r="C6535">
        <f>#REF!</f>
        <v/>
      </c>
    </row>
    <row r="6536">
      <c r="A6536" t="inlineStr">
        <is>
          <t>Comparator2SubsequentRoute8</t>
        </is>
      </c>
      <c r="B6536">
        <f>A6536</f>
        <v/>
      </c>
      <c r="C6536">
        <f>#REF!</f>
        <v/>
      </c>
    </row>
    <row r="6537">
      <c r="A6537" t="inlineStr">
        <is>
          <t>Comparator2SubsequentRoute9</t>
        </is>
      </c>
      <c r="B6537">
        <f>A6537</f>
        <v/>
      </c>
      <c r="C6537">
        <f>#REF!</f>
        <v/>
      </c>
    </row>
    <row r="6538">
      <c r="A6538" t="inlineStr">
        <is>
          <t>Comparator2SubsequentRoute10</t>
        </is>
      </c>
      <c r="B6538">
        <f>A6538</f>
        <v/>
      </c>
      <c r="C6538">
        <f>#REF!</f>
        <v/>
      </c>
    </row>
    <row r="6539">
      <c r="A6539" t="inlineStr">
        <is>
          <t>Comparator2SubsequentRoute11</t>
        </is>
      </c>
      <c r="B6539">
        <f>A6539</f>
        <v/>
      </c>
      <c r="C6539">
        <f>#REF!</f>
        <v/>
      </c>
    </row>
    <row r="6540">
      <c r="A6540" t="inlineStr">
        <is>
          <t>Comparator2SubsequentRoute12</t>
        </is>
      </c>
      <c r="B6540">
        <f>A6540</f>
        <v/>
      </c>
      <c r="C6540">
        <f>#REF!</f>
        <v/>
      </c>
    </row>
    <row r="6541">
      <c r="A6541" t="inlineStr">
        <is>
          <t>Comparator2SubsequentRoute13</t>
        </is>
      </c>
      <c r="B6541">
        <f>A6541</f>
        <v/>
      </c>
      <c r="C6541">
        <f>#REF!</f>
        <v/>
      </c>
    </row>
    <row r="6542">
      <c r="A6542" t="inlineStr">
        <is>
          <t>Comparator2SubsequentRoute14</t>
        </is>
      </c>
      <c r="B6542">
        <f>A6542</f>
        <v/>
      </c>
      <c r="C6542">
        <f>#REF!</f>
        <v/>
      </c>
    </row>
    <row r="6543">
      <c r="A6543" t="inlineStr">
        <is>
          <t>Comparator2SubsequentRoute15</t>
        </is>
      </c>
      <c r="B6543">
        <f>A6543</f>
        <v/>
      </c>
      <c r="C6543">
        <f>#REF!</f>
        <v/>
      </c>
    </row>
    <row r="6544">
      <c r="A6544" t="inlineStr">
        <is>
          <t>Comparator2SubsequentRoute16</t>
        </is>
      </c>
      <c r="B6544">
        <f>A6544</f>
        <v/>
      </c>
      <c r="C6544">
        <f>#REF!</f>
        <v/>
      </c>
    </row>
    <row r="6545">
      <c r="A6545" t="inlineStr">
        <is>
          <t>Comparator2SubsequentRoute17</t>
        </is>
      </c>
      <c r="B6545">
        <f>A6545</f>
        <v/>
      </c>
      <c r="C6545">
        <f>#REF!</f>
        <v/>
      </c>
    </row>
    <row r="6546">
      <c r="A6546" t="inlineStr">
        <is>
          <t>Comparator2SubsequentRoute18</t>
        </is>
      </c>
      <c r="B6546">
        <f>A6546</f>
        <v/>
      </c>
      <c r="C6546">
        <f>#REF!</f>
        <v/>
      </c>
    </row>
    <row r="6547">
      <c r="A6547" t="inlineStr">
        <is>
          <t>Comparator2SubsequentRoute19</t>
        </is>
      </c>
      <c r="B6547">
        <f>A6547</f>
        <v/>
      </c>
      <c r="C6547">
        <f>#REF!</f>
        <v/>
      </c>
    </row>
    <row r="6548">
      <c r="A6548" t="inlineStr">
        <is>
          <t>Comparator2SubsequentRoute20</t>
        </is>
      </c>
      <c r="B6548">
        <f>A6548</f>
        <v/>
      </c>
      <c r="C6548">
        <f>#REF!</f>
        <v/>
      </c>
    </row>
    <row r="6549">
      <c r="A6549" t="inlineStr">
        <is>
          <t>Comparator2SubsequentChairTime1</t>
        </is>
      </c>
      <c r="B6549">
        <f>A6549</f>
        <v/>
      </c>
      <c r="C6549">
        <f>#REF!</f>
        <v/>
      </c>
    </row>
    <row r="6550">
      <c r="A6550" t="inlineStr">
        <is>
          <t>Comparator2SubsequentChairTime2</t>
        </is>
      </c>
      <c r="B6550">
        <f>A6550</f>
        <v/>
      </c>
      <c r="C6550">
        <f>#REF!</f>
        <v/>
      </c>
    </row>
    <row r="6551">
      <c r="A6551" t="inlineStr">
        <is>
          <t>Comparator2SubsequentChairTime3</t>
        </is>
      </c>
      <c r="B6551">
        <f>A6551</f>
        <v/>
      </c>
      <c r="C6551">
        <f>#REF!</f>
        <v/>
      </c>
    </row>
    <row r="6552">
      <c r="A6552" t="inlineStr">
        <is>
          <t>Comparator2SubsequentChairTime4</t>
        </is>
      </c>
      <c r="B6552">
        <f>A6552</f>
        <v/>
      </c>
      <c r="C6552">
        <f>#REF!</f>
        <v/>
      </c>
    </row>
    <row r="6553">
      <c r="A6553" t="inlineStr">
        <is>
          <t>Comparator2SubsequentChairTime5</t>
        </is>
      </c>
      <c r="B6553">
        <f>A6553</f>
        <v/>
      </c>
      <c r="C6553">
        <f>#REF!</f>
        <v/>
      </c>
    </row>
    <row r="6554">
      <c r="A6554" t="inlineStr">
        <is>
          <t>Comparator2SubsequentChairTime6</t>
        </is>
      </c>
      <c r="B6554">
        <f>A6554</f>
        <v/>
      </c>
      <c r="C6554">
        <f>#REF!</f>
        <v/>
      </c>
    </row>
    <row r="6555">
      <c r="A6555" t="inlineStr">
        <is>
          <t>Comparator2SubsequentChairTime7</t>
        </is>
      </c>
      <c r="B6555">
        <f>A6555</f>
        <v/>
      </c>
      <c r="C6555">
        <f>#REF!</f>
        <v/>
      </c>
    </row>
    <row r="6556">
      <c r="A6556" t="inlineStr">
        <is>
          <t>Comparator2SubsequentChairTime8</t>
        </is>
      </c>
      <c r="B6556">
        <f>A6556</f>
        <v/>
      </c>
      <c r="C6556">
        <f>#REF!</f>
        <v/>
      </c>
    </row>
    <row r="6557">
      <c r="A6557" t="inlineStr">
        <is>
          <t>Comparator2SubsequentChairTime9</t>
        </is>
      </c>
      <c r="B6557">
        <f>A6557</f>
        <v/>
      </c>
      <c r="C6557">
        <f>#REF!</f>
        <v/>
      </c>
    </row>
    <row r="6558">
      <c r="A6558" t="inlineStr">
        <is>
          <t>Comparator2SubsequentChairTime10</t>
        </is>
      </c>
      <c r="B6558">
        <f>A6558</f>
        <v/>
      </c>
      <c r="C6558">
        <f>#REF!</f>
        <v/>
      </c>
    </row>
    <row r="6559">
      <c r="A6559" t="inlineStr">
        <is>
          <t>Comparator2SubsequentChairTime11</t>
        </is>
      </c>
      <c r="B6559">
        <f>A6559</f>
        <v/>
      </c>
      <c r="C6559">
        <f>#REF!</f>
        <v/>
      </c>
    </row>
    <row r="6560">
      <c r="A6560" t="inlineStr">
        <is>
          <t>Comparator2SubsequentChairTime12</t>
        </is>
      </c>
      <c r="B6560">
        <f>A6560</f>
        <v/>
      </c>
      <c r="C6560">
        <f>#REF!</f>
        <v/>
      </c>
    </row>
    <row r="6561">
      <c r="A6561" t="inlineStr">
        <is>
          <t>Comparator2SubsequentChairTime13</t>
        </is>
      </c>
      <c r="B6561">
        <f>A6561</f>
        <v/>
      </c>
      <c r="C6561">
        <f>#REF!</f>
        <v/>
      </c>
    </row>
    <row r="6562">
      <c r="A6562" t="inlineStr">
        <is>
          <t>Comparator2SubsequentChairTime14</t>
        </is>
      </c>
      <c r="B6562">
        <f>A6562</f>
        <v/>
      </c>
      <c r="C6562">
        <f>#REF!</f>
        <v/>
      </c>
    </row>
    <row r="6563">
      <c r="A6563" t="inlineStr">
        <is>
          <t>Comparator2SubsequentChairTime15</t>
        </is>
      </c>
      <c r="B6563">
        <f>A6563</f>
        <v/>
      </c>
      <c r="C6563">
        <f>#REF!</f>
        <v/>
      </c>
    </row>
    <row r="6564">
      <c r="A6564" t="inlineStr">
        <is>
          <t>Comparator2SubsequentChairTime16</t>
        </is>
      </c>
      <c r="B6564">
        <f>A6564</f>
        <v/>
      </c>
      <c r="C6564">
        <f>#REF!</f>
        <v/>
      </c>
    </row>
    <row r="6565">
      <c r="A6565" t="inlineStr">
        <is>
          <t>Comparator2SubsequentChairTime17</t>
        </is>
      </c>
      <c r="B6565">
        <f>A6565</f>
        <v/>
      </c>
      <c r="C6565">
        <f>#REF!</f>
        <v/>
      </c>
    </row>
    <row r="6566">
      <c r="A6566" t="inlineStr">
        <is>
          <t>Comparator2SubsequentChairTime18</t>
        </is>
      </c>
      <c r="B6566">
        <f>A6566</f>
        <v/>
      </c>
      <c r="C6566">
        <f>#REF!</f>
        <v/>
      </c>
    </row>
    <row r="6567">
      <c r="A6567" t="inlineStr">
        <is>
          <t>Comparator2SubsequentChairTime19</t>
        </is>
      </c>
      <c r="B6567">
        <f>A6567</f>
        <v/>
      </c>
      <c r="C6567">
        <f>#REF!</f>
        <v/>
      </c>
    </row>
    <row r="6568">
      <c r="A6568" t="inlineStr">
        <is>
          <t>Comparator2SubsequentChairTime20</t>
        </is>
      </c>
      <c r="B6568">
        <f>A6568</f>
        <v/>
      </c>
      <c r="C6568">
        <f>#REF!</f>
        <v/>
      </c>
    </row>
    <row r="6569">
      <c r="A6569" t="inlineStr">
        <is>
          <t>Comparator2SubsequentDuration1</t>
        </is>
      </c>
      <c r="B6569">
        <f>A6569</f>
        <v/>
      </c>
      <c r="C6569">
        <f>#REF!</f>
        <v/>
      </c>
    </row>
    <row r="6570">
      <c r="A6570" t="inlineStr">
        <is>
          <t>Comparator2SubsequentDuration2</t>
        </is>
      </c>
      <c r="B6570">
        <f>A6570</f>
        <v/>
      </c>
      <c r="C6570">
        <f>#REF!</f>
        <v/>
      </c>
    </row>
    <row r="6571">
      <c r="A6571" t="inlineStr">
        <is>
          <t>Comparator2SubsequentDuration3</t>
        </is>
      </c>
      <c r="B6571">
        <f>A6571</f>
        <v/>
      </c>
      <c r="C6571">
        <f>#REF!</f>
        <v/>
      </c>
    </row>
    <row r="6572">
      <c r="A6572" t="inlineStr">
        <is>
          <t>Comparator2SubsequentDuration4</t>
        </is>
      </c>
      <c r="B6572">
        <f>A6572</f>
        <v/>
      </c>
      <c r="C6572">
        <f>#REF!</f>
        <v/>
      </c>
    </row>
    <row r="6573">
      <c r="A6573" t="inlineStr">
        <is>
          <t>Comparator2SubsequentDuration5</t>
        </is>
      </c>
      <c r="B6573">
        <f>A6573</f>
        <v/>
      </c>
      <c r="C6573">
        <f>#REF!</f>
        <v/>
      </c>
    </row>
    <row r="6574">
      <c r="A6574" t="inlineStr">
        <is>
          <t>Comparator2SubsequentDuration6</t>
        </is>
      </c>
      <c r="B6574">
        <f>A6574</f>
        <v/>
      </c>
      <c r="C6574">
        <f>#REF!</f>
        <v/>
      </c>
    </row>
    <row r="6575">
      <c r="A6575" t="inlineStr">
        <is>
          <t>Comparator2SubsequentDuration7</t>
        </is>
      </c>
      <c r="B6575">
        <f>A6575</f>
        <v/>
      </c>
      <c r="C6575">
        <f>#REF!</f>
        <v/>
      </c>
    </row>
    <row r="6576">
      <c r="A6576" t="inlineStr">
        <is>
          <t>Comparator2SubsequentDuration8</t>
        </is>
      </c>
      <c r="B6576">
        <f>A6576</f>
        <v/>
      </c>
      <c r="C6576">
        <f>#REF!</f>
        <v/>
      </c>
    </row>
    <row r="6577">
      <c r="A6577" t="inlineStr">
        <is>
          <t>Comparator2SubsequentDuration9</t>
        </is>
      </c>
      <c r="B6577">
        <f>A6577</f>
        <v/>
      </c>
      <c r="C6577">
        <f>#REF!</f>
        <v/>
      </c>
    </row>
    <row r="6578">
      <c r="A6578" t="inlineStr">
        <is>
          <t>Comparator2SubsequentDuration10</t>
        </is>
      </c>
      <c r="B6578">
        <f>A6578</f>
        <v/>
      </c>
      <c r="C6578">
        <f>#REF!</f>
        <v/>
      </c>
    </row>
    <row r="6579">
      <c r="A6579" t="inlineStr">
        <is>
          <t>Comparator2SubsequentDuration11</t>
        </is>
      </c>
      <c r="B6579">
        <f>A6579</f>
        <v/>
      </c>
      <c r="C6579">
        <f>#REF!</f>
        <v/>
      </c>
    </row>
    <row r="6580">
      <c r="A6580" t="inlineStr">
        <is>
          <t>Comparator2SubsequentDuration12</t>
        </is>
      </c>
      <c r="B6580">
        <f>A6580</f>
        <v/>
      </c>
      <c r="C6580">
        <f>#REF!</f>
        <v/>
      </c>
    </row>
    <row r="6581">
      <c r="A6581" t="inlineStr">
        <is>
          <t>Comparator2SubsequentDuration13</t>
        </is>
      </c>
      <c r="B6581">
        <f>A6581</f>
        <v/>
      </c>
      <c r="C6581">
        <f>#REF!</f>
        <v/>
      </c>
    </row>
    <row r="6582">
      <c r="A6582" t="inlineStr">
        <is>
          <t>Comparator2SubsequentDuration14</t>
        </is>
      </c>
      <c r="B6582">
        <f>A6582</f>
        <v/>
      </c>
      <c r="C6582">
        <f>#REF!</f>
        <v/>
      </c>
    </row>
    <row r="6583">
      <c r="A6583" t="inlineStr">
        <is>
          <t>Comparator2SubsequentDuration15</t>
        </is>
      </c>
      <c r="B6583">
        <f>A6583</f>
        <v/>
      </c>
      <c r="C6583">
        <f>#REF!</f>
        <v/>
      </c>
    </row>
    <row r="6584">
      <c r="A6584" t="inlineStr">
        <is>
          <t>Comparator2SubsequentDuration16</t>
        </is>
      </c>
      <c r="B6584">
        <f>A6584</f>
        <v/>
      </c>
      <c r="C6584">
        <f>#REF!</f>
        <v/>
      </c>
    </row>
    <row r="6585">
      <c r="A6585" t="inlineStr">
        <is>
          <t>Comparator2SubsequentDuration17</t>
        </is>
      </c>
      <c r="B6585">
        <f>A6585</f>
        <v/>
      </c>
      <c r="C6585">
        <f>#REF!</f>
        <v/>
      </c>
    </row>
    <row r="6586">
      <c r="A6586" t="inlineStr">
        <is>
          <t>Comparator2SubsequentDuration18</t>
        </is>
      </c>
      <c r="B6586">
        <f>A6586</f>
        <v/>
      </c>
      <c r="C6586">
        <f>#REF!</f>
        <v/>
      </c>
    </row>
    <row r="6587">
      <c r="A6587" t="inlineStr">
        <is>
          <t>Comparator2SubsequentDuration19</t>
        </is>
      </c>
      <c r="B6587">
        <f>A6587</f>
        <v/>
      </c>
      <c r="C6587">
        <f>#REF!</f>
        <v/>
      </c>
    </row>
    <row r="6588">
      <c r="A6588" t="inlineStr">
        <is>
          <t>Comparator2SubsequentDuration20</t>
        </is>
      </c>
      <c r="B6588">
        <f>A6588</f>
        <v/>
      </c>
      <c r="C6588">
        <f>#REF!</f>
        <v/>
      </c>
    </row>
    <row r="6589">
      <c r="A6589" t="inlineStr">
        <is>
          <t>Comparator2SubsequentProportion1</t>
        </is>
      </c>
      <c r="B6589">
        <f>A6589</f>
        <v/>
      </c>
      <c r="C6589" s="28">
        <f>#REF!</f>
        <v/>
      </c>
    </row>
    <row r="6590">
      <c r="A6590" t="inlineStr">
        <is>
          <t>Comparator2SubsequentProportion2</t>
        </is>
      </c>
      <c r="B6590">
        <f>A6590</f>
        <v/>
      </c>
      <c r="C6590" s="28">
        <f>#REF!</f>
        <v/>
      </c>
    </row>
    <row r="6591">
      <c r="A6591" t="inlineStr">
        <is>
          <t>Comparator2SubsequentProportion3</t>
        </is>
      </c>
      <c r="B6591">
        <f>A6591</f>
        <v/>
      </c>
      <c r="C6591" s="28">
        <f>#REF!</f>
        <v/>
      </c>
    </row>
    <row r="6592">
      <c r="A6592" t="inlineStr">
        <is>
          <t>Comparator2SubsequentProportion4</t>
        </is>
      </c>
      <c r="B6592">
        <f>A6592</f>
        <v/>
      </c>
      <c r="C6592" s="28">
        <f>#REF!</f>
        <v/>
      </c>
    </row>
    <row r="6593">
      <c r="A6593" t="inlineStr">
        <is>
          <t>Comparator2SubsequentProportion5</t>
        </is>
      </c>
      <c r="B6593">
        <f>A6593</f>
        <v/>
      </c>
      <c r="C6593" s="28">
        <f>#REF!</f>
        <v/>
      </c>
    </row>
    <row r="6594">
      <c r="A6594" t="inlineStr">
        <is>
          <t>Comparator2SubsequentProportion6</t>
        </is>
      </c>
      <c r="B6594">
        <f>A6594</f>
        <v/>
      </c>
      <c r="C6594" s="28">
        <f>#REF!</f>
        <v/>
      </c>
    </row>
    <row r="6595">
      <c r="A6595" t="inlineStr">
        <is>
          <t>Comparator2SubsequentProportion7</t>
        </is>
      </c>
      <c r="B6595">
        <f>A6595</f>
        <v/>
      </c>
      <c r="C6595" s="28">
        <f>#REF!</f>
        <v/>
      </c>
    </row>
    <row r="6596">
      <c r="A6596" t="inlineStr">
        <is>
          <t>Comparator2SubsequentProportion8</t>
        </is>
      </c>
      <c r="B6596">
        <f>A6596</f>
        <v/>
      </c>
      <c r="C6596" s="28">
        <f>#REF!</f>
        <v/>
      </c>
    </row>
    <row r="6597">
      <c r="A6597" t="inlineStr">
        <is>
          <t>Comparator2SubsequentProportion9</t>
        </is>
      </c>
      <c r="B6597">
        <f>A6597</f>
        <v/>
      </c>
      <c r="C6597" s="28">
        <f>#REF!</f>
        <v/>
      </c>
    </row>
    <row r="6598">
      <c r="A6598" t="inlineStr">
        <is>
          <t>Comparator2SubsequentProportion10</t>
        </is>
      </c>
      <c r="B6598">
        <f>A6598</f>
        <v/>
      </c>
      <c r="C6598" s="28">
        <f>#REF!</f>
        <v/>
      </c>
    </row>
    <row r="6599">
      <c r="A6599" t="inlineStr">
        <is>
          <t>Comparator2SubsequentProportion11</t>
        </is>
      </c>
      <c r="B6599">
        <f>A6599</f>
        <v/>
      </c>
      <c r="C6599" s="28">
        <f>#REF!</f>
        <v/>
      </c>
    </row>
    <row r="6600">
      <c r="A6600" t="inlineStr">
        <is>
          <t>Comparator2SubsequentProportion12</t>
        </is>
      </c>
      <c r="B6600">
        <f>A6600</f>
        <v/>
      </c>
      <c r="C6600" s="28">
        <f>#REF!</f>
        <v/>
      </c>
    </row>
    <row r="6601">
      <c r="A6601" t="inlineStr">
        <is>
          <t>Comparator2SubsequentProportion13</t>
        </is>
      </c>
      <c r="B6601">
        <f>A6601</f>
        <v/>
      </c>
      <c r="C6601" s="28">
        <f>#REF!</f>
        <v/>
      </c>
    </row>
    <row r="6602">
      <c r="A6602" t="inlineStr">
        <is>
          <t>Comparator2SubsequentProportion14</t>
        </is>
      </c>
      <c r="B6602">
        <f>A6602</f>
        <v/>
      </c>
      <c r="C6602" s="28">
        <f>#REF!</f>
        <v/>
      </c>
    </row>
    <row r="6603">
      <c r="A6603" t="inlineStr">
        <is>
          <t>Comparator2SubsequentProportion15</t>
        </is>
      </c>
      <c r="B6603">
        <f>A6603</f>
        <v/>
      </c>
      <c r="C6603" s="28">
        <f>#REF!</f>
        <v/>
      </c>
    </row>
    <row r="6604">
      <c r="A6604" t="inlineStr">
        <is>
          <t>Comparator2SubsequentProportion16</t>
        </is>
      </c>
      <c r="B6604">
        <f>A6604</f>
        <v/>
      </c>
      <c r="C6604" s="28">
        <f>#REF!</f>
        <v/>
      </c>
    </row>
    <row r="6605">
      <c r="A6605" t="inlineStr">
        <is>
          <t>Comparator2SubsequentProportion17</t>
        </is>
      </c>
      <c r="B6605">
        <f>A6605</f>
        <v/>
      </c>
      <c r="C6605" s="28">
        <f>#REF!</f>
        <v/>
      </c>
    </row>
    <row r="6606">
      <c r="A6606" t="inlineStr">
        <is>
          <t>Comparator2SubsequentProportion18</t>
        </is>
      </c>
      <c r="B6606">
        <f>A6606</f>
        <v/>
      </c>
      <c r="C6606" s="28">
        <f>#REF!</f>
        <v/>
      </c>
    </row>
    <row r="6607">
      <c r="A6607" t="inlineStr">
        <is>
          <t>Comparator2SubsequentProportion19</t>
        </is>
      </c>
      <c r="B6607">
        <f>A6607</f>
        <v/>
      </c>
      <c r="C6607" s="28">
        <f>#REF!</f>
        <v/>
      </c>
    </row>
    <row r="6608">
      <c r="A6608" t="inlineStr">
        <is>
          <t>Comparator2SubsequentProportion20</t>
        </is>
      </c>
      <c r="B6608">
        <f>A6608</f>
        <v/>
      </c>
      <c r="C6608" s="28">
        <f>#REF!</f>
        <v/>
      </c>
    </row>
    <row r="6609">
      <c r="A6609" t="inlineStr">
        <is>
          <t>Comparator2SubsequentDiscount1</t>
        </is>
      </c>
      <c r="B6609">
        <f>A6609</f>
        <v/>
      </c>
      <c r="C6609" s="28">
        <f>#REF!</f>
        <v/>
      </c>
    </row>
    <row r="6610">
      <c r="A6610" t="inlineStr">
        <is>
          <t>Comparator2SubsequentDiscount2</t>
        </is>
      </c>
      <c r="B6610">
        <f>A6610</f>
        <v/>
      </c>
      <c r="C6610" s="28">
        <f>#REF!</f>
        <v/>
      </c>
    </row>
    <row r="6611">
      <c r="A6611" t="inlineStr">
        <is>
          <t>Comparator2SubsequentDiscount3</t>
        </is>
      </c>
      <c r="B6611">
        <f>A6611</f>
        <v/>
      </c>
      <c r="C6611" s="28">
        <f>#REF!</f>
        <v/>
      </c>
    </row>
    <row r="6612">
      <c r="A6612" t="inlineStr">
        <is>
          <t>Comparator2SubsequentDiscount4</t>
        </is>
      </c>
      <c r="B6612">
        <f>A6612</f>
        <v/>
      </c>
      <c r="C6612" s="28">
        <f>#REF!</f>
        <v/>
      </c>
    </row>
    <row r="6613">
      <c r="A6613" t="inlineStr">
        <is>
          <t>Comparator2SubsequentDiscount5</t>
        </is>
      </c>
      <c r="B6613">
        <f>A6613</f>
        <v/>
      </c>
      <c r="C6613" s="28">
        <f>#REF!</f>
        <v/>
      </c>
    </row>
    <row r="6614">
      <c r="A6614" t="inlineStr">
        <is>
          <t>Comparator2SubsequentDiscount6</t>
        </is>
      </c>
      <c r="B6614">
        <f>A6614</f>
        <v/>
      </c>
      <c r="C6614" s="28">
        <f>#REF!</f>
        <v/>
      </c>
    </row>
    <row r="6615">
      <c r="A6615" t="inlineStr">
        <is>
          <t>Comparator2SubsequentDiscount7</t>
        </is>
      </c>
      <c r="B6615">
        <f>A6615</f>
        <v/>
      </c>
      <c r="C6615" s="28">
        <f>#REF!</f>
        <v/>
      </c>
    </row>
    <row r="6616">
      <c r="A6616" t="inlineStr">
        <is>
          <t>Comparator2SubsequentDiscount8</t>
        </is>
      </c>
      <c r="B6616">
        <f>A6616</f>
        <v/>
      </c>
      <c r="C6616" s="28">
        <f>#REF!</f>
        <v/>
      </c>
    </row>
    <row r="6617">
      <c r="A6617" t="inlineStr">
        <is>
          <t>Comparator2SubsequentDiscount9</t>
        </is>
      </c>
      <c r="B6617">
        <f>A6617</f>
        <v/>
      </c>
      <c r="C6617" s="28">
        <f>#REF!</f>
        <v/>
      </c>
    </row>
    <row r="6618">
      <c r="A6618" t="inlineStr">
        <is>
          <t>Comparator2SubsequentDiscount10</t>
        </is>
      </c>
      <c r="B6618">
        <f>A6618</f>
        <v/>
      </c>
      <c r="C6618" s="28">
        <f>#REF!</f>
        <v/>
      </c>
    </row>
    <row r="6619">
      <c r="A6619" t="inlineStr">
        <is>
          <t>Comparator2SubsequentDiscount11</t>
        </is>
      </c>
      <c r="B6619">
        <f>A6619</f>
        <v/>
      </c>
      <c r="C6619" s="28">
        <f>#REF!</f>
        <v/>
      </c>
    </row>
    <row r="6620">
      <c r="A6620" t="inlineStr">
        <is>
          <t>Comparator2SubsequentDiscount12</t>
        </is>
      </c>
      <c r="B6620">
        <f>A6620</f>
        <v/>
      </c>
      <c r="C6620" s="28">
        <f>#REF!</f>
        <v/>
      </c>
    </row>
    <row r="6621">
      <c r="A6621" t="inlineStr">
        <is>
          <t>Comparator2SubsequentDiscount13</t>
        </is>
      </c>
      <c r="B6621">
        <f>A6621</f>
        <v/>
      </c>
      <c r="C6621" s="28">
        <f>#REF!</f>
        <v/>
      </c>
    </row>
    <row r="6622">
      <c r="A6622" t="inlineStr">
        <is>
          <t>Comparator2SubsequentDiscount14</t>
        </is>
      </c>
      <c r="B6622">
        <f>A6622</f>
        <v/>
      </c>
      <c r="C6622" s="28">
        <f>#REF!</f>
        <v/>
      </c>
    </row>
    <row r="6623">
      <c r="A6623" t="inlineStr">
        <is>
          <t>Comparator2SubsequentDiscount15</t>
        </is>
      </c>
      <c r="B6623">
        <f>A6623</f>
        <v/>
      </c>
      <c r="C6623" s="28">
        <f>#REF!</f>
        <v/>
      </c>
    </row>
    <row r="6624">
      <c r="A6624" t="inlineStr">
        <is>
          <t>Comparator2SubsequentDiscount16</t>
        </is>
      </c>
      <c r="B6624">
        <f>A6624</f>
        <v/>
      </c>
      <c r="C6624" s="28">
        <f>#REF!</f>
        <v/>
      </c>
    </row>
    <row r="6625">
      <c r="A6625" t="inlineStr">
        <is>
          <t>Comparator2SubsequentDiscount17</t>
        </is>
      </c>
      <c r="B6625">
        <f>A6625</f>
        <v/>
      </c>
      <c r="C6625" s="28">
        <f>#REF!</f>
        <v/>
      </c>
    </row>
    <row r="6626">
      <c r="A6626" t="inlineStr">
        <is>
          <t>Comparator2SubsequentDiscount18</t>
        </is>
      </c>
      <c r="B6626">
        <f>A6626</f>
        <v/>
      </c>
      <c r="C6626" s="28">
        <f>#REF!</f>
        <v/>
      </c>
    </row>
    <row r="6627">
      <c r="A6627" t="inlineStr">
        <is>
          <t>Comparator2SubsequentDiscount19</t>
        </is>
      </c>
      <c r="B6627">
        <f>A6627</f>
        <v/>
      </c>
      <c r="C6627" s="28">
        <f>#REF!</f>
        <v/>
      </c>
    </row>
    <row r="6628">
      <c r="A6628" t="inlineStr">
        <is>
          <t>Comparator2SubsequentDiscount20</t>
        </is>
      </c>
      <c r="B6628">
        <f>A6628</f>
        <v/>
      </c>
      <c r="C6628" s="28">
        <f>#REF!</f>
        <v/>
      </c>
    </row>
    <row r="6629">
      <c r="A6629" t="inlineStr">
        <is>
          <t>Comparator2SubsequentRef</t>
        </is>
      </c>
      <c r="B6629" t="inlineStr">
        <is>
          <t>Comparator2SubsequentTableRef</t>
        </is>
      </c>
      <c r="C6629">
        <f>#REF!</f>
        <v/>
      </c>
    </row>
    <row r="6630">
      <c r="A6630" t="inlineStr">
        <is>
          <t>Comparator3SubsequentDose1</t>
        </is>
      </c>
      <c r="B6630">
        <f>A6630</f>
        <v/>
      </c>
      <c r="C6630">
        <f>#REF!</f>
        <v/>
      </c>
    </row>
    <row r="6631">
      <c r="A6631" t="inlineStr">
        <is>
          <t>Comparator3SubsequentDose2</t>
        </is>
      </c>
      <c r="B6631">
        <f>A6631</f>
        <v/>
      </c>
      <c r="C6631">
        <f>#REF!</f>
        <v/>
      </c>
    </row>
    <row r="6632">
      <c r="A6632" t="inlineStr">
        <is>
          <t>Comparator3SubsequentDose3</t>
        </is>
      </c>
      <c r="B6632">
        <f>A6632</f>
        <v/>
      </c>
      <c r="C6632">
        <f>#REF!</f>
        <v/>
      </c>
    </row>
    <row r="6633">
      <c r="A6633" t="inlineStr">
        <is>
          <t>Comparator3SubsequentDose4</t>
        </is>
      </c>
      <c r="B6633">
        <f>A6633</f>
        <v/>
      </c>
      <c r="C6633">
        <f>#REF!</f>
        <v/>
      </c>
    </row>
    <row r="6634">
      <c r="A6634" t="inlineStr">
        <is>
          <t>Comparator3SubsequentDose5</t>
        </is>
      </c>
      <c r="B6634">
        <f>A6634</f>
        <v/>
      </c>
      <c r="C6634">
        <f>#REF!</f>
        <v/>
      </c>
    </row>
    <row r="6635">
      <c r="A6635" t="inlineStr">
        <is>
          <t>Comparator3SubsequentDose6</t>
        </is>
      </c>
      <c r="B6635">
        <f>A6635</f>
        <v/>
      </c>
      <c r="C6635">
        <f>#REF!</f>
        <v/>
      </c>
    </row>
    <row r="6636">
      <c r="A6636" t="inlineStr">
        <is>
          <t>Comparator3SubsequentDose7</t>
        </is>
      </c>
      <c r="B6636">
        <f>A6636</f>
        <v/>
      </c>
      <c r="C6636">
        <f>#REF!</f>
        <v/>
      </c>
    </row>
    <row r="6637">
      <c r="A6637" t="inlineStr">
        <is>
          <t>Comparator3SubsequentDose8</t>
        </is>
      </c>
      <c r="B6637">
        <f>A6637</f>
        <v/>
      </c>
      <c r="C6637">
        <f>#REF!</f>
        <v/>
      </c>
    </row>
    <row r="6638">
      <c r="A6638" t="inlineStr">
        <is>
          <t>Comparator3SubsequentDose9</t>
        </is>
      </c>
      <c r="B6638">
        <f>A6638</f>
        <v/>
      </c>
      <c r="C6638">
        <f>#REF!</f>
        <v/>
      </c>
    </row>
    <row r="6639">
      <c r="A6639" t="inlineStr">
        <is>
          <t>Comparator3SubsequentDose10</t>
        </is>
      </c>
      <c r="B6639">
        <f>A6639</f>
        <v/>
      </c>
      <c r="C6639">
        <f>#REF!</f>
        <v/>
      </c>
    </row>
    <row r="6640">
      <c r="A6640" t="inlineStr">
        <is>
          <t>Comparator3SubsequentDose11</t>
        </is>
      </c>
      <c r="B6640">
        <f>A6640</f>
        <v/>
      </c>
      <c r="C6640">
        <f>#REF!</f>
        <v/>
      </c>
    </row>
    <row r="6641">
      <c r="A6641" t="inlineStr">
        <is>
          <t>Comparator3SubsequentDose12</t>
        </is>
      </c>
      <c r="B6641">
        <f>A6641</f>
        <v/>
      </c>
      <c r="C6641">
        <f>#REF!</f>
        <v/>
      </c>
    </row>
    <row r="6642">
      <c r="A6642" t="inlineStr">
        <is>
          <t>Comparator3SubsequentDose13</t>
        </is>
      </c>
      <c r="B6642">
        <f>A6642</f>
        <v/>
      </c>
      <c r="C6642">
        <f>#REF!</f>
        <v/>
      </c>
    </row>
    <row r="6643">
      <c r="A6643" t="inlineStr">
        <is>
          <t>Comparator3SubsequentDose14</t>
        </is>
      </c>
      <c r="B6643">
        <f>A6643</f>
        <v/>
      </c>
      <c r="C6643">
        <f>#REF!</f>
        <v/>
      </c>
    </row>
    <row r="6644">
      <c r="A6644" t="inlineStr">
        <is>
          <t>Comparator3SubsequentDose15</t>
        </is>
      </c>
      <c r="B6644">
        <f>A6644</f>
        <v/>
      </c>
      <c r="C6644">
        <f>#REF!</f>
        <v/>
      </c>
    </row>
    <row r="6645">
      <c r="A6645" t="inlineStr">
        <is>
          <t>Comparator3SubsequentDose16</t>
        </is>
      </c>
      <c r="B6645">
        <f>A6645</f>
        <v/>
      </c>
      <c r="C6645">
        <f>#REF!</f>
        <v/>
      </c>
    </row>
    <row r="6646">
      <c r="A6646" t="inlineStr">
        <is>
          <t>Comparator3SubsequentDose17</t>
        </is>
      </c>
      <c r="B6646">
        <f>A6646</f>
        <v/>
      </c>
      <c r="C6646">
        <f>#REF!</f>
        <v/>
      </c>
    </row>
    <row r="6647">
      <c r="A6647" t="inlineStr">
        <is>
          <t>Comparator3SubsequentDose18</t>
        </is>
      </c>
      <c r="B6647">
        <f>A6647</f>
        <v/>
      </c>
      <c r="C6647">
        <f>#REF!</f>
        <v/>
      </c>
    </row>
    <row r="6648">
      <c r="A6648" t="inlineStr">
        <is>
          <t>Comparator3SubsequentDose19</t>
        </is>
      </c>
      <c r="B6648">
        <f>A6648</f>
        <v/>
      </c>
      <c r="C6648">
        <f>#REF!</f>
        <v/>
      </c>
    </row>
    <row r="6649">
      <c r="A6649" t="inlineStr">
        <is>
          <t>Comparator3SubsequentDose20</t>
        </is>
      </c>
      <c r="B6649">
        <f>A6649</f>
        <v/>
      </c>
      <c r="C6649">
        <f>#REF!</f>
        <v/>
      </c>
    </row>
    <row r="6650">
      <c r="A6650" t="inlineStr">
        <is>
          <t>Comparator3SubsequentUnit1</t>
        </is>
      </c>
      <c r="B6650">
        <f>A6650</f>
        <v/>
      </c>
      <c r="C6650">
        <f>#REF!</f>
        <v/>
      </c>
    </row>
    <row r="6651">
      <c r="A6651" t="inlineStr">
        <is>
          <t>Comparator3SubsequentUnit2</t>
        </is>
      </c>
      <c r="B6651">
        <f>A6651</f>
        <v/>
      </c>
      <c r="C6651">
        <f>#REF!</f>
        <v/>
      </c>
    </row>
    <row r="6652">
      <c r="A6652" t="inlineStr">
        <is>
          <t>Comparator3SubsequentUnit3</t>
        </is>
      </c>
      <c r="B6652">
        <f>A6652</f>
        <v/>
      </c>
      <c r="C6652">
        <f>#REF!</f>
        <v/>
      </c>
    </row>
    <row r="6653">
      <c r="A6653" t="inlineStr">
        <is>
          <t>Comparator3SubsequentUnit4</t>
        </is>
      </c>
      <c r="B6653">
        <f>A6653</f>
        <v/>
      </c>
      <c r="C6653">
        <f>#REF!</f>
        <v/>
      </c>
    </row>
    <row r="6654">
      <c r="A6654" t="inlineStr">
        <is>
          <t>Comparator3SubsequentUnit5</t>
        </is>
      </c>
      <c r="B6654">
        <f>A6654</f>
        <v/>
      </c>
      <c r="C6654">
        <f>#REF!</f>
        <v/>
      </c>
    </row>
    <row r="6655">
      <c r="A6655" t="inlineStr">
        <is>
          <t>Comparator3SubsequentUnit6</t>
        </is>
      </c>
      <c r="B6655">
        <f>A6655</f>
        <v/>
      </c>
      <c r="C6655">
        <f>#REF!</f>
        <v/>
      </c>
    </row>
    <row r="6656">
      <c r="A6656" t="inlineStr">
        <is>
          <t>Comparator3SubsequentUnit7</t>
        </is>
      </c>
      <c r="B6656">
        <f>A6656</f>
        <v/>
      </c>
      <c r="C6656">
        <f>#REF!</f>
        <v/>
      </c>
    </row>
    <row r="6657">
      <c r="A6657" t="inlineStr">
        <is>
          <t>Comparator3SubsequentUnit8</t>
        </is>
      </c>
      <c r="B6657">
        <f>A6657</f>
        <v/>
      </c>
      <c r="C6657">
        <f>#REF!</f>
        <v/>
      </c>
    </row>
    <row r="6658">
      <c r="A6658" t="inlineStr">
        <is>
          <t>Comparator3SubsequentUnit9</t>
        </is>
      </c>
      <c r="B6658">
        <f>A6658</f>
        <v/>
      </c>
      <c r="C6658">
        <f>#REF!</f>
        <v/>
      </c>
    </row>
    <row r="6659">
      <c r="A6659" t="inlineStr">
        <is>
          <t>Comparator3SubsequentUnit10</t>
        </is>
      </c>
      <c r="B6659">
        <f>A6659</f>
        <v/>
      </c>
      <c r="C6659">
        <f>#REF!</f>
        <v/>
      </c>
    </row>
    <row r="6660">
      <c r="A6660" t="inlineStr">
        <is>
          <t>Comparator3SubsequentUnit11</t>
        </is>
      </c>
      <c r="B6660">
        <f>A6660</f>
        <v/>
      </c>
      <c r="C6660">
        <f>#REF!</f>
        <v/>
      </c>
    </row>
    <row r="6661">
      <c r="A6661" t="inlineStr">
        <is>
          <t>Comparator3SubsequentUnit12</t>
        </is>
      </c>
      <c r="B6661">
        <f>A6661</f>
        <v/>
      </c>
      <c r="C6661">
        <f>#REF!</f>
        <v/>
      </c>
    </row>
    <row r="6662">
      <c r="A6662" t="inlineStr">
        <is>
          <t>Comparator3SubsequentUnit13</t>
        </is>
      </c>
      <c r="B6662">
        <f>A6662</f>
        <v/>
      </c>
      <c r="C6662">
        <f>#REF!</f>
        <v/>
      </c>
    </row>
    <row r="6663">
      <c r="A6663" t="inlineStr">
        <is>
          <t>Comparator3SubsequentUnit14</t>
        </is>
      </c>
      <c r="B6663">
        <f>A6663</f>
        <v/>
      </c>
      <c r="C6663">
        <f>#REF!</f>
        <v/>
      </c>
    </row>
    <row r="6664">
      <c r="A6664" t="inlineStr">
        <is>
          <t>Comparator3SubsequentUnit15</t>
        </is>
      </c>
      <c r="B6664">
        <f>A6664</f>
        <v/>
      </c>
      <c r="C6664">
        <f>#REF!</f>
        <v/>
      </c>
    </row>
    <row r="6665">
      <c r="A6665" t="inlineStr">
        <is>
          <t>Comparator3SubsequentUnit16</t>
        </is>
      </c>
      <c r="B6665">
        <f>A6665</f>
        <v/>
      </c>
      <c r="C6665">
        <f>#REF!</f>
        <v/>
      </c>
    </row>
    <row r="6666">
      <c r="A6666" t="inlineStr">
        <is>
          <t>Comparator3SubsequentUnit17</t>
        </is>
      </c>
      <c r="B6666">
        <f>A6666</f>
        <v/>
      </c>
      <c r="C6666">
        <f>#REF!</f>
        <v/>
      </c>
    </row>
    <row r="6667">
      <c r="A6667" t="inlineStr">
        <is>
          <t>Comparator3SubsequentUnit18</t>
        </is>
      </c>
      <c r="B6667">
        <f>A6667</f>
        <v/>
      </c>
      <c r="C6667">
        <f>#REF!</f>
        <v/>
      </c>
    </row>
    <row r="6668">
      <c r="A6668" t="inlineStr">
        <is>
          <t>Comparator3SubsequentUnit19</t>
        </is>
      </c>
      <c r="B6668">
        <f>A6668</f>
        <v/>
      </c>
      <c r="C6668">
        <f>#REF!</f>
        <v/>
      </c>
    </row>
    <row r="6669">
      <c r="A6669" t="inlineStr">
        <is>
          <t>Comparator3SubsequentUnit20</t>
        </is>
      </c>
      <c r="B6669">
        <f>A6669</f>
        <v/>
      </c>
      <c r="C6669">
        <f>#REF!</f>
        <v/>
      </c>
    </row>
    <row r="6670">
      <c r="A6670" t="inlineStr">
        <is>
          <t>Comparator3SubsequentFrequency1</t>
        </is>
      </c>
      <c r="B6670">
        <f>A6670</f>
        <v/>
      </c>
      <c r="C6670">
        <f>#REF!</f>
        <v/>
      </c>
    </row>
    <row r="6671">
      <c r="A6671" t="inlineStr">
        <is>
          <t>Comparator3SubsequentFrequency2</t>
        </is>
      </c>
      <c r="B6671">
        <f>A6671</f>
        <v/>
      </c>
      <c r="C6671">
        <f>#REF!</f>
        <v/>
      </c>
    </row>
    <row r="6672">
      <c r="A6672" t="inlineStr">
        <is>
          <t>Comparator3SubsequentFrequency3</t>
        </is>
      </c>
      <c r="B6672">
        <f>A6672</f>
        <v/>
      </c>
      <c r="C6672">
        <f>#REF!</f>
        <v/>
      </c>
    </row>
    <row r="6673">
      <c r="A6673" t="inlineStr">
        <is>
          <t>Comparator3SubsequentFrequency4</t>
        </is>
      </c>
      <c r="B6673">
        <f>A6673</f>
        <v/>
      </c>
      <c r="C6673">
        <f>#REF!</f>
        <v/>
      </c>
    </row>
    <row r="6674">
      <c r="A6674" t="inlineStr">
        <is>
          <t>Comparator3SubsequentFrequency5</t>
        </is>
      </c>
      <c r="B6674">
        <f>A6674</f>
        <v/>
      </c>
      <c r="C6674">
        <f>#REF!</f>
        <v/>
      </c>
    </row>
    <row r="6675">
      <c r="A6675" t="inlineStr">
        <is>
          <t>Comparator3SubsequentFrequency6</t>
        </is>
      </c>
      <c r="B6675">
        <f>A6675</f>
        <v/>
      </c>
      <c r="C6675">
        <f>#REF!</f>
        <v/>
      </c>
    </row>
    <row r="6676">
      <c r="A6676" t="inlineStr">
        <is>
          <t>Comparator3SubsequentFrequency7</t>
        </is>
      </c>
      <c r="B6676">
        <f>A6676</f>
        <v/>
      </c>
      <c r="C6676">
        <f>#REF!</f>
        <v/>
      </c>
    </row>
    <row r="6677">
      <c r="A6677" t="inlineStr">
        <is>
          <t>Comparator3SubsequentFrequency8</t>
        </is>
      </c>
      <c r="B6677">
        <f>A6677</f>
        <v/>
      </c>
      <c r="C6677">
        <f>#REF!</f>
        <v/>
      </c>
    </row>
    <row r="6678">
      <c r="A6678" t="inlineStr">
        <is>
          <t>Comparator3SubsequentFrequency9</t>
        </is>
      </c>
      <c r="B6678">
        <f>A6678</f>
        <v/>
      </c>
      <c r="C6678">
        <f>#REF!</f>
        <v/>
      </c>
    </row>
    <row r="6679">
      <c r="A6679" t="inlineStr">
        <is>
          <t>Comparator3SubsequentFrequency10</t>
        </is>
      </c>
      <c r="B6679">
        <f>A6679</f>
        <v/>
      </c>
      <c r="C6679">
        <f>#REF!</f>
        <v/>
      </c>
    </row>
    <row r="6680">
      <c r="A6680" t="inlineStr">
        <is>
          <t>Comparator3SubsequentFrequency11</t>
        </is>
      </c>
      <c r="B6680">
        <f>A6680</f>
        <v/>
      </c>
      <c r="C6680">
        <f>#REF!</f>
        <v/>
      </c>
    </row>
    <row r="6681">
      <c r="A6681" t="inlineStr">
        <is>
          <t>Comparator3SubsequentFrequency12</t>
        </is>
      </c>
      <c r="B6681">
        <f>A6681</f>
        <v/>
      </c>
      <c r="C6681">
        <f>#REF!</f>
        <v/>
      </c>
    </row>
    <row r="6682">
      <c r="A6682" t="inlineStr">
        <is>
          <t>Comparator3SubsequentFrequency13</t>
        </is>
      </c>
      <c r="B6682">
        <f>A6682</f>
        <v/>
      </c>
      <c r="C6682">
        <f>#REF!</f>
        <v/>
      </c>
    </row>
    <row r="6683">
      <c r="A6683" t="inlineStr">
        <is>
          <t>Comparator3SubsequentFrequency14</t>
        </is>
      </c>
      <c r="B6683">
        <f>A6683</f>
        <v/>
      </c>
      <c r="C6683">
        <f>#REF!</f>
        <v/>
      </c>
    </row>
    <row r="6684">
      <c r="A6684" t="inlineStr">
        <is>
          <t>Comparator3SubsequentFrequency15</t>
        </is>
      </c>
      <c r="B6684">
        <f>A6684</f>
        <v/>
      </c>
      <c r="C6684">
        <f>#REF!</f>
        <v/>
      </c>
    </row>
    <row r="6685">
      <c r="A6685" t="inlineStr">
        <is>
          <t>Comparator3SubsequentFrequency16</t>
        </is>
      </c>
      <c r="B6685">
        <f>A6685</f>
        <v/>
      </c>
      <c r="C6685">
        <f>#REF!</f>
        <v/>
      </c>
    </row>
    <row r="6686">
      <c r="A6686" t="inlineStr">
        <is>
          <t>Comparator3SubsequentFrequency17</t>
        </is>
      </c>
      <c r="B6686">
        <f>A6686</f>
        <v/>
      </c>
      <c r="C6686">
        <f>#REF!</f>
        <v/>
      </c>
    </row>
    <row r="6687">
      <c r="A6687" t="inlineStr">
        <is>
          <t>Comparator3SubsequentFrequency18</t>
        </is>
      </c>
      <c r="B6687">
        <f>A6687</f>
        <v/>
      </c>
      <c r="C6687">
        <f>#REF!</f>
        <v/>
      </c>
    </row>
    <row r="6688">
      <c r="A6688" t="inlineStr">
        <is>
          <t>Comparator3SubsequentFrequency19</t>
        </is>
      </c>
      <c r="B6688">
        <f>A6688</f>
        <v/>
      </c>
      <c r="C6688">
        <f>#REF!</f>
        <v/>
      </c>
    </row>
    <row r="6689">
      <c r="A6689" t="inlineStr">
        <is>
          <t>Comparator3SubsequentFrequency20</t>
        </is>
      </c>
      <c r="B6689">
        <f>A6689</f>
        <v/>
      </c>
      <c r="C6689">
        <f>#REF!</f>
        <v/>
      </c>
    </row>
    <row r="6690">
      <c r="A6690" t="inlineStr">
        <is>
          <t>Comparator3SubsequentRoute1</t>
        </is>
      </c>
      <c r="B6690">
        <f>A6690</f>
        <v/>
      </c>
      <c r="C6690">
        <f>#REF!</f>
        <v/>
      </c>
    </row>
    <row r="6691">
      <c r="A6691" t="inlineStr">
        <is>
          <t>Comparator3SubsequentRoute2</t>
        </is>
      </c>
      <c r="B6691">
        <f>A6691</f>
        <v/>
      </c>
      <c r="C6691">
        <f>#REF!</f>
        <v/>
      </c>
    </row>
    <row r="6692">
      <c r="A6692" t="inlineStr">
        <is>
          <t>Comparator3SubsequentRoute3</t>
        </is>
      </c>
      <c r="B6692">
        <f>A6692</f>
        <v/>
      </c>
      <c r="C6692">
        <f>#REF!</f>
        <v/>
      </c>
    </row>
    <row r="6693">
      <c r="A6693" t="inlineStr">
        <is>
          <t>Comparator3SubsequentRoute4</t>
        </is>
      </c>
      <c r="B6693">
        <f>A6693</f>
        <v/>
      </c>
      <c r="C6693">
        <f>#REF!</f>
        <v/>
      </c>
    </row>
    <row r="6694">
      <c r="A6694" t="inlineStr">
        <is>
          <t>Comparator3SubsequentRoute5</t>
        </is>
      </c>
      <c r="B6694">
        <f>A6694</f>
        <v/>
      </c>
      <c r="C6694">
        <f>#REF!</f>
        <v/>
      </c>
    </row>
    <row r="6695">
      <c r="A6695" t="inlineStr">
        <is>
          <t>Comparator3SubsequentRoute6</t>
        </is>
      </c>
      <c r="B6695">
        <f>A6695</f>
        <v/>
      </c>
      <c r="C6695">
        <f>#REF!</f>
        <v/>
      </c>
    </row>
    <row r="6696">
      <c r="A6696" t="inlineStr">
        <is>
          <t>Comparator3SubsequentRoute7</t>
        </is>
      </c>
      <c r="B6696">
        <f>A6696</f>
        <v/>
      </c>
      <c r="C6696">
        <f>#REF!</f>
        <v/>
      </c>
    </row>
    <row r="6697">
      <c r="A6697" t="inlineStr">
        <is>
          <t>Comparator3SubsequentRoute8</t>
        </is>
      </c>
      <c r="B6697">
        <f>A6697</f>
        <v/>
      </c>
      <c r="C6697">
        <f>#REF!</f>
        <v/>
      </c>
    </row>
    <row r="6698">
      <c r="A6698" t="inlineStr">
        <is>
          <t>Comparator3SubsequentRoute9</t>
        </is>
      </c>
      <c r="B6698">
        <f>A6698</f>
        <v/>
      </c>
      <c r="C6698">
        <f>#REF!</f>
        <v/>
      </c>
    </row>
    <row r="6699">
      <c r="A6699" t="inlineStr">
        <is>
          <t>Comparator3SubsequentRoute10</t>
        </is>
      </c>
      <c r="B6699">
        <f>A6699</f>
        <v/>
      </c>
      <c r="C6699">
        <f>#REF!</f>
        <v/>
      </c>
    </row>
    <row r="6700">
      <c r="A6700" t="inlineStr">
        <is>
          <t>Comparator3SubsequentRoute11</t>
        </is>
      </c>
      <c r="B6700">
        <f>A6700</f>
        <v/>
      </c>
      <c r="C6700">
        <f>#REF!</f>
        <v/>
      </c>
    </row>
    <row r="6701">
      <c r="A6701" t="inlineStr">
        <is>
          <t>Comparator3SubsequentRoute12</t>
        </is>
      </c>
      <c r="B6701">
        <f>A6701</f>
        <v/>
      </c>
      <c r="C6701">
        <f>#REF!</f>
        <v/>
      </c>
    </row>
    <row r="6702">
      <c r="A6702" t="inlineStr">
        <is>
          <t>Comparator3SubsequentRoute13</t>
        </is>
      </c>
      <c r="B6702">
        <f>A6702</f>
        <v/>
      </c>
      <c r="C6702">
        <f>#REF!</f>
        <v/>
      </c>
    </row>
    <row r="6703">
      <c r="A6703" t="inlineStr">
        <is>
          <t>Comparator3SubsequentRoute14</t>
        </is>
      </c>
      <c r="B6703">
        <f>A6703</f>
        <v/>
      </c>
      <c r="C6703">
        <f>#REF!</f>
        <v/>
      </c>
    </row>
    <row r="6704">
      <c r="A6704" t="inlineStr">
        <is>
          <t>Comparator3SubsequentRoute15</t>
        </is>
      </c>
      <c r="B6704">
        <f>A6704</f>
        <v/>
      </c>
      <c r="C6704">
        <f>#REF!</f>
        <v/>
      </c>
    </row>
    <row r="6705">
      <c r="A6705" t="inlineStr">
        <is>
          <t>Comparator3SubsequentRoute16</t>
        </is>
      </c>
      <c r="B6705">
        <f>A6705</f>
        <v/>
      </c>
      <c r="C6705">
        <f>#REF!</f>
        <v/>
      </c>
    </row>
    <row r="6706">
      <c r="A6706" t="inlineStr">
        <is>
          <t>Comparator3SubsequentRoute17</t>
        </is>
      </c>
      <c r="B6706">
        <f>A6706</f>
        <v/>
      </c>
      <c r="C6706">
        <f>#REF!</f>
        <v/>
      </c>
    </row>
    <row r="6707">
      <c r="A6707" t="inlineStr">
        <is>
          <t>Comparator3SubsequentRoute18</t>
        </is>
      </c>
      <c r="B6707">
        <f>A6707</f>
        <v/>
      </c>
      <c r="C6707">
        <f>#REF!</f>
        <v/>
      </c>
    </row>
    <row r="6708">
      <c r="A6708" t="inlineStr">
        <is>
          <t>Comparator3SubsequentRoute19</t>
        </is>
      </c>
      <c r="B6708">
        <f>A6708</f>
        <v/>
      </c>
      <c r="C6708">
        <f>#REF!</f>
        <v/>
      </c>
    </row>
    <row r="6709">
      <c r="A6709" t="inlineStr">
        <is>
          <t>Comparator3SubsequentRoute20</t>
        </is>
      </c>
      <c r="B6709">
        <f>A6709</f>
        <v/>
      </c>
      <c r="C6709">
        <f>#REF!</f>
        <v/>
      </c>
    </row>
    <row r="6710">
      <c r="A6710" t="inlineStr">
        <is>
          <t>Comparator3SubsequentChairTime1</t>
        </is>
      </c>
      <c r="B6710">
        <f>A6710</f>
        <v/>
      </c>
      <c r="C6710">
        <f>#REF!</f>
        <v/>
      </c>
    </row>
    <row r="6711">
      <c r="A6711" t="inlineStr">
        <is>
          <t>Comparator3SubsequentChairTime2</t>
        </is>
      </c>
      <c r="B6711">
        <f>A6711</f>
        <v/>
      </c>
      <c r="C6711">
        <f>#REF!</f>
        <v/>
      </c>
    </row>
    <row r="6712">
      <c r="A6712" t="inlineStr">
        <is>
          <t>Comparator3SubsequentChairTime3</t>
        </is>
      </c>
      <c r="B6712">
        <f>A6712</f>
        <v/>
      </c>
      <c r="C6712">
        <f>#REF!</f>
        <v/>
      </c>
    </row>
    <row r="6713">
      <c r="A6713" t="inlineStr">
        <is>
          <t>Comparator3SubsequentChairTime4</t>
        </is>
      </c>
      <c r="B6713">
        <f>A6713</f>
        <v/>
      </c>
      <c r="C6713">
        <f>#REF!</f>
        <v/>
      </c>
    </row>
    <row r="6714">
      <c r="A6714" t="inlineStr">
        <is>
          <t>Comparator3SubsequentChairTime5</t>
        </is>
      </c>
      <c r="B6714">
        <f>A6714</f>
        <v/>
      </c>
      <c r="C6714">
        <f>#REF!</f>
        <v/>
      </c>
    </row>
    <row r="6715">
      <c r="A6715" t="inlineStr">
        <is>
          <t>Comparator3SubsequentChairTime6</t>
        </is>
      </c>
      <c r="B6715">
        <f>A6715</f>
        <v/>
      </c>
      <c r="C6715">
        <f>#REF!</f>
        <v/>
      </c>
    </row>
    <row r="6716">
      <c r="A6716" t="inlineStr">
        <is>
          <t>Comparator3SubsequentChairTime7</t>
        </is>
      </c>
      <c r="B6716">
        <f>A6716</f>
        <v/>
      </c>
      <c r="C6716">
        <f>#REF!</f>
        <v/>
      </c>
    </row>
    <row r="6717">
      <c r="A6717" t="inlineStr">
        <is>
          <t>Comparator3SubsequentChairTime8</t>
        </is>
      </c>
      <c r="B6717">
        <f>A6717</f>
        <v/>
      </c>
      <c r="C6717">
        <f>#REF!</f>
        <v/>
      </c>
    </row>
    <row r="6718">
      <c r="A6718" t="inlineStr">
        <is>
          <t>Comparator3SubsequentChairTime9</t>
        </is>
      </c>
      <c r="B6718">
        <f>A6718</f>
        <v/>
      </c>
      <c r="C6718">
        <f>#REF!</f>
        <v/>
      </c>
    </row>
    <row r="6719">
      <c r="A6719" t="inlineStr">
        <is>
          <t>Comparator3SubsequentChairTime10</t>
        </is>
      </c>
      <c r="B6719">
        <f>A6719</f>
        <v/>
      </c>
      <c r="C6719">
        <f>#REF!</f>
        <v/>
      </c>
    </row>
    <row r="6720">
      <c r="A6720" t="inlineStr">
        <is>
          <t>Comparator3SubsequentChairTime11</t>
        </is>
      </c>
      <c r="B6720">
        <f>A6720</f>
        <v/>
      </c>
      <c r="C6720">
        <f>#REF!</f>
        <v/>
      </c>
    </row>
    <row r="6721">
      <c r="A6721" t="inlineStr">
        <is>
          <t>Comparator3SubsequentChairTime12</t>
        </is>
      </c>
      <c r="B6721">
        <f>A6721</f>
        <v/>
      </c>
      <c r="C6721">
        <f>#REF!</f>
        <v/>
      </c>
    </row>
    <row r="6722">
      <c r="A6722" t="inlineStr">
        <is>
          <t>Comparator3SubsequentChairTime13</t>
        </is>
      </c>
      <c r="B6722">
        <f>A6722</f>
        <v/>
      </c>
      <c r="C6722">
        <f>#REF!</f>
        <v/>
      </c>
    </row>
    <row r="6723">
      <c r="A6723" t="inlineStr">
        <is>
          <t>Comparator3SubsequentChairTime14</t>
        </is>
      </c>
      <c r="B6723">
        <f>A6723</f>
        <v/>
      </c>
      <c r="C6723">
        <f>#REF!</f>
        <v/>
      </c>
    </row>
    <row r="6724">
      <c r="A6724" t="inlineStr">
        <is>
          <t>Comparator3SubsequentChairTime15</t>
        </is>
      </c>
      <c r="B6724">
        <f>A6724</f>
        <v/>
      </c>
      <c r="C6724">
        <f>#REF!</f>
        <v/>
      </c>
    </row>
    <row r="6725">
      <c r="A6725" t="inlineStr">
        <is>
          <t>Comparator3SubsequentChairTime16</t>
        </is>
      </c>
      <c r="B6725">
        <f>A6725</f>
        <v/>
      </c>
      <c r="C6725">
        <f>#REF!</f>
        <v/>
      </c>
    </row>
    <row r="6726">
      <c r="A6726" t="inlineStr">
        <is>
          <t>Comparator3SubsequentChairTime17</t>
        </is>
      </c>
      <c r="B6726">
        <f>A6726</f>
        <v/>
      </c>
      <c r="C6726">
        <f>#REF!</f>
        <v/>
      </c>
    </row>
    <row r="6727">
      <c r="A6727" t="inlineStr">
        <is>
          <t>Comparator3SubsequentChairTime18</t>
        </is>
      </c>
      <c r="B6727">
        <f>A6727</f>
        <v/>
      </c>
      <c r="C6727">
        <f>#REF!</f>
        <v/>
      </c>
    </row>
    <row r="6728">
      <c r="A6728" t="inlineStr">
        <is>
          <t>Comparator3SubsequentChairTime19</t>
        </is>
      </c>
      <c r="B6728">
        <f>A6728</f>
        <v/>
      </c>
      <c r="C6728">
        <f>#REF!</f>
        <v/>
      </c>
    </row>
    <row r="6729">
      <c r="A6729" t="inlineStr">
        <is>
          <t>Comparator3SubsequentChairTime20</t>
        </is>
      </c>
      <c r="B6729">
        <f>A6729</f>
        <v/>
      </c>
      <c r="C6729">
        <f>#REF!</f>
        <v/>
      </c>
    </row>
    <row r="6730">
      <c r="A6730" t="inlineStr">
        <is>
          <t>Comparator3SubsequentDuration1</t>
        </is>
      </c>
      <c r="B6730">
        <f>A6730</f>
        <v/>
      </c>
      <c r="C6730">
        <f>#REF!</f>
        <v/>
      </c>
    </row>
    <row r="6731">
      <c r="A6731" t="inlineStr">
        <is>
          <t>Comparator3SubsequentDuration2</t>
        </is>
      </c>
      <c r="B6731">
        <f>A6731</f>
        <v/>
      </c>
      <c r="C6731">
        <f>#REF!</f>
        <v/>
      </c>
    </row>
    <row r="6732">
      <c r="A6732" t="inlineStr">
        <is>
          <t>Comparator3SubsequentDuration3</t>
        </is>
      </c>
      <c r="B6732">
        <f>A6732</f>
        <v/>
      </c>
      <c r="C6732">
        <f>#REF!</f>
        <v/>
      </c>
    </row>
    <row r="6733">
      <c r="A6733" t="inlineStr">
        <is>
          <t>Comparator3SubsequentDuration4</t>
        </is>
      </c>
      <c r="B6733">
        <f>A6733</f>
        <v/>
      </c>
      <c r="C6733">
        <f>#REF!</f>
        <v/>
      </c>
    </row>
    <row r="6734">
      <c r="A6734" t="inlineStr">
        <is>
          <t>Comparator3SubsequentDuration5</t>
        </is>
      </c>
      <c r="B6734">
        <f>A6734</f>
        <v/>
      </c>
      <c r="C6734">
        <f>#REF!</f>
        <v/>
      </c>
    </row>
    <row r="6735">
      <c r="A6735" t="inlineStr">
        <is>
          <t>Comparator3SubsequentDuration6</t>
        </is>
      </c>
      <c r="B6735">
        <f>A6735</f>
        <v/>
      </c>
      <c r="C6735">
        <f>#REF!</f>
        <v/>
      </c>
    </row>
    <row r="6736">
      <c r="A6736" t="inlineStr">
        <is>
          <t>Comparator3SubsequentDuration7</t>
        </is>
      </c>
      <c r="B6736">
        <f>A6736</f>
        <v/>
      </c>
      <c r="C6736">
        <f>#REF!</f>
        <v/>
      </c>
    </row>
    <row r="6737">
      <c r="A6737" t="inlineStr">
        <is>
          <t>Comparator3SubsequentDuration8</t>
        </is>
      </c>
      <c r="B6737">
        <f>A6737</f>
        <v/>
      </c>
      <c r="C6737">
        <f>#REF!</f>
        <v/>
      </c>
    </row>
    <row r="6738">
      <c r="A6738" t="inlineStr">
        <is>
          <t>Comparator3SubsequentDuration9</t>
        </is>
      </c>
      <c r="B6738">
        <f>A6738</f>
        <v/>
      </c>
      <c r="C6738">
        <f>#REF!</f>
        <v/>
      </c>
    </row>
    <row r="6739">
      <c r="A6739" t="inlineStr">
        <is>
          <t>Comparator3SubsequentDuration10</t>
        </is>
      </c>
      <c r="B6739">
        <f>A6739</f>
        <v/>
      </c>
      <c r="C6739">
        <f>#REF!</f>
        <v/>
      </c>
    </row>
    <row r="6740">
      <c r="A6740" t="inlineStr">
        <is>
          <t>Comparator3SubsequentDuration11</t>
        </is>
      </c>
      <c r="B6740">
        <f>A6740</f>
        <v/>
      </c>
      <c r="C6740">
        <f>#REF!</f>
        <v/>
      </c>
    </row>
    <row r="6741">
      <c r="A6741" t="inlineStr">
        <is>
          <t>Comparator3SubsequentDuration12</t>
        </is>
      </c>
      <c r="B6741">
        <f>A6741</f>
        <v/>
      </c>
      <c r="C6741">
        <f>#REF!</f>
        <v/>
      </c>
    </row>
    <row r="6742">
      <c r="A6742" t="inlineStr">
        <is>
          <t>Comparator3SubsequentDuration13</t>
        </is>
      </c>
      <c r="B6742">
        <f>A6742</f>
        <v/>
      </c>
      <c r="C6742">
        <f>#REF!</f>
        <v/>
      </c>
    </row>
    <row r="6743">
      <c r="A6743" t="inlineStr">
        <is>
          <t>Comparator3SubsequentDuration14</t>
        </is>
      </c>
      <c r="B6743">
        <f>A6743</f>
        <v/>
      </c>
      <c r="C6743">
        <f>#REF!</f>
        <v/>
      </c>
    </row>
    <row r="6744">
      <c r="A6744" t="inlineStr">
        <is>
          <t>Comparator3SubsequentDuration15</t>
        </is>
      </c>
      <c r="B6744">
        <f>A6744</f>
        <v/>
      </c>
      <c r="C6744">
        <f>#REF!</f>
        <v/>
      </c>
    </row>
    <row r="6745">
      <c r="A6745" t="inlineStr">
        <is>
          <t>Comparator3SubsequentDuration16</t>
        </is>
      </c>
      <c r="B6745">
        <f>A6745</f>
        <v/>
      </c>
      <c r="C6745">
        <f>#REF!</f>
        <v/>
      </c>
    </row>
    <row r="6746">
      <c r="A6746" t="inlineStr">
        <is>
          <t>Comparator3SubsequentDuration17</t>
        </is>
      </c>
      <c r="B6746">
        <f>A6746</f>
        <v/>
      </c>
      <c r="C6746">
        <f>#REF!</f>
        <v/>
      </c>
    </row>
    <row r="6747">
      <c r="A6747" t="inlineStr">
        <is>
          <t>Comparator3SubsequentDuration18</t>
        </is>
      </c>
      <c r="B6747">
        <f>A6747</f>
        <v/>
      </c>
      <c r="C6747">
        <f>#REF!</f>
        <v/>
      </c>
    </row>
    <row r="6748">
      <c r="A6748" t="inlineStr">
        <is>
          <t>Comparator3SubsequentDuration19</t>
        </is>
      </c>
      <c r="B6748">
        <f>A6748</f>
        <v/>
      </c>
      <c r="C6748">
        <f>#REF!</f>
        <v/>
      </c>
    </row>
    <row r="6749">
      <c r="A6749" t="inlineStr">
        <is>
          <t>Comparator3SubsequentDuration20</t>
        </is>
      </c>
      <c r="B6749">
        <f>A6749</f>
        <v/>
      </c>
      <c r="C6749">
        <f>#REF!</f>
        <v/>
      </c>
    </row>
    <row r="6750">
      <c r="A6750" t="inlineStr">
        <is>
          <t>Comparator3SubsequentProportion1</t>
        </is>
      </c>
      <c r="B6750">
        <f>A6750</f>
        <v/>
      </c>
      <c r="C6750" s="28">
        <f>#REF!</f>
        <v/>
      </c>
    </row>
    <row r="6751">
      <c r="A6751" t="inlineStr">
        <is>
          <t>Comparator3SubsequentProportion2</t>
        </is>
      </c>
      <c r="B6751">
        <f>A6751</f>
        <v/>
      </c>
      <c r="C6751" s="28">
        <f>#REF!</f>
        <v/>
      </c>
    </row>
    <row r="6752">
      <c r="A6752" t="inlineStr">
        <is>
          <t>Comparator3SubsequentProportion3</t>
        </is>
      </c>
      <c r="B6752">
        <f>A6752</f>
        <v/>
      </c>
      <c r="C6752" s="28">
        <f>#REF!</f>
        <v/>
      </c>
    </row>
    <row r="6753">
      <c r="A6753" t="inlineStr">
        <is>
          <t>Comparator3SubsequentProportion4</t>
        </is>
      </c>
      <c r="B6753">
        <f>A6753</f>
        <v/>
      </c>
      <c r="C6753" s="28">
        <f>#REF!</f>
        <v/>
      </c>
    </row>
    <row r="6754">
      <c r="A6754" t="inlineStr">
        <is>
          <t>Comparator3SubsequentProportion5</t>
        </is>
      </c>
      <c r="B6754">
        <f>A6754</f>
        <v/>
      </c>
      <c r="C6754" s="28">
        <f>#REF!</f>
        <v/>
      </c>
    </row>
    <row r="6755">
      <c r="A6755" t="inlineStr">
        <is>
          <t>Comparator3SubsequentProportion6</t>
        </is>
      </c>
      <c r="B6755">
        <f>A6755</f>
        <v/>
      </c>
      <c r="C6755" s="28">
        <f>#REF!</f>
        <v/>
      </c>
    </row>
    <row r="6756">
      <c r="A6756" t="inlineStr">
        <is>
          <t>Comparator3SubsequentProportion7</t>
        </is>
      </c>
      <c r="B6756">
        <f>A6756</f>
        <v/>
      </c>
      <c r="C6756" s="28">
        <f>#REF!</f>
        <v/>
      </c>
    </row>
    <row r="6757">
      <c r="A6757" t="inlineStr">
        <is>
          <t>Comparator3SubsequentProportion8</t>
        </is>
      </c>
      <c r="B6757">
        <f>A6757</f>
        <v/>
      </c>
      <c r="C6757" s="28">
        <f>#REF!</f>
        <v/>
      </c>
    </row>
    <row r="6758">
      <c r="A6758" t="inlineStr">
        <is>
          <t>Comparator3SubsequentProportion9</t>
        </is>
      </c>
      <c r="B6758">
        <f>A6758</f>
        <v/>
      </c>
      <c r="C6758" s="28">
        <f>#REF!</f>
        <v/>
      </c>
    </row>
    <row r="6759">
      <c r="A6759" t="inlineStr">
        <is>
          <t>Comparator3SubsequentProportion10</t>
        </is>
      </c>
      <c r="B6759">
        <f>A6759</f>
        <v/>
      </c>
      <c r="C6759" s="28">
        <f>#REF!</f>
        <v/>
      </c>
    </row>
    <row r="6760">
      <c r="A6760" t="inlineStr">
        <is>
          <t>Comparator3SubsequentProportion11</t>
        </is>
      </c>
      <c r="B6760">
        <f>A6760</f>
        <v/>
      </c>
      <c r="C6760" s="28">
        <f>#REF!</f>
        <v/>
      </c>
    </row>
    <row r="6761">
      <c r="A6761" t="inlineStr">
        <is>
          <t>Comparator3SubsequentProportion12</t>
        </is>
      </c>
      <c r="B6761">
        <f>A6761</f>
        <v/>
      </c>
      <c r="C6761" s="28">
        <f>#REF!</f>
        <v/>
      </c>
    </row>
    <row r="6762">
      <c r="A6762" t="inlineStr">
        <is>
          <t>Comparator3SubsequentProportion13</t>
        </is>
      </c>
      <c r="B6762">
        <f>A6762</f>
        <v/>
      </c>
      <c r="C6762" s="28">
        <f>#REF!</f>
        <v/>
      </c>
    </row>
    <row r="6763">
      <c r="A6763" t="inlineStr">
        <is>
          <t>Comparator3SubsequentProportion14</t>
        </is>
      </c>
      <c r="B6763">
        <f>A6763</f>
        <v/>
      </c>
      <c r="C6763" s="28">
        <f>#REF!</f>
        <v/>
      </c>
    </row>
    <row r="6764">
      <c r="A6764" t="inlineStr">
        <is>
          <t>Comparator3SubsequentProportion15</t>
        </is>
      </c>
      <c r="B6764">
        <f>A6764</f>
        <v/>
      </c>
      <c r="C6764" s="28">
        <f>#REF!</f>
        <v/>
      </c>
    </row>
    <row r="6765">
      <c r="A6765" t="inlineStr">
        <is>
          <t>Comparator3SubsequentProportion16</t>
        </is>
      </c>
      <c r="B6765">
        <f>A6765</f>
        <v/>
      </c>
      <c r="C6765" s="28">
        <f>#REF!</f>
        <v/>
      </c>
    </row>
    <row r="6766">
      <c r="A6766" t="inlineStr">
        <is>
          <t>Comparator3SubsequentProportion17</t>
        </is>
      </c>
      <c r="B6766">
        <f>A6766</f>
        <v/>
      </c>
      <c r="C6766" s="28">
        <f>#REF!</f>
        <v/>
      </c>
    </row>
    <row r="6767">
      <c r="A6767" t="inlineStr">
        <is>
          <t>Comparator3SubsequentProportion18</t>
        </is>
      </c>
      <c r="B6767">
        <f>A6767</f>
        <v/>
      </c>
      <c r="C6767" s="28">
        <f>#REF!</f>
        <v/>
      </c>
    </row>
    <row r="6768">
      <c r="A6768" t="inlineStr">
        <is>
          <t>Comparator3SubsequentProportion19</t>
        </is>
      </c>
      <c r="B6768">
        <f>A6768</f>
        <v/>
      </c>
      <c r="C6768" s="28">
        <f>#REF!</f>
        <v/>
      </c>
    </row>
    <row r="6769">
      <c r="A6769" t="inlineStr">
        <is>
          <t>Comparator3SubsequentProportion20</t>
        </is>
      </c>
      <c r="B6769">
        <f>A6769</f>
        <v/>
      </c>
      <c r="C6769" s="28">
        <f>#REF!</f>
        <v/>
      </c>
    </row>
    <row r="6770">
      <c r="A6770" t="inlineStr">
        <is>
          <t>Comparator3SubsequentDiscount1</t>
        </is>
      </c>
      <c r="B6770">
        <f>A6770</f>
        <v/>
      </c>
      <c r="C6770" s="28">
        <f>#REF!</f>
        <v/>
      </c>
    </row>
    <row r="6771">
      <c r="A6771" t="inlineStr">
        <is>
          <t>Comparator3SubsequentDiscount2</t>
        </is>
      </c>
      <c r="B6771">
        <f>A6771</f>
        <v/>
      </c>
      <c r="C6771" s="28">
        <f>#REF!</f>
        <v/>
      </c>
    </row>
    <row r="6772">
      <c r="A6772" t="inlineStr">
        <is>
          <t>Comparator3SubsequentDiscount3</t>
        </is>
      </c>
      <c r="B6772">
        <f>A6772</f>
        <v/>
      </c>
      <c r="C6772" s="28">
        <f>#REF!</f>
        <v/>
      </c>
    </row>
    <row r="6773">
      <c r="A6773" t="inlineStr">
        <is>
          <t>Comparator3SubsequentDiscount4</t>
        </is>
      </c>
      <c r="B6773">
        <f>A6773</f>
        <v/>
      </c>
      <c r="C6773" s="28">
        <f>#REF!</f>
        <v/>
      </c>
    </row>
    <row r="6774">
      <c r="A6774" t="inlineStr">
        <is>
          <t>Comparator3SubsequentDiscount5</t>
        </is>
      </c>
      <c r="B6774">
        <f>A6774</f>
        <v/>
      </c>
      <c r="C6774" s="28">
        <f>#REF!</f>
        <v/>
      </c>
    </row>
    <row r="6775">
      <c r="A6775" t="inlineStr">
        <is>
          <t>Comparator3SubsequentDiscount6</t>
        </is>
      </c>
      <c r="B6775">
        <f>A6775</f>
        <v/>
      </c>
      <c r="C6775" s="28">
        <f>#REF!</f>
        <v/>
      </c>
    </row>
    <row r="6776">
      <c r="A6776" t="inlineStr">
        <is>
          <t>Comparator3SubsequentDiscount7</t>
        </is>
      </c>
      <c r="B6776">
        <f>A6776</f>
        <v/>
      </c>
      <c r="C6776" s="28">
        <f>#REF!</f>
        <v/>
      </c>
    </row>
    <row r="6777">
      <c r="A6777" t="inlineStr">
        <is>
          <t>Comparator3SubsequentDiscount8</t>
        </is>
      </c>
      <c r="B6777">
        <f>A6777</f>
        <v/>
      </c>
      <c r="C6777" s="28">
        <f>#REF!</f>
        <v/>
      </c>
    </row>
    <row r="6778">
      <c r="A6778" t="inlineStr">
        <is>
          <t>Comparator3SubsequentDiscount9</t>
        </is>
      </c>
      <c r="B6778">
        <f>A6778</f>
        <v/>
      </c>
      <c r="C6778" s="28">
        <f>#REF!</f>
        <v/>
      </c>
    </row>
    <row r="6779">
      <c r="A6779" t="inlineStr">
        <is>
          <t>Comparator3SubsequentDiscount10</t>
        </is>
      </c>
      <c r="B6779">
        <f>A6779</f>
        <v/>
      </c>
      <c r="C6779" s="28">
        <f>#REF!</f>
        <v/>
      </c>
    </row>
    <row r="6780">
      <c r="A6780" t="inlineStr">
        <is>
          <t>Comparator3SubsequentDiscount11</t>
        </is>
      </c>
      <c r="B6780">
        <f>A6780</f>
        <v/>
      </c>
      <c r="C6780" s="28">
        <f>#REF!</f>
        <v/>
      </c>
    </row>
    <row r="6781">
      <c r="A6781" t="inlineStr">
        <is>
          <t>Comparator3SubsequentDiscount12</t>
        </is>
      </c>
      <c r="B6781">
        <f>A6781</f>
        <v/>
      </c>
      <c r="C6781" s="28">
        <f>#REF!</f>
        <v/>
      </c>
    </row>
    <row r="6782">
      <c r="A6782" t="inlineStr">
        <is>
          <t>Comparator3SubsequentDiscount13</t>
        </is>
      </c>
      <c r="B6782">
        <f>A6782</f>
        <v/>
      </c>
      <c r="C6782" s="28">
        <f>#REF!</f>
        <v/>
      </c>
    </row>
    <row r="6783">
      <c r="A6783" t="inlineStr">
        <is>
          <t>Comparator3SubsequentDiscount14</t>
        </is>
      </c>
      <c r="B6783">
        <f>A6783</f>
        <v/>
      </c>
      <c r="C6783" s="28">
        <f>#REF!</f>
        <v/>
      </c>
    </row>
    <row r="6784">
      <c r="A6784" t="inlineStr">
        <is>
          <t>Comparator3SubsequentDiscount15</t>
        </is>
      </c>
      <c r="B6784">
        <f>A6784</f>
        <v/>
      </c>
      <c r="C6784" s="28">
        <f>#REF!</f>
        <v/>
      </c>
    </row>
    <row r="6785">
      <c r="A6785" t="inlineStr">
        <is>
          <t>Comparator3SubsequentDiscount16</t>
        </is>
      </c>
      <c r="B6785">
        <f>A6785</f>
        <v/>
      </c>
      <c r="C6785" s="28">
        <f>#REF!</f>
        <v/>
      </c>
    </row>
    <row r="6786">
      <c r="A6786" t="inlineStr">
        <is>
          <t>Comparator3SubsequentDiscount17</t>
        </is>
      </c>
      <c r="B6786">
        <f>A6786</f>
        <v/>
      </c>
      <c r="C6786" s="28">
        <f>#REF!</f>
        <v/>
      </c>
    </row>
    <row r="6787">
      <c r="A6787" t="inlineStr">
        <is>
          <t>Comparator3SubsequentDiscount18</t>
        </is>
      </c>
      <c r="B6787">
        <f>A6787</f>
        <v/>
      </c>
      <c r="C6787" s="28">
        <f>#REF!</f>
        <v/>
      </c>
    </row>
    <row r="6788">
      <c r="A6788" t="inlineStr">
        <is>
          <t>Comparator3SubsequentDiscount19</t>
        </is>
      </c>
      <c r="B6788">
        <f>A6788</f>
        <v/>
      </c>
      <c r="C6788" s="28">
        <f>#REF!</f>
        <v/>
      </c>
    </row>
    <row r="6789">
      <c r="A6789" t="inlineStr">
        <is>
          <t>Comparator3SubsequentDiscount20</t>
        </is>
      </c>
      <c r="B6789">
        <f>A6789</f>
        <v/>
      </c>
      <c r="C6789" s="28">
        <f>#REF!</f>
        <v/>
      </c>
    </row>
    <row r="6790">
      <c r="A6790" t="inlineStr">
        <is>
          <t>Comparator3SubsequentRef</t>
        </is>
      </c>
      <c r="B6790" t="inlineStr">
        <is>
          <t>Comparator3SubsequentTableRef</t>
        </is>
      </c>
      <c r="C6790">
        <f>#REF!</f>
        <v/>
      </c>
    </row>
    <row r="6791">
      <c r="A6791" t="inlineStr">
        <is>
          <t>Comparator4SubsequentDose1</t>
        </is>
      </c>
      <c r="B6791">
        <f>A6791</f>
        <v/>
      </c>
      <c r="C6791">
        <f>#REF!</f>
        <v/>
      </c>
    </row>
    <row r="6792">
      <c r="A6792" t="inlineStr">
        <is>
          <t>Comparator4SubsequentDose2</t>
        </is>
      </c>
      <c r="B6792">
        <f>A6792</f>
        <v/>
      </c>
      <c r="C6792">
        <f>#REF!</f>
        <v/>
      </c>
    </row>
    <row r="6793">
      <c r="A6793" t="inlineStr">
        <is>
          <t>Comparator4SubsequentDose3</t>
        </is>
      </c>
      <c r="B6793">
        <f>A6793</f>
        <v/>
      </c>
      <c r="C6793">
        <f>#REF!</f>
        <v/>
      </c>
    </row>
    <row r="6794">
      <c r="A6794" t="inlineStr">
        <is>
          <t>Comparator4SubsequentDose4</t>
        </is>
      </c>
      <c r="B6794">
        <f>A6794</f>
        <v/>
      </c>
      <c r="C6794">
        <f>#REF!</f>
        <v/>
      </c>
    </row>
    <row r="6795">
      <c r="A6795" t="inlineStr">
        <is>
          <t>Comparator4SubsequentDose5</t>
        </is>
      </c>
      <c r="B6795">
        <f>A6795</f>
        <v/>
      </c>
      <c r="C6795">
        <f>#REF!</f>
        <v/>
      </c>
    </row>
    <row r="6796">
      <c r="A6796" t="inlineStr">
        <is>
          <t>Comparator4SubsequentDose6</t>
        </is>
      </c>
      <c r="B6796">
        <f>A6796</f>
        <v/>
      </c>
      <c r="C6796">
        <f>#REF!</f>
        <v/>
      </c>
    </row>
    <row r="6797">
      <c r="A6797" t="inlineStr">
        <is>
          <t>Comparator4SubsequentDose7</t>
        </is>
      </c>
      <c r="B6797">
        <f>A6797</f>
        <v/>
      </c>
      <c r="C6797">
        <f>#REF!</f>
        <v/>
      </c>
    </row>
    <row r="6798">
      <c r="A6798" t="inlineStr">
        <is>
          <t>Comparator4SubsequentDose8</t>
        </is>
      </c>
      <c r="B6798">
        <f>A6798</f>
        <v/>
      </c>
      <c r="C6798">
        <f>#REF!</f>
        <v/>
      </c>
    </row>
    <row r="6799">
      <c r="A6799" t="inlineStr">
        <is>
          <t>Comparator4SubsequentDose9</t>
        </is>
      </c>
      <c r="B6799">
        <f>A6799</f>
        <v/>
      </c>
      <c r="C6799">
        <f>#REF!</f>
        <v/>
      </c>
    </row>
    <row r="6800">
      <c r="A6800" t="inlineStr">
        <is>
          <t>Comparator4SubsequentDose10</t>
        </is>
      </c>
      <c r="B6800">
        <f>A6800</f>
        <v/>
      </c>
      <c r="C6800">
        <f>#REF!</f>
        <v/>
      </c>
    </row>
    <row r="6801">
      <c r="A6801" t="inlineStr">
        <is>
          <t>Comparator4SubsequentDose11</t>
        </is>
      </c>
      <c r="B6801">
        <f>A6801</f>
        <v/>
      </c>
      <c r="C6801">
        <f>#REF!</f>
        <v/>
      </c>
    </row>
    <row r="6802">
      <c r="A6802" t="inlineStr">
        <is>
          <t>Comparator4SubsequentDose12</t>
        </is>
      </c>
      <c r="B6802">
        <f>A6802</f>
        <v/>
      </c>
      <c r="C6802">
        <f>#REF!</f>
        <v/>
      </c>
    </row>
    <row r="6803">
      <c r="A6803" t="inlineStr">
        <is>
          <t>Comparator4SubsequentDose13</t>
        </is>
      </c>
      <c r="B6803">
        <f>A6803</f>
        <v/>
      </c>
      <c r="C6803">
        <f>#REF!</f>
        <v/>
      </c>
    </row>
    <row r="6804">
      <c r="A6804" t="inlineStr">
        <is>
          <t>Comparator4SubsequentDose14</t>
        </is>
      </c>
      <c r="B6804">
        <f>A6804</f>
        <v/>
      </c>
      <c r="C6804">
        <f>#REF!</f>
        <v/>
      </c>
    </row>
    <row r="6805">
      <c r="A6805" t="inlineStr">
        <is>
          <t>Comparator4SubsequentDose15</t>
        </is>
      </c>
      <c r="B6805">
        <f>A6805</f>
        <v/>
      </c>
      <c r="C6805">
        <f>#REF!</f>
        <v/>
      </c>
    </row>
    <row r="6806">
      <c r="A6806" t="inlineStr">
        <is>
          <t>Comparator4SubsequentDose16</t>
        </is>
      </c>
      <c r="B6806">
        <f>A6806</f>
        <v/>
      </c>
      <c r="C6806">
        <f>#REF!</f>
        <v/>
      </c>
    </row>
    <row r="6807">
      <c r="A6807" t="inlineStr">
        <is>
          <t>Comparator4SubsequentDose17</t>
        </is>
      </c>
      <c r="B6807">
        <f>A6807</f>
        <v/>
      </c>
      <c r="C6807">
        <f>#REF!</f>
        <v/>
      </c>
    </row>
    <row r="6808">
      <c r="A6808" t="inlineStr">
        <is>
          <t>Comparator4SubsequentDose18</t>
        </is>
      </c>
      <c r="B6808">
        <f>A6808</f>
        <v/>
      </c>
      <c r="C6808">
        <f>#REF!</f>
        <v/>
      </c>
    </row>
    <row r="6809">
      <c r="A6809" t="inlineStr">
        <is>
          <t>Comparator4SubsequentDose19</t>
        </is>
      </c>
      <c r="B6809">
        <f>A6809</f>
        <v/>
      </c>
      <c r="C6809">
        <f>#REF!</f>
        <v/>
      </c>
    </row>
    <row r="6810">
      <c r="A6810" t="inlineStr">
        <is>
          <t>Comparator4SubsequentDose20</t>
        </is>
      </c>
      <c r="B6810">
        <f>A6810</f>
        <v/>
      </c>
      <c r="C6810">
        <f>#REF!</f>
        <v/>
      </c>
    </row>
    <row r="6811">
      <c r="A6811" t="inlineStr">
        <is>
          <t>Comparator4SubsequentUnit1</t>
        </is>
      </c>
      <c r="B6811">
        <f>A6811</f>
        <v/>
      </c>
      <c r="C6811">
        <f>#REF!</f>
        <v/>
      </c>
    </row>
    <row r="6812">
      <c r="A6812" t="inlineStr">
        <is>
          <t>Comparator4SubsequentUnit2</t>
        </is>
      </c>
      <c r="B6812">
        <f>A6812</f>
        <v/>
      </c>
      <c r="C6812">
        <f>#REF!</f>
        <v/>
      </c>
    </row>
    <row r="6813">
      <c r="A6813" t="inlineStr">
        <is>
          <t>Comparator4SubsequentUnit3</t>
        </is>
      </c>
      <c r="B6813">
        <f>A6813</f>
        <v/>
      </c>
      <c r="C6813">
        <f>#REF!</f>
        <v/>
      </c>
    </row>
    <row r="6814">
      <c r="A6814" t="inlineStr">
        <is>
          <t>Comparator4SubsequentUnit4</t>
        </is>
      </c>
      <c r="B6814">
        <f>A6814</f>
        <v/>
      </c>
      <c r="C6814">
        <f>#REF!</f>
        <v/>
      </c>
    </row>
    <row r="6815">
      <c r="A6815" t="inlineStr">
        <is>
          <t>Comparator4SubsequentUnit5</t>
        </is>
      </c>
      <c r="B6815">
        <f>A6815</f>
        <v/>
      </c>
      <c r="C6815">
        <f>#REF!</f>
        <v/>
      </c>
    </row>
    <row r="6816">
      <c r="A6816" t="inlineStr">
        <is>
          <t>Comparator4SubsequentUnit6</t>
        </is>
      </c>
      <c r="B6816">
        <f>A6816</f>
        <v/>
      </c>
      <c r="C6816">
        <f>#REF!</f>
        <v/>
      </c>
    </row>
    <row r="6817">
      <c r="A6817" t="inlineStr">
        <is>
          <t>Comparator4SubsequentUnit7</t>
        </is>
      </c>
      <c r="B6817">
        <f>A6817</f>
        <v/>
      </c>
      <c r="C6817">
        <f>#REF!</f>
        <v/>
      </c>
    </row>
    <row r="6818">
      <c r="A6818" t="inlineStr">
        <is>
          <t>Comparator4SubsequentUnit8</t>
        </is>
      </c>
      <c r="B6818">
        <f>A6818</f>
        <v/>
      </c>
      <c r="C6818">
        <f>#REF!</f>
        <v/>
      </c>
    </row>
    <row r="6819">
      <c r="A6819" t="inlineStr">
        <is>
          <t>Comparator4SubsequentUnit9</t>
        </is>
      </c>
      <c r="B6819">
        <f>A6819</f>
        <v/>
      </c>
      <c r="C6819">
        <f>#REF!</f>
        <v/>
      </c>
    </row>
    <row r="6820">
      <c r="A6820" t="inlineStr">
        <is>
          <t>Comparator4SubsequentUnit10</t>
        </is>
      </c>
      <c r="B6820">
        <f>A6820</f>
        <v/>
      </c>
      <c r="C6820">
        <f>#REF!</f>
        <v/>
      </c>
    </row>
    <row r="6821">
      <c r="A6821" t="inlineStr">
        <is>
          <t>Comparator4SubsequentUnit11</t>
        </is>
      </c>
      <c r="B6821">
        <f>A6821</f>
        <v/>
      </c>
      <c r="C6821">
        <f>#REF!</f>
        <v/>
      </c>
    </row>
    <row r="6822">
      <c r="A6822" t="inlineStr">
        <is>
          <t>Comparator4SubsequentUnit12</t>
        </is>
      </c>
      <c r="B6822">
        <f>A6822</f>
        <v/>
      </c>
      <c r="C6822">
        <f>#REF!</f>
        <v/>
      </c>
    </row>
    <row r="6823">
      <c r="A6823" t="inlineStr">
        <is>
          <t>Comparator4SubsequentUnit13</t>
        </is>
      </c>
      <c r="B6823">
        <f>A6823</f>
        <v/>
      </c>
      <c r="C6823">
        <f>#REF!</f>
        <v/>
      </c>
    </row>
    <row r="6824">
      <c r="A6824" t="inlineStr">
        <is>
          <t>Comparator4SubsequentUnit14</t>
        </is>
      </c>
      <c r="B6824">
        <f>A6824</f>
        <v/>
      </c>
      <c r="C6824">
        <f>#REF!</f>
        <v/>
      </c>
    </row>
    <row r="6825">
      <c r="A6825" t="inlineStr">
        <is>
          <t>Comparator4SubsequentUnit15</t>
        </is>
      </c>
      <c r="B6825">
        <f>A6825</f>
        <v/>
      </c>
      <c r="C6825">
        <f>#REF!</f>
        <v/>
      </c>
    </row>
    <row r="6826">
      <c r="A6826" t="inlineStr">
        <is>
          <t>Comparator4SubsequentUnit16</t>
        </is>
      </c>
      <c r="B6826">
        <f>A6826</f>
        <v/>
      </c>
      <c r="C6826">
        <f>#REF!</f>
        <v/>
      </c>
    </row>
    <row r="6827">
      <c r="A6827" t="inlineStr">
        <is>
          <t>Comparator4SubsequentUnit17</t>
        </is>
      </c>
      <c r="B6827">
        <f>A6827</f>
        <v/>
      </c>
      <c r="C6827">
        <f>#REF!</f>
        <v/>
      </c>
    </row>
    <row r="6828">
      <c r="A6828" t="inlineStr">
        <is>
          <t>Comparator4SubsequentUnit18</t>
        </is>
      </c>
      <c r="B6828">
        <f>A6828</f>
        <v/>
      </c>
      <c r="C6828">
        <f>#REF!</f>
        <v/>
      </c>
    </row>
    <row r="6829">
      <c r="A6829" t="inlineStr">
        <is>
          <t>Comparator4SubsequentUnit19</t>
        </is>
      </c>
      <c r="B6829">
        <f>A6829</f>
        <v/>
      </c>
      <c r="C6829">
        <f>#REF!</f>
        <v/>
      </c>
    </row>
    <row r="6830">
      <c r="A6830" t="inlineStr">
        <is>
          <t>Comparator4SubsequentUnit20</t>
        </is>
      </c>
      <c r="B6830">
        <f>A6830</f>
        <v/>
      </c>
      <c r="C6830">
        <f>#REF!</f>
        <v/>
      </c>
    </row>
    <row r="6831">
      <c r="A6831" t="inlineStr">
        <is>
          <t>Comparator4SubsequentFrequency1</t>
        </is>
      </c>
      <c r="B6831">
        <f>A6831</f>
        <v/>
      </c>
      <c r="C6831">
        <f>#REF!</f>
        <v/>
      </c>
    </row>
    <row r="6832">
      <c r="A6832" t="inlineStr">
        <is>
          <t>Comparator4SubsequentFrequency2</t>
        </is>
      </c>
      <c r="B6832">
        <f>A6832</f>
        <v/>
      </c>
      <c r="C6832">
        <f>#REF!</f>
        <v/>
      </c>
    </row>
    <row r="6833">
      <c r="A6833" t="inlineStr">
        <is>
          <t>Comparator4SubsequentFrequency3</t>
        </is>
      </c>
      <c r="B6833">
        <f>A6833</f>
        <v/>
      </c>
      <c r="C6833">
        <f>#REF!</f>
        <v/>
      </c>
    </row>
    <row r="6834">
      <c r="A6834" t="inlineStr">
        <is>
          <t>Comparator4SubsequentFrequency4</t>
        </is>
      </c>
      <c r="B6834">
        <f>A6834</f>
        <v/>
      </c>
      <c r="C6834">
        <f>#REF!</f>
        <v/>
      </c>
    </row>
    <row r="6835">
      <c r="A6835" t="inlineStr">
        <is>
          <t>Comparator4SubsequentFrequency5</t>
        </is>
      </c>
      <c r="B6835">
        <f>A6835</f>
        <v/>
      </c>
      <c r="C6835">
        <f>#REF!</f>
        <v/>
      </c>
    </row>
    <row r="6836">
      <c r="A6836" t="inlineStr">
        <is>
          <t>Comparator4SubsequentFrequency6</t>
        </is>
      </c>
      <c r="B6836">
        <f>A6836</f>
        <v/>
      </c>
      <c r="C6836">
        <f>#REF!</f>
        <v/>
      </c>
    </row>
    <row r="6837">
      <c r="A6837" t="inlineStr">
        <is>
          <t>Comparator4SubsequentFrequency7</t>
        </is>
      </c>
      <c r="B6837">
        <f>A6837</f>
        <v/>
      </c>
      <c r="C6837">
        <f>#REF!</f>
        <v/>
      </c>
    </row>
    <row r="6838">
      <c r="A6838" t="inlineStr">
        <is>
          <t>Comparator4SubsequentFrequency8</t>
        </is>
      </c>
      <c r="B6838">
        <f>A6838</f>
        <v/>
      </c>
      <c r="C6838">
        <f>#REF!</f>
        <v/>
      </c>
    </row>
    <row r="6839">
      <c r="A6839" t="inlineStr">
        <is>
          <t>Comparator4SubsequentFrequency9</t>
        </is>
      </c>
      <c r="B6839">
        <f>A6839</f>
        <v/>
      </c>
      <c r="C6839">
        <f>#REF!</f>
        <v/>
      </c>
    </row>
    <row r="6840">
      <c r="A6840" t="inlineStr">
        <is>
          <t>Comparator4SubsequentFrequency10</t>
        </is>
      </c>
      <c r="B6840">
        <f>A6840</f>
        <v/>
      </c>
      <c r="C6840">
        <f>#REF!</f>
        <v/>
      </c>
    </row>
    <row r="6841">
      <c r="A6841" t="inlineStr">
        <is>
          <t>Comparator4SubsequentFrequency11</t>
        </is>
      </c>
      <c r="B6841">
        <f>A6841</f>
        <v/>
      </c>
      <c r="C6841">
        <f>#REF!</f>
        <v/>
      </c>
    </row>
    <row r="6842">
      <c r="A6842" t="inlineStr">
        <is>
          <t>Comparator4SubsequentFrequency12</t>
        </is>
      </c>
      <c r="B6842">
        <f>A6842</f>
        <v/>
      </c>
      <c r="C6842">
        <f>#REF!</f>
        <v/>
      </c>
    </row>
    <row r="6843">
      <c r="A6843" t="inlineStr">
        <is>
          <t>Comparator4SubsequentFrequency13</t>
        </is>
      </c>
      <c r="B6843">
        <f>A6843</f>
        <v/>
      </c>
      <c r="C6843">
        <f>#REF!</f>
        <v/>
      </c>
    </row>
    <row r="6844">
      <c r="A6844" t="inlineStr">
        <is>
          <t>Comparator4SubsequentFrequency14</t>
        </is>
      </c>
      <c r="B6844">
        <f>A6844</f>
        <v/>
      </c>
      <c r="C6844">
        <f>#REF!</f>
        <v/>
      </c>
    </row>
    <row r="6845">
      <c r="A6845" t="inlineStr">
        <is>
          <t>Comparator4SubsequentFrequency15</t>
        </is>
      </c>
      <c r="B6845">
        <f>A6845</f>
        <v/>
      </c>
      <c r="C6845">
        <f>#REF!</f>
        <v/>
      </c>
    </row>
    <row r="6846">
      <c r="A6846" t="inlineStr">
        <is>
          <t>Comparator4SubsequentFrequency16</t>
        </is>
      </c>
      <c r="B6846">
        <f>A6846</f>
        <v/>
      </c>
      <c r="C6846">
        <f>#REF!</f>
        <v/>
      </c>
    </row>
    <row r="6847">
      <c r="A6847" t="inlineStr">
        <is>
          <t>Comparator4SubsequentFrequency17</t>
        </is>
      </c>
      <c r="B6847">
        <f>A6847</f>
        <v/>
      </c>
      <c r="C6847">
        <f>#REF!</f>
        <v/>
      </c>
    </row>
    <row r="6848">
      <c r="A6848" t="inlineStr">
        <is>
          <t>Comparator4SubsequentFrequency18</t>
        </is>
      </c>
      <c r="B6848">
        <f>A6848</f>
        <v/>
      </c>
      <c r="C6848">
        <f>#REF!</f>
        <v/>
      </c>
    </row>
    <row r="6849">
      <c r="A6849" t="inlineStr">
        <is>
          <t>Comparator4SubsequentFrequency19</t>
        </is>
      </c>
      <c r="B6849">
        <f>A6849</f>
        <v/>
      </c>
      <c r="C6849">
        <f>#REF!</f>
        <v/>
      </c>
    </row>
    <row r="6850">
      <c r="A6850" t="inlineStr">
        <is>
          <t>Comparator4SubsequentFrequency20</t>
        </is>
      </c>
      <c r="B6850">
        <f>A6850</f>
        <v/>
      </c>
      <c r="C6850">
        <f>#REF!</f>
        <v/>
      </c>
    </row>
    <row r="6851">
      <c r="A6851" t="inlineStr">
        <is>
          <t>Comparator4SubsequentRoute1</t>
        </is>
      </c>
      <c r="B6851">
        <f>A6851</f>
        <v/>
      </c>
      <c r="C6851">
        <f>#REF!</f>
        <v/>
      </c>
    </row>
    <row r="6852">
      <c r="A6852" t="inlineStr">
        <is>
          <t>Comparator4SubsequentRoute2</t>
        </is>
      </c>
      <c r="B6852">
        <f>A6852</f>
        <v/>
      </c>
      <c r="C6852">
        <f>#REF!</f>
        <v/>
      </c>
    </row>
    <row r="6853">
      <c r="A6853" t="inlineStr">
        <is>
          <t>Comparator4SubsequentRoute3</t>
        </is>
      </c>
      <c r="B6853">
        <f>A6853</f>
        <v/>
      </c>
      <c r="C6853">
        <f>#REF!</f>
        <v/>
      </c>
    </row>
    <row r="6854">
      <c r="A6854" t="inlineStr">
        <is>
          <t>Comparator4SubsequentRoute4</t>
        </is>
      </c>
      <c r="B6854">
        <f>A6854</f>
        <v/>
      </c>
      <c r="C6854">
        <f>#REF!</f>
        <v/>
      </c>
    </row>
    <row r="6855">
      <c r="A6855" t="inlineStr">
        <is>
          <t>Comparator4SubsequentRoute5</t>
        </is>
      </c>
      <c r="B6855">
        <f>A6855</f>
        <v/>
      </c>
      <c r="C6855">
        <f>#REF!</f>
        <v/>
      </c>
    </row>
    <row r="6856">
      <c r="A6856" t="inlineStr">
        <is>
          <t>Comparator4SubsequentRoute6</t>
        </is>
      </c>
      <c r="B6856">
        <f>A6856</f>
        <v/>
      </c>
      <c r="C6856">
        <f>#REF!</f>
        <v/>
      </c>
    </row>
    <row r="6857">
      <c r="A6857" t="inlineStr">
        <is>
          <t>Comparator4SubsequentRoute7</t>
        </is>
      </c>
      <c r="B6857">
        <f>A6857</f>
        <v/>
      </c>
      <c r="C6857">
        <f>#REF!</f>
        <v/>
      </c>
    </row>
    <row r="6858">
      <c r="A6858" t="inlineStr">
        <is>
          <t>Comparator4SubsequentRoute8</t>
        </is>
      </c>
      <c r="B6858">
        <f>A6858</f>
        <v/>
      </c>
      <c r="C6858">
        <f>#REF!</f>
        <v/>
      </c>
    </row>
    <row r="6859">
      <c r="A6859" t="inlineStr">
        <is>
          <t>Comparator4SubsequentRoute9</t>
        </is>
      </c>
      <c r="B6859">
        <f>A6859</f>
        <v/>
      </c>
      <c r="C6859">
        <f>#REF!</f>
        <v/>
      </c>
    </row>
    <row r="6860">
      <c r="A6860" t="inlineStr">
        <is>
          <t>Comparator4SubsequentRoute10</t>
        </is>
      </c>
      <c r="B6860">
        <f>A6860</f>
        <v/>
      </c>
      <c r="C6860">
        <f>#REF!</f>
        <v/>
      </c>
    </row>
    <row r="6861">
      <c r="A6861" t="inlineStr">
        <is>
          <t>Comparator4SubsequentRoute11</t>
        </is>
      </c>
      <c r="B6861">
        <f>A6861</f>
        <v/>
      </c>
      <c r="C6861">
        <f>#REF!</f>
        <v/>
      </c>
    </row>
    <row r="6862">
      <c r="A6862" t="inlineStr">
        <is>
          <t>Comparator4SubsequentRoute12</t>
        </is>
      </c>
      <c r="B6862">
        <f>A6862</f>
        <v/>
      </c>
      <c r="C6862">
        <f>#REF!</f>
        <v/>
      </c>
    </row>
    <row r="6863">
      <c r="A6863" t="inlineStr">
        <is>
          <t>Comparator4SubsequentRoute13</t>
        </is>
      </c>
      <c r="B6863">
        <f>A6863</f>
        <v/>
      </c>
      <c r="C6863">
        <f>#REF!</f>
        <v/>
      </c>
    </row>
    <row r="6864">
      <c r="A6864" t="inlineStr">
        <is>
          <t>Comparator4SubsequentRoute14</t>
        </is>
      </c>
      <c r="B6864">
        <f>A6864</f>
        <v/>
      </c>
      <c r="C6864">
        <f>#REF!</f>
        <v/>
      </c>
    </row>
    <row r="6865">
      <c r="A6865" t="inlineStr">
        <is>
          <t>Comparator4SubsequentRoute15</t>
        </is>
      </c>
      <c r="B6865">
        <f>A6865</f>
        <v/>
      </c>
      <c r="C6865">
        <f>#REF!</f>
        <v/>
      </c>
    </row>
    <row r="6866">
      <c r="A6866" t="inlineStr">
        <is>
          <t>Comparator4SubsequentRoute16</t>
        </is>
      </c>
      <c r="B6866">
        <f>A6866</f>
        <v/>
      </c>
      <c r="C6866">
        <f>#REF!</f>
        <v/>
      </c>
    </row>
    <row r="6867">
      <c r="A6867" t="inlineStr">
        <is>
          <t>Comparator4SubsequentRoute17</t>
        </is>
      </c>
      <c r="B6867">
        <f>A6867</f>
        <v/>
      </c>
      <c r="C6867">
        <f>#REF!</f>
        <v/>
      </c>
    </row>
    <row r="6868">
      <c r="A6868" t="inlineStr">
        <is>
          <t>Comparator4SubsequentRoute18</t>
        </is>
      </c>
      <c r="B6868">
        <f>A6868</f>
        <v/>
      </c>
      <c r="C6868">
        <f>#REF!</f>
        <v/>
      </c>
    </row>
    <row r="6869">
      <c r="A6869" t="inlineStr">
        <is>
          <t>Comparator4SubsequentRoute19</t>
        </is>
      </c>
      <c r="B6869">
        <f>A6869</f>
        <v/>
      </c>
      <c r="C6869">
        <f>#REF!</f>
        <v/>
      </c>
    </row>
    <row r="6870">
      <c r="A6870" t="inlineStr">
        <is>
          <t>Comparator4SubsequentRoute20</t>
        </is>
      </c>
      <c r="B6870">
        <f>A6870</f>
        <v/>
      </c>
      <c r="C6870">
        <f>#REF!</f>
        <v/>
      </c>
    </row>
    <row r="6871">
      <c r="A6871" t="inlineStr">
        <is>
          <t>Comparator4SubsequentChairTime1</t>
        </is>
      </c>
      <c r="B6871">
        <f>A6871</f>
        <v/>
      </c>
      <c r="C6871">
        <f>#REF!</f>
        <v/>
      </c>
    </row>
    <row r="6872">
      <c r="A6872" t="inlineStr">
        <is>
          <t>Comparator4SubsequentChairTime2</t>
        </is>
      </c>
      <c r="B6872">
        <f>A6872</f>
        <v/>
      </c>
      <c r="C6872">
        <f>#REF!</f>
        <v/>
      </c>
    </row>
    <row r="6873">
      <c r="A6873" t="inlineStr">
        <is>
          <t>Comparator4SubsequentChairTime3</t>
        </is>
      </c>
      <c r="B6873">
        <f>A6873</f>
        <v/>
      </c>
      <c r="C6873">
        <f>#REF!</f>
        <v/>
      </c>
    </row>
    <row r="6874">
      <c r="A6874" t="inlineStr">
        <is>
          <t>Comparator4SubsequentChairTime4</t>
        </is>
      </c>
      <c r="B6874">
        <f>A6874</f>
        <v/>
      </c>
      <c r="C6874">
        <f>#REF!</f>
        <v/>
      </c>
    </row>
    <row r="6875">
      <c r="A6875" t="inlineStr">
        <is>
          <t>Comparator4SubsequentChairTime5</t>
        </is>
      </c>
      <c r="B6875">
        <f>A6875</f>
        <v/>
      </c>
      <c r="C6875">
        <f>#REF!</f>
        <v/>
      </c>
    </row>
    <row r="6876">
      <c r="A6876" t="inlineStr">
        <is>
          <t>Comparator4SubsequentChairTime6</t>
        </is>
      </c>
      <c r="B6876">
        <f>A6876</f>
        <v/>
      </c>
      <c r="C6876">
        <f>#REF!</f>
        <v/>
      </c>
    </row>
    <row r="6877">
      <c r="A6877" t="inlineStr">
        <is>
          <t>Comparator4SubsequentChairTime7</t>
        </is>
      </c>
      <c r="B6877">
        <f>A6877</f>
        <v/>
      </c>
      <c r="C6877">
        <f>#REF!</f>
        <v/>
      </c>
    </row>
    <row r="6878">
      <c r="A6878" t="inlineStr">
        <is>
          <t>Comparator4SubsequentChairTime8</t>
        </is>
      </c>
      <c r="B6878">
        <f>A6878</f>
        <v/>
      </c>
      <c r="C6878">
        <f>#REF!</f>
        <v/>
      </c>
    </row>
    <row r="6879">
      <c r="A6879" t="inlineStr">
        <is>
          <t>Comparator4SubsequentChairTime9</t>
        </is>
      </c>
      <c r="B6879">
        <f>A6879</f>
        <v/>
      </c>
      <c r="C6879">
        <f>#REF!</f>
        <v/>
      </c>
    </row>
    <row r="6880">
      <c r="A6880" t="inlineStr">
        <is>
          <t>Comparator4SubsequentChairTime10</t>
        </is>
      </c>
      <c r="B6880">
        <f>A6880</f>
        <v/>
      </c>
      <c r="C6880">
        <f>#REF!</f>
        <v/>
      </c>
    </row>
    <row r="6881">
      <c r="A6881" t="inlineStr">
        <is>
          <t>Comparator4SubsequentChairTime11</t>
        </is>
      </c>
      <c r="B6881">
        <f>A6881</f>
        <v/>
      </c>
      <c r="C6881">
        <f>#REF!</f>
        <v/>
      </c>
    </row>
    <row r="6882">
      <c r="A6882" t="inlineStr">
        <is>
          <t>Comparator4SubsequentChairTime12</t>
        </is>
      </c>
      <c r="B6882">
        <f>A6882</f>
        <v/>
      </c>
      <c r="C6882">
        <f>#REF!</f>
        <v/>
      </c>
    </row>
    <row r="6883">
      <c r="A6883" t="inlineStr">
        <is>
          <t>Comparator4SubsequentChairTime13</t>
        </is>
      </c>
      <c r="B6883">
        <f>A6883</f>
        <v/>
      </c>
      <c r="C6883">
        <f>#REF!</f>
        <v/>
      </c>
    </row>
    <row r="6884">
      <c r="A6884" t="inlineStr">
        <is>
          <t>Comparator4SubsequentChairTime14</t>
        </is>
      </c>
      <c r="B6884">
        <f>A6884</f>
        <v/>
      </c>
      <c r="C6884">
        <f>#REF!</f>
        <v/>
      </c>
    </row>
    <row r="6885">
      <c r="A6885" t="inlineStr">
        <is>
          <t>Comparator4SubsequentChairTime15</t>
        </is>
      </c>
      <c r="B6885">
        <f>A6885</f>
        <v/>
      </c>
      <c r="C6885">
        <f>#REF!</f>
        <v/>
      </c>
    </row>
    <row r="6886">
      <c r="A6886" t="inlineStr">
        <is>
          <t>Comparator4SubsequentChairTime16</t>
        </is>
      </c>
      <c r="B6886">
        <f>A6886</f>
        <v/>
      </c>
      <c r="C6886">
        <f>#REF!</f>
        <v/>
      </c>
    </row>
    <row r="6887">
      <c r="A6887" t="inlineStr">
        <is>
          <t>Comparator4SubsequentChairTime17</t>
        </is>
      </c>
      <c r="B6887">
        <f>A6887</f>
        <v/>
      </c>
      <c r="C6887">
        <f>#REF!</f>
        <v/>
      </c>
    </row>
    <row r="6888">
      <c r="A6888" t="inlineStr">
        <is>
          <t>Comparator4SubsequentChairTime18</t>
        </is>
      </c>
      <c r="B6888">
        <f>A6888</f>
        <v/>
      </c>
      <c r="C6888">
        <f>#REF!</f>
        <v/>
      </c>
    </row>
    <row r="6889">
      <c r="A6889" t="inlineStr">
        <is>
          <t>Comparator4SubsequentChairTime19</t>
        </is>
      </c>
      <c r="B6889">
        <f>A6889</f>
        <v/>
      </c>
      <c r="C6889">
        <f>#REF!</f>
        <v/>
      </c>
    </row>
    <row r="6890">
      <c r="A6890" t="inlineStr">
        <is>
          <t>Comparator4SubsequentChairTime20</t>
        </is>
      </c>
      <c r="B6890">
        <f>A6890</f>
        <v/>
      </c>
      <c r="C6890">
        <f>#REF!</f>
        <v/>
      </c>
    </row>
    <row r="6891">
      <c r="A6891" t="inlineStr">
        <is>
          <t>Comparator4SubsequentDuration1</t>
        </is>
      </c>
      <c r="B6891">
        <f>A6891</f>
        <v/>
      </c>
      <c r="C6891">
        <f>#REF!</f>
        <v/>
      </c>
    </row>
    <row r="6892">
      <c r="A6892" t="inlineStr">
        <is>
          <t>Comparator4SubsequentDuration2</t>
        </is>
      </c>
      <c r="B6892">
        <f>A6892</f>
        <v/>
      </c>
      <c r="C6892">
        <f>#REF!</f>
        <v/>
      </c>
    </row>
    <row r="6893">
      <c r="A6893" t="inlineStr">
        <is>
          <t>Comparator4SubsequentDuration3</t>
        </is>
      </c>
      <c r="B6893">
        <f>A6893</f>
        <v/>
      </c>
      <c r="C6893">
        <f>#REF!</f>
        <v/>
      </c>
    </row>
    <row r="6894">
      <c r="A6894" t="inlineStr">
        <is>
          <t>Comparator4SubsequentDuration4</t>
        </is>
      </c>
      <c r="B6894">
        <f>A6894</f>
        <v/>
      </c>
      <c r="C6894">
        <f>#REF!</f>
        <v/>
      </c>
    </row>
    <row r="6895">
      <c r="A6895" t="inlineStr">
        <is>
          <t>Comparator4SubsequentDuration5</t>
        </is>
      </c>
      <c r="B6895">
        <f>A6895</f>
        <v/>
      </c>
      <c r="C6895">
        <f>#REF!</f>
        <v/>
      </c>
    </row>
    <row r="6896">
      <c r="A6896" t="inlineStr">
        <is>
          <t>Comparator4SubsequentDuration6</t>
        </is>
      </c>
      <c r="B6896">
        <f>A6896</f>
        <v/>
      </c>
      <c r="C6896">
        <f>#REF!</f>
        <v/>
      </c>
    </row>
    <row r="6897">
      <c r="A6897" t="inlineStr">
        <is>
          <t>Comparator4SubsequentDuration7</t>
        </is>
      </c>
      <c r="B6897">
        <f>A6897</f>
        <v/>
      </c>
      <c r="C6897">
        <f>#REF!</f>
        <v/>
      </c>
    </row>
    <row r="6898">
      <c r="A6898" t="inlineStr">
        <is>
          <t>Comparator4SubsequentDuration8</t>
        </is>
      </c>
      <c r="B6898">
        <f>A6898</f>
        <v/>
      </c>
      <c r="C6898">
        <f>#REF!</f>
        <v/>
      </c>
    </row>
    <row r="6899">
      <c r="A6899" t="inlineStr">
        <is>
          <t>Comparator4SubsequentDuration9</t>
        </is>
      </c>
      <c r="B6899">
        <f>A6899</f>
        <v/>
      </c>
      <c r="C6899">
        <f>#REF!</f>
        <v/>
      </c>
    </row>
    <row r="6900">
      <c r="A6900" t="inlineStr">
        <is>
          <t>Comparator4SubsequentDuration10</t>
        </is>
      </c>
      <c r="B6900">
        <f>A6900</f>
        <v/>
      </c>
      <c r="C6900">
        <f>#REF!</f>
        <v/>
      </c>
    </row>
    <row r="6901">
      <c r="A6901" t="inlineStr">
        <is>
          <t>Comparator4SubsequentDuration11</t>
        </is>
      </c>
      <c r="B6901">
        <f>A6901</f>
        <v/>
      </c>
      <c r="C6901">
        <f>#REF!</f>
        <v/>
      </c>
    </row>
    <row r="6902">
      <c r="A6902" t="inlineStr">
        <is>
          <t>Comparator4SubsequentDuration12</t>
        </is>
      </c>
      <c r="B6902">
        <f>A6902</f>
        <v/>
      </c>
      <c r="C6902">
        <f>#REF!</f>
        <v/>
      </c>
    </row>
    <row r="6903">
      <c r="A6903" t="inlineStr">
        <is>
          <t>Comparator4SubsequentDuration13</t>
        </is>
      </c>
      <c r="B6903">
        <f>A6903</f>
        <v/>
      </c>
      <c r="C6903">
        <f>#REF!</f>
        <v/>
      </c>
    </row>
    <row r="6904">
      <c r="A6904" t="inlineStr">
        <is>
          <t>Comparator4SubsequentDuration14</t>
        </is>
      </c>
      <c r="B6904">
        <f>A6904</f>
        <v/>
      </c>
      <c r="C6904">
        <f>#REF!</f>
        <v/>
      </c>
    </row>
    <row r="6905">
      <c r="A6905" t="inlineStr">
        <is>
          <t>Comparator4SubsequentDuration15</t>
        </is>
      </c>
      <c r="B6905">
        <f>A6905</f>
        <v/>
      </c>
      <c r="C6905">
        <f>#REF!</f>
        <v/>
      </c>
    </row>
    <row r="6906">
      <c r="A6906" t="inlineStr">
        <is>
          <t>Comparator4SubsequentDuration16</t>
        </is>
      </c>
      <c r="B6906">
        <f>A6906</f>
        <v/>
      </c>
      <c r="C6906">
        <f>#REF!</f>
        <v/>
      </c>
    </row>
    <row r="6907">
      <c r="A6907" t="inlineStr">
        <is>
          <t>Comparator4SubsequentDuration17</t>
        </is>
      </c>
      <c r="B6907">
        <f>A6907</f>
        <v/>
      </c>
      <c r="C6907">
        <f>#REF!</f>
        <v/>
      </c>
    </row>
    <row r="6908">
      <c r="A6908" t="inlineStr">
        <is>
          <t>Comparator4SubsequentDuration18</t>
        </is>
      </c>
      <c r="B6908">
        <f>A6908</f>
        <v/>
      </c>
      <c r="C6908">
        <f>#REF!</f>
        <v/>
      </c>
    </row>
    <row r="6909">
      <c r="A6909" t="inlineStr">
        <is>
          <t>Comparator4SubsequentDuration19</t>
        </is>
      </c>
      <c r="B6909">
        <f>A6909</f>
        <v/>
      </c>
      <c r="C6909">
        <f>#REF!</f>
        <v/>
      </c>
    </row>
    <row r="6910">
      <c r="A6910" t="inlineStr">
        <is>
          <t>Comparator4SubsequentDuration20</t>
        </is>
      </c>
      <c r="B6910">
        <f>A6910</f>
        <v/>
      </c>
      <c r="C6910">
        <f>#REF!</f>
        <v/>
      </c>
    </row>
    <row r="6911">
      <c r="A6911" t="inlineStr">
        <is>
          <t>Comparator4SubsequentProportion1</t>
        </is>
      </c>
      <c r="B6911">
        <f>A6911</f>
        <v/>
      </c>
      <c r="C6911" s="28">
        <f>#REF!</f>
        <v/>
      </c>
    </row>
    <row r="6912">
      <c r="A6912" t="inlineStr">
        <is>
          <t>Comparator4SubsequentProportion2</t>
        </is>
      </c>
      <c r="B6912">
        <f>A6912</f>
        <v/>
      </c>
      <c r="C6912" s="28">
        <f>#REF!</f>
        <v/>
      </c>
    </row>
    <row r="6913">
      <c r="A6913" t="inlineStr">
        <is>
          <t>Comparator4SubsequentProportion3</t>
        </is>
      </c>
      <c r="B6913">
        <f>A6913</f>
        <v/>
      </c>
      <c r="C6913" s="28">
        <f>#REF!</f>
        <v/>
      </c>
    </row>
    <row r="6914">
      <c r="A6914" t="inlineStr">
        <is>
          <t>Comparator4SubsequentProportion4</t>
        </is>
      </c>
      <c r="B6914">
        <f>A6914</f>
        <v/>
      </c>
      <c r="C6914" s="28">
        <f>#REF!</f>
        <v/>
      </c>
    </row>
    <row r="6915">
      <c r="A6915" t="inlineStr">
        <is>
          <t>Comparator4SubsequentProportion5</t>
        </is>
      </c>
      <c r="B6915">
        <f>A6915</f>
        <v/>
      </c>
      <c r="C6915" s="28">
        <f>#REF!</f>
        <v/>
      </c>
    </row>
    <row r="6916">
      <c r="A6916" t="inlineStr">
        <is>
          <t>Comparator4SubsequentProportion6</t>
        </is>
      </c>
      <c r="B6916">
        <f>A6916</f>
        <v/>
      </c>
      <c r="C6916" s="28">
        <f>#REF!</f>
        <v/>
      </c>
    </row>
    <row r="6917">
      <c r="A6917" t="inlineStr">
        <is>
          <t>Comparator4SubsequentProportion7</t>
        </is>
      </c>
      <c r="B6917">
        <f>A6917</f>
        <v/>
      </c>
      <c r="C6917" s="28">
        <f>#REF!</f>
        <v/>
      </c>
    </row>
    <row r="6918">
      <c r="A6918" t="inlineStr">
        <is>
          <t>Comparator4SubsequentProportion8</t>
        </is>
      </c>
      <c r="B6918">
        <f>A6918</f>
        <v/>
      </c>
      <c r="C6918" s="28">
        <f>#REF!</f>
        <v/>
      </c>
    </row>
    <row r="6919">
      <c r="A6919" t="inlineStr">
        <is>
          <t>Comparator4SubsequentProportion9</t>
        </is>
      </c>
      <c r="B6919">
        <f>A6919</f>
        <v/>
      </c>
      <c r="C6919" s="28">
        <f>#REF!</f>
        <v/>
      </c>
    </row>
    <row r="6920">
      <c r="A6920" t="inlineStr">
        <is>
          <t>Comparator4SubsequentProportion10</t>
        </is>
      </c>
      <c r="B6920">
        <f>A6920</f>
        <v/>
      </c>
      <c r="C6920" s="28">
        <f>#REF!</f>
        <v/>
      </c>
    </row>
    <row r="6921">
      <c r="A6921" t="inlineStr">
        <is>
          <t>Comparator4SubsequentProportion11</t>
        </is>
      </c>
      <c r="B6921">
        <f>A6921</f>
        <v/>
      </c>
      <c r="C6921" s="28">
        <f>#REF!</f>
        <v/>
      </c>
    </row>
    <row r="6922">
      <c r="A6922" t="inlineStr">
        <is>
          <t>Comparator4SubsequentProportion12</t>
        </is>
      </c>
      <c r="B6922">
        <f>A6922</f>
        <v/>
      </c>
      <c r="C6922" s="28">
        <f>#REF!</f>
        <v/>
      </c>
    </row>
    <row r="6923">
      <c r="A6923" t="inlineStr">
        <is>
          <t>Comparator4SubsequentProportion13</t>
        </is>
      </c>
      <c r="B6923">
        <f>A6923</f>
        <v/>
      </c>
      <c r="C6923" s="28">
        <f>#REF!</f>
        <v/>
      </c>
    </row>
    <row r="6924">
      <c r="A6924" t="inlineStr">
        <is>
          <t>Comparator4SubsequentProportion14</t>
        </is>
      </c>
      <c r="B6924">
        <f>A6924</f>
        <v/>
      </c>
      <c r="C6924" s="28">
        <f>#REF!</f>
        <v/>
      </c>
    </row>
    <row r="6925">
      <c r="A6925" t="inlineStr">
        <is>
          <t>Comparator4SubsequentProportion15</t>
        </is>
      </c>
      <c r="B6925">
        <f>A6925</f>
        <v/>
      </c>
      <c r="C6925" s="28">
        <f>#REF!</f>
        <v/>
      </c>
    </row>
    <row r="6926">
      <c r="A6926" t="inlineStr">
        <is>
          <t>Comparator4SubsequentProportion16</t>
        </is>
      </c>
      <c r="B6926">
        <f>A6926</f>
        <v/>
      </c>
      <c r="C6926" s="28">
        <f>#REF!</f>
        <v/>
      </c>
    </row>
    <row r="6927">
      <c r="A6927" t="inlineStr">
        <is>
          <t>Comparator4SubsequentProportion17</t>
        </is>
      </c>
      <c r="B6927">
        <f>A6927</f>
        <v/>
      </c>
      <c r="C6927" s="28">
        <f>#REF!</f>
        <v/>
      </c>
    </row>
    <row r="6928">
      <c r="A6928" t="inlineStr">
        <is>
          <t>Comparator4SubsequentProportion18</t>
        </is>
      </c>
      <c r="B6928">
        <f>A6928</f>
        <v/>
      </c>
      <c r="C6928" s="28">
        <f>#REF!</f>
        <v/>
      </c>
    </row>
    <row r="6929">
      <c r="A6929" t="inlineStr">
        <is>
          <t>Comparator4SubsequentProportion19</t>
        </is>
      </c>
      <c r="B6929">
        <f>A6929</f>
        <v/>
      </c>
      <c r="C6929" s="28">
        <f>#REF!</f>
        <v/>
      </c>
    </row>
    <row r="6930">
      <c r="A6930" t="inlineStr">
        <is>
          <t>Comparator4SubsequentProportion20</t>
        </is>
      </c>
      <c r="B6930">
        <f>A6930</f>
        <v/>
      </c>
      <c r="C6930" s="28">
        <f>#REF!</f>
        <v/>
      </c>
    </row>
    <row r="6931">
      <c r="A6931" t="inlineStr">
        <is>
          <t>Comparator4SubsequentDiscount1</t>
        </is>
      </c>
      <c r="B6931">
        <f>A6931</f>
        <v/>
      </c>
      <c r="C6931" s="28">
        <f>#REF!</f>
        <v/>
      </c>
    </row>
    <row r="6932">
      <c r="A6932" t="inlineStr">
        <is>
          <t>Comparator4SubsequentDiscount2</t>
        </is>
      </c>
      <c r="B6932">
        <f>A6932</f>
        <v/>
      </c>
      <c r="C6932" s="28">
        <f>#REF!</f>
        <v/>
      </c>
    </row>
    <row r="6933">
      <c r="A6933" t="inlineStr">
        <is>
          <t>Comparator4SubsequentDiscount3</t>
        </is>
      </c>
      <c r="B6933">
        <f>A6933</f>
        <v/>
      </c>
      <c r="C6933" s="28">
        <f>#REF!</f>
        <v/>
      </c>
    </row>
    <row r="6934">
      <c r="A6934" t="inlineStr">
        <is>
          <t>Comparator4SubsequentDiscount4</t>
        </is>
      </c>
      <c r="B6934">
        <f>A6934</f>
        <v/>
      </c>
      <c r="C6934" s="28">
        <f>#REF!</f>
        <v/>
      </c>
    </row>
    <row r="6935">
      <c r="A6935" t="inlineStr">
        <is>
          <t>Comparator4SubsequentDiscount5</t>
        </is>
      </c>
      <c r="B6935">
        <f>A6935</f>
        <v/>
      </c>
      <c r="C6935" s="28">
        <f>#REF!</f>
        <v/>
      </c>
    </row>
    <row r="6936">
      <c r="A6936" t="inlineStr">
        <is>
          <t>Comparator4SubsequentDiscount6</t>
        </is>
      </c>
      <c r="B6936">
        <f>A6936</f>
        <v/>
      </c>
      <c r="C6936" s="28">
        <f>#REF!</f>
        <v/>
      </c>
    </row>
    <row r="6937">
      <c r="A6937" t="inlineStr">
        <is>
          <t>Comparator4SubsequentDiscount7</t>
        </is>
      </c>
      <c r="B6937">
        <f>A6937</f>
        <v/>
      </c>
      <c r="C6937" s="28">
        <f>#REF!</f>
        <v/>
      </c>
    </row>
    <row r="6938">
      <c r="A6938" t="inlineStr">
        <is>
          <t>Comparator4SubsequentDiscount8</t>
        </is>
      </c>
      <c r="B6938">
        <f>A6938</f>
        <v/>
      </c>
      <c r="C6938" s="28">
        <f>#REF!</f>
        <v/>
      </c>
    </row>
    <row r="6939">
      <c r="A6939" t="inlineStr">
        <is>
          <t>Comparator4SubsequentDiscount9</t>
        </is>
      </c>
      <c r="B6939">
        <f>A6939</f>
        <v/>
      </c>
      <c r="C6939" s="28">
        <f>#REF!</f>
        <v/>
      </c>
    </row>
    <row r="6940">
      <c r="A6940" t="inlineStr">
        <is>
          <t>Comparator4SubsequentDiscount10</t>
        </is>
      </c>
      <c r="B6940">
        <f>A6940</f>
        <v/>
      </c>
      <c r="C6940" s="28">
        <f>#REF!</f>
        <v/>
      </c>
    </row>
    <row r="6941">
      <c r="A6941" t="inlineStr">
        <is>
          <t>Comparator4SubsequentDiscount11</t>
        </is>
      </c>
      <c r="B6941">
        <f>A6941</f>
        <v/>
      </c>
      <c r="C6941" s="28">
        <f>#REF!</f>
        <v/>
      </c>
    </row>
    <row r="6942">
      <c r="A6942" t="inlineStr">
        <is>
          <t>Comparator4SubsequentDiscount12</t>
        </is>
      </c>
      <c r="B6942">
        <f>A6942</f>
        <v/>
      </c>
      <c r="C6942" s="28">
        <f>#REF!</f>
        <v/>
      </c>
    </row>
    <row r="6943">
      <c r="A6943" t="inlineStr">
        <is>
          <t>Comparator4SubsequentDiscount13</t>
        </is>
      </c>
      <c r="B6943">
        <f>A6943</f>
        <v/>
      </c>
      <c r="C6943" s="28">
        <f>#REF!</f>
        <v/>
      </c>
    </row>
    <row r="6944">
      <c r="A6944" t="inlineStr">
        <is>
          <t>Comparator4SubsequentDiscount14</t>
        </is>
      </c>
      <c r="B6944">
        <f>A6944</f>
        <v/>
      </c>
      <c r="C6944" s="28">
        <f>#REF!</f>
        <v/>
      </c>
    </row>
    <row r="6945">
      <c r="A6945" t="inlineStr">
        <is>
          <t>Comparator4SubsequentDiscount15</t>
        </is>
      </c>
      <c r="B6945">
        <f>A6945</f>
        <v/>
      </c>
      <c r="C6945" s="28">
        <f>#REF!</f>
        <v/>
      </c>
    </row>
    <row r="6946">
      <c r="A6946" t="inlineStr">
        <is>
          <t>Comparator4SubsequentDiscount16</t>
        </is>
      </c>
      <c r="B6946">
        <f>A6946</f>
        <v/>
      </c>
      <c r="C6946" s="28">
        <f>#REF!</f>
        <v/>
      </c>
    </row>
    <row r="6947">
      <c r="A6947" t="inlineStr">
        <is>
          <t>Comparator4SubsequentDiscount17</t>
        </is>
      </c>
      <c r="B6947">
        <f>A6947</f>
        <v/>
      </c>
      <c r="C6947" s="28">
        <f>#REF!</f>
        <v/>
      </c>
    </row>
    <row r="6948">
      <c r="A6948" t="inlineStr">
        <is>
          <t>Comparator4SubsequentDiscount18</t>
        </is>
      </c>
      <c r="B6948">
        <f>A6948</f>
        <v/>
      </c>
      <c r="C6948" s="28">
        <f>#REF!</f>
        <v/>
      </c>
    </row>
    <row r="6949">
      <c r="A6949" t="inlineStr">
        <is>
          <t>Comparator4SubsequentDiscount19</t>
        </is>
      </c>
      <c r="B6949">
        <f>A6949</f>
        <v/>
      </c>
      <c r="C6949" s="28">
        <f>#REF!</f>
        <v/>
      </c>
    </row>
    <row r="6950">
      <c r="A6950" t="inlineStr">
        <is>
          <t>Comparator4SubsequentDiscount20</t>
        </is>
      </c>
      <c r="B6950">
        <f>A6950</f>
        <v/>
      </c>
      <c r="C6950" s="28">
        <f>#REF!</f>
        <v/>
      </c>
    </row>
    <row r="6951">
      <c r="A6951" t="inlineStr">
        <is>
          <t>Comparator4SubsequentRef</t>
        </is>
      </c>
      <c r="B6951" t="inlineStr">
        <is>
          <t>Comparator4SubsequentTableRef</t>
        </is>
      </c>
      <c r="C6951">
        <f>#REF!</f>
        <v/>
      </c>
    </row>
    <row r="6952">
      <c r="A6952" t="inlineStr">
        <is>
          <t>Comparator5SubsequentDose1</t>
        </is>
      </c>
      <c r="B6952">
        <f>A6952</f>
        <v/>
      </c>
      <c r="C6952">
        <f>#REF!</f>
        <v/>
      </c>
    </row>
    <row r="6953">
      <c r="A6953" t="inlineStr">
        <is>
          <t>Comparator5SubsequentDose2</t>
        </is>
      </c>
      <c r="B6953">
        <f>A6953</f>
        <v/>
      </c>
      <c r="C6953">
        <f>#REF!</f>
        <v/>
      </c>
    </row>
    <row r="6954">
      <c r="A6954" t="inlineStr">
        <is>
          <t>Comparator5SubsequentDose3</t>
        </is>
      </c>
      <c r="B6954">
        <f>A6954</f>
        <v/>
      </c>
      <c r="C6954">
        <f>#REF!</f>
        <v/>
      </c>
    </row>
    <row r="6955">
      <c r="A6955" t="inlineStr">
        <is>
          <t>Comparator5SubsequentDose4</t>
        </is>
      </c>
      <c r="B6955">
        <f>A6955</f>
        <v/>
      </c>
      <c r="C6955">
        <f>#REF!</f>
        <v/>
      </c>
    </row>
    <row r="6956">
      <c r="A6956" t="inlineStr">
        <is>
          <t>Comparator5SubsequentDose5</t>
        </is>
      </c>
      <c r="B6956">
        <f>A6956</f>
        <v/>
      </c>
      <c r="C6956">
        <f>#REF!</f>
        <v/>
      </c>
    </row>
    <row r="6957">
      <c r="A6957" t="inlineStr">
        <is>
          <t>Comparator5SubsequentDose6</t>
        </is>
      </c>
      <c r="B6957">
        <f>A6957</f>
        <v/>
      </c>
      <c r="C6957">
        <f>#REF!</f>
        <v/>
      </c>
    </row>
    <row r="6958">
      <c r="A6958" t="inlineStr">
        <is>
          <t>Comparator5SubsequentDose7</t>
        </is>
      </c>
      <c r="B6958">
        <f>A6958</f>
        <v/>
      </c>
      <c r="C6958">
        <f>#REF!</f>
        <v/>
      </c>
    </row>
    <row r="6959">
      <c r="A6959" t="inlineStr">
        <is>
          <t>Comparator5SubsequentDose8</t>
        </is>
      </c>
      <c r="B6959">
        <f>A6959</f>
        <v/>
      </c>
      <c r="C6959">
        <f>#REF!</f>
        <v/>
      </c>
    </row>
    <row r="6960">
      <c r="A6960" t="inlineStr">
        <is>
          <t>Comparator5SubsequentDose9</t>
        </is>
      </c>
      <c r="B6960">
        <f>A6960</f>
        <v/>
      </c>
      <c r="C6960">
        <f>#REF!</f>
        <v/>
      </c>
    </row>
    <row r="6961">
      <c r="A6961" t="inlineStr">
        <is>
          <t>Comparator5SubsequentDose10</t>
        </is>
      </c>
      <c r="B6961">
        <f>A6961</f>
        <v/>
      </c>
      <c r="C6961">
        <f>#REF!</f>
        <v/>
      </c>
    </row>
    <row r="6962">
      <c r="A6962" t="inlineStr">
        <is>
          <t>Comparator5SubsequentDose11</t>
        </is>
      </c>
      <c r="B6962">
        <f>A6962</f>
        <v/>
      </c>
      <c r="C6962">
        <f>#REF!</f>
        <v/>
      </c>
    </row>
    <row r="6963">
      <c r="A6963" t="inlineStr">
        <is>
          <t>Comparator5SubsequentDose12</t>
        </is>
      </c>
      <c r="B6963">
        <f>A6963</f>
        <v/>
      </c>
      <c r="C6963">
        <f>#REF!</f>
        <v/>
      </c>
    </row>
    <row r="6964">
      <c r="A6964" t="inlineStr">
        <is>
          <t>Comparator5SubsequentDose13</t>
        </is>
      </c>
      <c r="B6964">
        <f>A6964</f>
        <v/>
      </c>
      <c r="C6964">
        <f>#REF!</f>
        <v/>
      </c>
    </row>
    <row r="6965">
      <c r="A6965" t="inlineStr">
        <is>
          <t>Comparator5SubsequentDose14</t>
        </is>
      </c>
      <c r="B6965">
        <f>A6965</f>
        <v/>
      </c>
      <c r="C6965">
        <f>#REF!</f>
        <v/>
      </c>
    </row>
    <row r="6966">
      <c r="A6966" t="inlineStr">
        <is>
          <t>Comparator5SubsequentDose15</t>
        </is>
      </c>
      <c r="B6966">
        <f>A6966</f>
        <v/>
      </c>
      <c r="C6966">
        <f>#REF!</f>
        <v/>
      </c>
    </row>
    <row r="6967">
      <c r="A6967" t="inlineStr">
        <is>
          <t>Comparator5SubsequentDose16</t>
        </is>
      </c>
      <c r="B6967">
        <f>A6967</f>
        <v/>
      </c>
      <c r="C6967">
        <f>#REF!</f>
        <v/>
      </c>
    </row>
    <row r="6968">
      <c r="A6968" t="inlineStr">
        <is>
          <t>Comparator5SubsequentDose17</t>
        </is>
      </c>
      <c r="B6968">
        <f>A6968</f>
        <v/>
      </c>
      <c r="C6968">
        <f>#REF!</f>
        <v/>
      </c>
    </row>
    <row r="6969">
      <c r="A6969" t="inlineStr">
        <is>
          <t>Comparator5SubsequentDose18</t>
        </is>
      </c>
      <c r="B6969">
        <f>A6969</f>
        <v/>
      </c>
      <c r="C6969">
        <f>#REF!</f>
        <v/>
      </c>
    </row>
    <row r="6970">
      <c r="A6970" t="inlineStr">
        <is>
          <t>Comparator5SubsequentDose19</t>
        </is>
      </c>
      <c r="B6970">
        <f>A6970</f>
        <v/>
      </c>
      <c r="C6970">
        <f>#REF!</f>
        <v/>
      </c>
    </row>
    <row r="6971">
      <c r="A6971" t="inlineStr">
        <is>
          <t>Comparator5SubsequentDose20</t>
        </is>
      </c>
      <c r="B6971">
        <f>A6971</f>
        <v/>
      </c>
      <c r="C6971">
        <f>#REF!</f>
        <v/>
      </c>
    </row>
    <row r="6972">
      <c r="A6972" t="inlineStr">
        <is>
          <t>Comparator5SubsequentUnit1</t>
        </is>
      </c>
      <c r="B6972">
        <f>A6972</f>
        <v/>
      </c>
      <c r="C6972">
        <f>#REF!</f>
        <v/>
      </c>
    </row>
    <row r="6973">
      <c r="A6973" t="inlineStr">
        <is>
          <t>Comparator5SubsequentUnit2</t>
        </is>
      </c>
      <c r="B6973">
        <f>A6973</f>
        <v/>
      </c>
      <c r="C6973">
        <f>#REF!</f>
        <v/>
      </c>
    </row>
    <row r="6974">
      <c r="A6974" t="inlineStr">
        <is>
          <t>Comparator5SubsequentUnit3</t>
        </is>
      </c>
      <c r="B6974">
        <f>A6974</f>
        <v/>
      </c>
      <c r="C6974">
        <f>#REF!</f>
        <v/>
      </c>
    </row>
    <row r="6975">
      <c r="A6975" t="inlineStr">
        <is>
          <t>Comparator5SubsequentUnit4</t>
        </is>
      </c>
      <c r="B6975">
        <f>A6975</f>
        <v/>
      </c>
      <c r="C6975">
        <f>#REF!</f>
        <v/>
      </c>
    </row>
    <row r="6976">
      <c r="A6976" t="inlineStr">
        <is>
          <t>Comparator5SubsequentUnit5</t>
        </is>
      </c>
      <c r="B6976">
        <f>A6976</f>
        <v/>
      </c>
      <c r="C6976">
        <f>#REF!</f>
        <v/>
      </c>
    </row>
    <row r="6977">
      <c r="A6977" t="inlineStr">
        <is>
          <t>Comparator5SubsequentUnit6</t>
        </is>
      </c>
      <c r="B6977">
        <f>A6977</f>
        <v/>
      </c>
      <c r="C6977">
        <f>#REF!</f>
        <v/>
      </c>
    </row>
    <row r="6978">
      <c r="A6978" t="inlineStr">
        <is>
          <t>Comparator5SubsequentUnit7</t>
        </is>
      </c>
      <c r="B6978">
        <f>A6978</f>
        <v/>
      </c>
      <c r="C6978">
        <f>#REF!</f>
        <v/>
      </c>
    </row>
    <row r="6979">
      <c r="A6979" t="inlineStr">
        <is>
          <t>Comparator5SubsequentUnit8</t>
        </is>
      </c>
      <c r="B6979">
        <f>A6979</f>
        <v/>
      </c>
      <c r="C6979">
        <f>#REF!</f>
        <v/>
      </c>
    </row>
    <row r="6980">
      <c r="A6980" t="inlineStr">
        <is>
          <t>Comparator5SubsequentUnit9</t>
        </is>
      </c>
      <c r="B6980">
        <f>A6980</f>
        <v/>
      </c>
      <c r="C6980">
        <f>#REF!</f>
        <v/>
      </c>
    </row>
    <row r="6981">
      <c r="A6981" t="inlineStr">
        <is>
          <t>Comparator5SubsequentUnit10</t>
        </is>
      </c>
      <c r="B6981">
        <f>A6981</f>
        <v/>
      </c>
      <c r="C6981">
        <f>#REF!</f>
        <v/>
      </c>
    </row>
    <row r="6982">
      <c r="A6982" t="inlineStr">
        <is>
          <t>Comparator5SubsequentUnit11</t>
        </is>
      </c>
      <c r="B6982">
        <f>A6982</f>
        <v/>
      </c>
      <c r="C6982">
        <f>#REF!</f>
        <v/>
      </c>
    </row>
    <row r="6983">
      <c r="A6983" t="inlineStr">
        <is>
          <t>Comparator5SubsequentUnit12</t>
        </is>
      </c>
      <c r="B6983">
        <f>A6983</f>
        <v/>
      </c>
      <c r="C6983">
        <f>#REF!</f>
        <v/>
      </c>
    </row>
    <row r="6984">
      <c r="A6984" t="inlineStr">
        <is>
          <t>Comparator5SubsequentUnit13</t>
        </is>
      </c>
      <c r="B6984">
        <f>A6984</f>
        <v/>
      </c>
      <c r="C6984">
        <f>#REF!</f>
        <v/>
      </c>
    </row>
    <row r="6985">
      <c r="A6985" t="inlineStr">
        <is>
          <t>Comparator5SubsequentUnit14</t>
        </is>
      </c>
      <c r="B6985">
        <f>A6985</f>
        <v/>
      </c>
      <c r="C6985">
        <f>#REF!</f>
        <v/>
      </c>
    </row>
    <row r="6986">
      <c r="A6986" t="inlineStr">
        <is>
          <t>Comparator5SubsequentUnit15</t>
        </is>
      </c>
      <c r="B6986">
        <f>A6986</f>
        <v/>
      </c>
      <c r="C6986">
        <f>#REF!</f>
        <v/>
      </c>
    </row>
    <row r="6987">
      <c r="A6987" t="inlineStr">
        <is>
          <t>Comparator5SubsequentUnit16</t>
        </is>
      </c>
      <c r="B6987">
        <f>A6987</f>
        <v/>
      </c>
      <c r="C6987">
        <f>#REF!</f>
        <v/>
      </c>
    </row>
    <row r="6988">
      <c r="A6988" t="inlineStr">
        <is>
          <t>Comparator5SubsequentUnit17</t>
        </is>
      </c>
      <c r="B6988">
        <f>A6988</f>
        <v/>
      </c>
      <c r="C6988">
        <f>#REF!</f>
        <v/>
      </c>
    </row>
    <row r="6989">
      <c r="A6989" t="inlineStr">
        <is>
          <t>Comparator5SubsequentUnit18</t>
        </is>
      </c>
      <c r="B6989">
        <f>A6989</f>
        <v/>
      </c>
      <c r="C6989">
        <f>#REF!</f>
        <v/>
      </c>
    </row>
    <row r="6990">
      <c r="A6990" t="inlineStr">
        <is>
          <t>Comparator5SubsequentUnit19</t>
        </is>
      </c>
      <c r="B6990">
        <f>A6990</f>
        <v/>
      </c>
      <c r="C6990">
        <f>#REF!</f>
        <v/>
      </c>
    </row>
    <row r="6991">
      <c r="A6991" t="inlineStr">
        <is>
          <t>Comparator5SubsequentUnit20</t>
        </is>
      </c>
      <c r="B6991">
        <f>A6991</f>
        <v/>
      </c>
      <c r="C6991">
        <f>#REF!</f>
        <v/>
      </c>
    </row>
    <row r="6992">
      <c r="A6992" t="inlineStr">
        <is>
          <t>Comparator5SubsequentFrequency1</t>
        </is>
      </c>
      <c r="B6992">
        <f>A6992</f>
        <v/>
      </c>
      <c r="C6992">
        <f>#REF!</f>
        <v/>
      </c>
    </row>
    <row r="6993">
      <c r="A6993" t="inlineStr">
        <is>
          <t>Comparator5SubsequentFrequency2</t>
        </is>
      </c>
      <c r="B6993">
        <f>A6993</f>
        <v/>
      </c>
      <c r="C6993">
        <f>#REF!</f>
        <v/>
      </c>
    </row>
    <row r="6994">
      <c r="A6994" t="inlineStr">
        <is>
          <t>Comparator5SubsequentFrequency3</t>
        </is>
      </c>
      <c r="B6994">
        <f>A6994</f>
        <v/>
      </c>
      <c r="C6994">
        <f>#REF!</f>
        <v/>
      </c>
    </row>
    <row r="6995">
      <c r="A6995" t="inlineStr">
        <is>
          <t>Comparator5SubsequentFrequency4</t>
        </is>
      </c>
      <c r="B6995">
        <f>A6995</f>
        <v/>
      </c>
      <c r="C6995">
        <f>#REF!</f>
        <v/>
      </c>
    </row>
    <row r="6996">
      <c r="A6996" t="inlineStr">
        <is>
          <t>Comparator5SubsequentFrequency5</t>
        </is>
      </c>
      <c r="B6996">
        <f>A6996</f>
        <v/>
      </c>
      <c r="C6996">
        <f>#REF!</f>
        <v/>
      </c>
    </row>
    <row r="6997">
      <c r="A6997" t="inlineStr">
        <is>
          <t>Comparator5SubsequentFrequency6</t>
        </is>
      </c>
      <c r="B6997">
        <f>A6997</f>
        <v/>
      </c>
      <c r="C6997">
        <f>#REF!</f>
        <v/>
      </c>
    </row>
    <row r="6998">
      <c r="A6998" t="inlineStr">
        <is>
          <t>Comparator5SubsequentFrequency7</t>
        </is>
      </c>
      <c r="B6998">
        <f>A6998</f>
        <v/>
      </c>
      <c r="C6998">
        <f>#REF!</f>
        <v/>
      </c>
    </row>
    <row r="6999">
      <c r="A6999" t="inlineStr">
        <is>
          <t>Comparator5SubsequentFrequency8</t>
        </is>
      </c>
      <c r="B6999">
        <f>A6999</f>
        <v/>
      </c>
      <c r="C6999">
        <f>#REF!</f>
        <v/>
      </c>
    </row>
    <row r="7000">
      <c r="A7000" t="inlineStr">
        <is>
          <t>Comparator5SubsequentFrequency9</t>
        </is>
      </c>
      <c r="B7000">
        <f>A7000</f>
        <v/>
      </c>
      <c r="C7000">
        <f>#REF!</f>
        <v/>
      </c>
    </row>
    <row r="7001">
      <c r="A7001" t="inlineStr">
        <is>
          <t>Comparator5SubsequentFrequency10</t>
        </is>
      </c>
      <c r="B7001">
        <f>A7001</f>
        <v/>
      </c>
      <c r="C7001">
        <f>#REF!</f>
        <v/>
      </c>
    </row>
    <row r="7002">
      <c r="A7002" t="inlineStr">
        <is>
          <t>Comparator5SubsequentFrequency11</t>
        </is>
      </c>
      <c r="B7002">
        <f>A7002</f>
        <v/>
      </c>
      <c r="C7002">
        <f>#REF!</f>
        <v/>
      </c>
    </row>
    <row r="7003">
      <c r="A7003" t="inlineStr">
        <is>
          <t>Comparator5SubsequentFrequency12</t>
        </is>
      </c>
      <c r="B7003">
        <f>A7003</f>
        <v/>
      </c>
      <c r="C7003">
        <f>#REF!</f>
        <v/>
      </c>
    </row>
    <row r="7004">
      <c r="A7004" t="inlineStr">
        <is>
          <t>Comparator5SubsequentFrequency13</t>
        </is>
      </c>
      <c r="B7004">
        <f>A7004</f>
        <v/>
      </c>
      <c r="C7004">
        <f>#REF!</f>
        <v/>
      </c>
    </row>
    <row r="7005">
      <c r="A7005" t="inlineStr">
        <is>
          <t>Comparator5SubsequentFrequency14</t>
        </is>
      </c>
      <c r="B7005">
        <f>A7005</f>
        <v/>
      </c>
      <c r="C7005">
        <f>#REF!</f>
        <v/>
      </c>
    </row>
    <row r="7006">
      <c r="A7006" t="inlineStr">
        <is>
          <t>Comparator5SubsequentFrequency15</t>
        </is>
      </c>
      <c r="B7006">
        <f>A7006</f>
        <v/>
      </c>
      <c r="C7006">
        <f>#REF!</f>
        <v/>
      </c>
    </row>
    <row r="7007">
      <c r="A7007" t="inlineStr">
        <is>
          <t>Comparator5SubsequentFrequency16</t>
        </is>
      </c>
      <c r="B7007">
        <f>A7007</f>
        <v/>
      </c>
      <c r="C7007">
        <f>#REF!</f>
        <v/>
      </c>
    </row>
    <row r="7008">
      <c r="A7008" t="inlineStr">
        <is>
          <t>Comparator5SubsequentFrequency17</t>
        </is>
      </c>
      <c r="B7008">
        <f>A7008</f>
        <v/>
      </c>
      <c r="C7008">
        <f>#REF!</f>
        <v/>
      </c>
    </row>
    <row r="7009">
      <c r="A7009" t="inlineStr">
        <is>
          <t>Comparator5SubsequentFrequency18</t>
        </is>
      </c>
      <c r="B7009">
        <f>A7009</f>
        <v/>
      </c>
      <c r="C7009">
        <f>#REF!</f>
        <v/>
      </c>
    </row>
    <row r="7010">
      <c r="A7010" t="inlineStr">
        <is>
          <t>Comparator5SubsequentFrequency19</t>
        </is>
      </c>
      <c r="B7010">
        <f>A7010</f>
        <v/>
      </c>
      <c r="C7010">
        <f>#REF!</f>
        <v/>
      </c>
    </row>
    <row r="7011">
      <c r="A7011" t="inlineStr">
        <is>
          <t>Comparator5SubsequentFrequency20</t>
        </is>
      </c>
      <c r="B7011">
        <f>A7011</f>
        <v/>
      </c>
      <c r="C7011">
        <f>#REF!</f>
        <v/>
      </c>
    </row>
    <row r="7012">
      <c r="A7012" t="inlineStr">
        <is>
          <t>Comparator5SubsequentRoute1</t>
        </is>
      </c>
      <c r="B7012">
        <f>A7012</f>
        <v/>
      </c>
      <c r="C7012">
        <f>#REF!</f>
        <v/>
      </c>
    </row>
    <row r="7013">
      <c r="A7013" t="inlineStr">
        <is>
          <t>Comparator5SubsequentRoute2</t>
        </is>
      </c>
      <c r="B7013">
        <f>A7013</f>
        <v/>
      </c>
      <c r="C7013">
        <f>#REF!</f>
        <v/>
      </c>
    </row>
    <row r="7014">
      <c r="A7014" t="inlineStr">
        <is>
          <t>Comparator5SubsequentRoute3</t>
        </is>
      </c>
      <c r="B7014">
        <f>A7014</f>
        <v/>
      </c>
      <c r="C7014">
        <f>#REF!</f>
        <v/>
      </c>
    </row>
    <row r="7015">
      <c r="A7015" t="inlineStr">
        <is>
          <t>Comparator5SubsequentRoute4</t>
        </is>
      </c>
      <c r="B7015">
        <f>A7015</f>
        <v/>
      </c>
      <c r="C7015">
        <f>#REF!</f>
        <v/>
      </c>
    </row>
    <row r="7016">
      <c r="A7016" t="inlineStr">
        <is>
          <t>Comparator5SubsequentRoute5</t>
        </is>
      </c>
      <c r="B7016">
        <f>A7016</f>
        <v/>
      </c>
      <c r="C7016">
        <f>#REF!</f>
        <v/>
      </c>
    </row>
    <row r="7017">
      <c r="A7017" t="inlineStr">
        <is>
          <t>Comparator5SubsequentRoute6</t>
        </is>
      </c>
      <c r="B7017">
        <f>A7017</f>
        <v/>
      </c>
      <c r="C7017">
        <f>#REF!</f>
        <v/>
      </c>
    </row>
    <row r="7018">
      <c r="A7018" t="inlineStr">
        <is>
          <t>Comparator5SubsequentRoute7</t>
        </is>
      </c>
      <c r="B7018">
        <f>A7018</f>
        <v/>
      </c>
      <c r="C7018">
        <f>#REF!</f>
        <v/>
      </c>
    </row>
    <row r="7019">
      <c r="A7019" t="inlineStr">
        <is>
          <t>Comparator5SubsequentRoute8</t>
        </is>
      </c>
      <c r="B7019">
        <f>A7019</f>
        <v/>
      </c>
      <c r="C7019">
        <f>#REF!</f>
        <v/>
      </c>
    </row>
    <row r="7020">
      <c r="A7020" t="inlineStr">
        <is>
          <t>Comparator5SubsequentRoute9</t>
        </is>
      </c>
      <c r="B7020">
        <f>A7020</f>
        <v/>
      </c>
      <c r="C7020">
        <f>#REF!</f>
        <v/>
      </c>
    </row>
    <row r="7021">
      <c r="A7021" t="inlineStr">
        <is>
          <t>Comparator5SubsequentRoute10</t>
        </is>
      </c>
      <c r="B7021">
        <f>A7021</f>
        <v/>
      </c>
      <c r="C7021">
        <f>#REF!</f>
        <v/>
      </c>
    </row>
    <row r="7022">
      <c r="A7022" t="inlineStr">
        <is>
          <t>Comparator5SubsequentRoute11</t>
        </is>
      </c>
      <c r="B7022">
        <f>A7022</f>
        <v/>
      </c>
      <c r="C7022">
        <f>#REF!</f>
        <v/>
      </c>
    </row>
    <row r="7023">
      <c r="A7023" t="inlineStr">
        <is>
          <t>Comparator5SubsequentRoute12</t>
        </is>
      </c>
      <c r="B7023">
        <f>A7023</f>
        <v/>
      </c>
      <c r="C7023">
        <f>#REF!</f>
        <v/>
      </c>
    </row>
    <row r="7024">
      <c r="A7024" t="inlineStr">
        <is>
          <t>Comparator5SubsequentRoute13</t>
        </is>
      </c>
      <c r="B7024">
        <f>A7024</f>
        <v/>
      </c>
      <c r="C7024">
        <f>#REF!</f>
        <v/>
      </c>
    </row>
    <row r="7025">
      <c r="A7025" t="inlineStr">
        <is>
          <t>Comparator5SubsequentRoute14</t>
        </is>
      </c>
      <c r="B7025">
        <f>A7025</f>
        <v/>
      </c>
      <c r="C7025">
        <f>#REF!</f>
        <v/>
      </c>
    </row>
    <row r="7026">
      <c r="A7026" t="inlineStr">
        <is>
          <t>Comparator5SubsequentRoute15</t>
        </is>
      </c>
      <c r="B7026">
        <f>A7026</f>
        <v/>
      </c>
      <c r="C7026">
        <f>#REF!</f>
        <v/>
      </c>
    </row>
    <row r="7027">
      <c r="A7027" t="inlineStr">
        <is>
          <t>Comparator5SubsequentRoute16</t>
        </is>
      </c>
      <c r="B7027">
        <f>A7027</f>
        <v/>
      </c>
      <c r="C7027">
        <f>#REF!</f>
        <v/>
      </c>
    </row>
    <row r="7028">
      <c r="A7028" t="inlineStr">
        <is>
          <t>Comparator5SubsequentRoute17</t>
        </is>
      </c>
      <c r="B7028">
        <f>A7028</f>
        <v/>
      </c>
      <c r="C7028">
        <f>#REF!</f>
        <v/>
      </c>
    </row>
    <row r="7029">
      <c r="A7029" t="inlineStr">
        <is>
          <t>Comparator5SubsequentRoute18</t>
        </is>
      </c>
      <c r="B7029">
        <f>A7029</f>
        <v/>
      </c>
      <c r="C7029">
        <f>#REF!</f>
        <v/>
      </c>
    </row>
    <row r="7030">
      <c r="A7030" t="inlineStr">
        <is>
          <t>Comparator5SubsequentRoute19</t>
        </is>
      </c>
      <c r="B7030">
        <f>A7030</f>
        <v/>
      </c>
      <c r="C7030">
        <f>#REF!</f>
        <v/>
      </c>
    </row>
    <row r="7031">
      <c r="A7031" t="inlineStr">
        <is>
          <t>Comparator5SubsequentRoute20</t>
        </is>
      </c>
      <c r="B7031">
        <f>A7031</f>
        <v/>
      </c>
      <c r="C7031">
        <f>#REF!</f>
        <v/>
      </c>
    </row>
    <row r="7032">
      <c r="A7032" t="inlineStr">
        <is>
          <t>Comparator5SubsequentChairTime1</t>
        </is>
      </c>
      <c r="B7032">
        <f>A7032</f>
        <v/>
      </c>
      <c r="C7032">
        <f>#REF!</f>
        <v/>
      </c>
    </row>
    <row r="7033">
      <c r="A7033" t="inlineStr">
        <is>
          <t>Comparator5SubsequentChairTime2</t>
        </is>
      </c>
      <c r="B7033">
        <f>A7033</f>
        <v/>
      </c>
      <c r="C7033">
        <f>#REF!</f>
        <v/>
      </c>
    </row>
    <row r="7034">
      <c r="A7034" t="inlineStr">
        <is>
          <t>Comparator5SubsequentChairTime3</t>
        </is>
      </c>
      <c r="B7034">
        <f>A7034</f>
        <v/>
      </c>
      <c r="C7034">
        <f>#REF!</f>
        <v/>
      </c>
    </row>
    <row r="7035">
      <c r="A7035" t="inlineStr">
        <is>
          <t>Comparator5SubsequentChairTime4</t>
        </is>
      </c>
      <c r="B7035">
        <f>A7035</f>
        <v/>
      </c>
      <c r="C7035">
        <f>#REF!</f>
        <v/>
      </c>
    </row>
    <row r="7036">
      <c r="A7036" t="inlineStr">
        <is>
          <t>Comparator5SubsequentChairTime5</t>
        </is>
      </c>
      <c r="B7036">
        <f>A7036</f>
        <v/>
      </c>
      <c r="C7036">
        <f>#REF!</f>
        <v/>
      </c>
    </row>
    <row r="7037">
      <c r="A7037" t="inlineStr">
        <is>
          <t>Comparator5SubsequentChairTime6</t>
        </is>
      </c>
      <c r="B7037">
        <f>A7037</f>
        <v/>
      </c>
      <c r="C7037">
        <f>#REF!</f>
        <v/>
      </c>
    </row>
    <row r="7038">
      <c r="A7038" t="inlineStr">
        <is>
          <t>Comparator5SubsequentChairTime7</t>
        </is>
      </c>
      <c r="B7038">
        <f>A7038</f>
        <v/>
      </c>
      <c r="C7038">
        <f>#REF!</f>
        <v/>
      </c>
    </row>
    <row r="7039">
      <c r="A7039" t="inlineStr">
        <is>
          <t>Comparator5SubsequentChairTime8</t>
        </is>
      </c>
      <c r="B7039">
        <f>A7039</f>
        <v/>
      </c>
      <c r="C7039">
        <f>#REF!</f>
        <v/>
      </c>
    </row>
    <row r="7040">
      <c r="A7040" t="inlineStr">
        <is>
          <t>Comparator5SubsequentChairTime9</t>
        </is>
      </c>
      <c r="B7040">
        <f>A7040</f>
        <v/>
      </c>
      <c r="C7040">
        <f>#REF!</f>
        <v/>
      </c>
    </row>
    <row r="7041">
      <c r="A7041" t="inlineStr">
        <is>
          <t>Comparator5SubsequentChairTime10</t>
        </is>
      </c>
      <c r="B7041">
        <f>A7041</f>
        <v/>
      </c>
      <c r="C7041">
        <f>#REF!</f>
        <v/>
      </c>
    </row>
    <row r="7042">
      <c r="A7042" t="inlineStr">
        <is>
          <t>Comparator5SubsequentChairTime11</t>
        </is>
      </c>
      <c r="B7042">
        <f>A7042</f>
        <v/>
      </c>
      <c r="C7042">
        <f>#REF!</f>
        <v/>
      </c>
    </row>
    <row r="7043">
      <c r="A7043" t="inlineStr">
        <is>
          <t>Comparator5SubsequentChairTime12</t>
        </is>
      </c>
      <c r="B7043">
        <f>A7043</f>
        <v/>
      </c>
      <c r="C7043">
        <f>#REF!</f>
        <v/>
      </c>
    </row>
    <row r="7044">
      <c r="A7044" t="inlineStr">
        <is>
          <t>Comparator5SubsequentChairTime13</t>
        </is>
      </c>
      <c r="B7044">
        <f>A7044</f>
        <v/>
      </c>
      <c r="C7044">
        <f>#REF!</f>
        <v/>
      </c>
    </row>
    <row r="7045">
      <c r="A7045" t="inlineStr">
        <is>
          <t>Comparator5SubsequentChairTime14</t>
        </is>
      </c>
      <c r="B7045">
        <f>A7045</f>
        <v/>
      </c>
      <c r="C7045">
        <f>#REF!</f>
        <v/>
      </c>
    </row>
    <row r="7046">
      <c r="A7046" t="inlineStr">
        <is>
          <t>Comparator5SubsequentChairTime15</t>
        </is>
      </c>
      <c r="B7046">
        <f>A7046</f>
        <v/>
      </c>
      <c r="C7046">
        <f>#REF!</f>
        <v/>
      </c>
    </row>
    <row r="7047">
      <c r="A7047" t="inlineStr">
        <is>
          <t>Comparator5SubsequentChairTime16</t>
        </is>
      </c>
      <c r="B7047">
        <f>A7047</f>
        <v/>
      </c>
      <c r="C7047">
        <f>#REF!</f>
        <v/>
      </c>
    </row>
    <row r="7048">
      <c r="A7048" t="inlineStr">
        <is>
          <t>Comparator5SubsequentChairTime17</t>
        </is>
      </c>
      <c r="B7048">
        <f>A7048</f>
        <v/>
      </c>
      <c r="C7048">
        <f>#REF!</f>
        <v/>
      </c>
    </row>
    <row r="7049">
      <c r="A7049" t="inlineStr">
        <is>
          <t>Comparator5SubsequentChairTime18</t>
        </is>
      </c>
      <c r="B7049">
        <f>A7049</f>
        <v/>
      </c>
      <c r="C7049">
        <f>#REF!</f>
        <v/>
      </c>
    </row>
    <row r="7050">
      <c r="A7050" t="inlineStr">
        <is>
          <t>Comparator5SubsequentChairTime19</t>
        </is>
      </c>
      <c r="B7050">
        <f>A7050</f>
        <v/>
      </c>
      <c r="C7050">
        <f>#REF!</f>
        <v/>
      </c>
    </row>
    <row r="7051">
      <c r="A7051" t="inlineStr">
        <is>
          <t>Comparator5SubsequentChairTime20</t>
        </is>
      </c>
      <c r="B7051">
        <f>A7051</f>
        <v/>
      </c>
      <c r="C7051">
        <f>#REF!</f>
        <v/>
      </c>
    </row>
    <row r="7052">
      <c r="A7052" t="inlineStr">
        <is>
          <t>Comparator5SubsequentDuration1</t>
        </is>
      </c>
      <c r="B7052">
        <f>A7052</f>
        <v/>
      </c>
      <c r="C7052">
        <f>#REF!</f>
        <v/>
      </c>
    </row>
    <row r="7053">
      <c r="A7053" t="inlineStr">
        <is>
          <t>Comparator5SubsequentDuration2</t>
        </is>
      </c>
      <c r="B7053">
        <f>A7053</f>
        <v/>
      </c>
      <c r="C7053">
        <f>#REF!</f>
        <v/>
      </c>
    </row>
    <row r="7054">
      <c r="A7054" t="inlineStr">
        <is>
          <t>Comparator5SubsequentDuration3</t>
        </is>
      </c>
      <c r="B7054">
        <f>A7054</f>
        <v/>
      </c>
      <c r="C7054">
        <f>#REF!</f>
        <v/>
      </c>
    </row>
    <row r="7055">
      <c r="A7055" t="inlineStr">
        <is>
          <t>Comparator5SubsequentDuration4</t>
        </is>
      </c>
      <c r="B7055">
        <f>A7055</f>
        <v/>
      </c>
      <c r="C7055">
        <f>#REF!</f>
        <v/>
      </c>
    </row>
    <row r="7056">
      <c r="A7056" t="inlineStr">
        <is>
          <t>Comparator5SubsequentDuration5</t>
        </is>
      </c>
      <c r="B7056">
        <f>A7056</f>
        <v/>
      </c>
      <c r="C7056">
        <f>#REF!</f>
        <v/>
      </c>
    </row>
    <row r="7057">
      <c r="A7057" t="inlineStr">
        <is>
          <t>Comparator5SubsequentDuration6</t>
        </is>
      </c>
      <c r="B7057">
        <f>A7057</f>
        <v/>
      </c>
      <c r="C7057">
        <f>#REF!</f>
        <v/>
      </c>
    </row>
    <row r="7058">
      <c r="A7058" t="inlineStr">
        <is>
          <t>Comparator5SubsequentDuration7</t>
        </is>
      </c>
      <c r="B7058">
        <f>A7058</f>
        <v/>
      </c>
      <c r="C7058">
        <f>#REF!</f>
        <v/>
      </c>
    </row>
    <row r="7059">
      <c r="A7059" t="inlineStr">
        <is>
          <t>Comparator5SubsequentDuration8</t>
        </is>
      </c>
      <c r="B7059">
        <f>A7059</f>
        <v/>
      </c>
      <c r="C7059">
        <f>#REF!</f>
        <v/>
      </c>
    </row>
    <row r="7060">
      <c r="A7060" t="inlineStr">
        <is>
          <t>Comparator5SubsequentDuration9</t>
        </is>
      </c>
      <c r="B7060">
        <f>A7060</f>
        <v/>
      </c>
      <c r="C7060">
        <f>#REF!</f>
        <v/>
      </c>
    </row>
    <row r="7061">
      <c r="A7061" t="inlineStr">
        <is>
          <t>Comparator5SubsequentDuration10</t>
        </is>
      </c>
      <c r="B7061">
        <f>A7061</f>
        <v/>
      </c>
      <c r="C7061">
        <f>#REF!</f>
        <v/>
      </c>
    </row>
    <row r="7062">
      <c r="A7062" t="inlineStr">
        <is>
          <t>Comparator5SubsequentDuration11</t>
        </is>
      </c>
      <c r="B7062">
        <f>A7062</f>
        <v/>
      </c>
      <c r="C7062">
        <f>#REF!</f>
        <v/>
      </c>
    </row>
    <row r="7063">
      <c r="A7063" t="inlineStr">
        <is>
          <t>Comparator5SubsequentDuration12</t>
        </is>
      </c>
      <c r="B7063">
        <f>A7063</f>
        <v/>
      </c>
      <c r="C7063">
        <f>#REF!</f>
        <v/>
      </c>
    </row>
    <row r="7064">
      <c r="A7064" t="inlineStr">
        <is>
          <t>Comparator5SubsequentDuration13</t>
        </is>
      </c>
      <c r="B7064">
        <f>A7064</f>
        <v/>
      </c>
      <c r="C7064">
        <f>#REF!</f>
        <v/>
      </c>
    </row>
    <row r="7065">
      <c r="A7065" t="inlineStr">
        <is>
          <t>Comparator5SubsequentDuration14</t>
        </is>
      </c>
      <c r="B7065">
        <f>A7065</f>
        <v/>
      </c>
      <c r="C7065">
        <f>#REF!</f>
        <v/>
      </c>
    </row>
    <row r="7066">
      <c r="A7066" t="inlineStr">
        <is>
          <t>Comparator5SubsequentDuration15</t>
        </is>
      </c>
      <c r="B7066">
        <f>A7066</f>
        <v/>
      </c>
      <c r="C7066">
        <f>#REF!</f>
        <v/>
      </c>
    </row>
    <row r="7067">
      <c r="A7067" t="inlineStr">
        <is>
          <t>Comparator5SubsequentDuration16</t>
        </is>
      </c>
      <c r="B7067">
        <f>A7067</f>
        <v/>
      </c>
      <c r="C7067">
        <f>#REF!</f>
        <v/>
      </c>
    </row>
    <row r="7068">
      <c r="A7068" t="inlineStr">
        <is>
          <t>Comparator5SubsequentDuration17</t>
        </is>
      </c>
      <c r="B7068">
        <f>A7068</f>
        <v/>
      </c>
      <c r="C7068">
        <f>#REF!</f>
        <v/>
      </c>
    </row>
    <row r="7069">
      <c r="A7069" t="inlineStr">
        <is>
          <t>Comparator5SubsequentDuration18</t>
        </is>
      </c>
      <c r="B7069">
        <f>A7069</f>
        <v/>
      </c>
      <c r="C7069">
        <f>#REF!</f>
        <v/>
      </c>
    </row>
    <row r="7070">
      <c r="A7070" t="inlineStr">
        <is>
          <t>Comparator5SubsequentDuration19</t>
        </is>
      </c>
      <c r="B7070">
        <f>A7070</f>
        <v/>
      </c>
      <c r="C7070">
        <f>#REF!</f>
        <v/>
      </c>
    </row>
    <row r="7071">
      <c r="A7071" t="inlineStr">
        <is>
          <t>Comparator5SubsequentDuration20</t>
        </is>
      </c>
      <c r="B7071">
        <f>A7071</f>
        <v/>
      </c>
      <c r="C7071">
        <f>#REF!</f>
        <v/>
      </c>
    </row>
    <row r="7072">
      <c r="A7072" t="inlineStr">
        <is>
          <t>Comparator5SubsequentProportion1</t>
        </is>
      </c>
      <c r="B7072">
        <f>A7072</f>
        <v/>
      </c>
      <c r="C7072" s="28">
        <f>#REF!</f>
        <v/>
      </c>
    </row>
    <row r="7073">
      <c r="A7073" t="inlineStr">
        <is>
          <t>Comparator5SubsequentProportion2</t>
        </is>
      </c>
      <c r="B7073">
        <f>A7073</f>
        <v/>
      </c>
      <c r="C7073" s="28">
        <f>#REF!</f>
        <v/>
      </c>
    </row>
    <row r="7074">
      <c r="A7074" t="inlineStr">
        <is>
          <t>Comparator5SubsequentProportion3</t>
        </is>
      </c>
      <c r="B7074">
        <f>A7074</f>
        <v/>
      </c>
      <c r="C7074" s="28">
        <f>#REF!</f>
        <v/>
      </c>
    </row>
    <row r="7075">
      <c r="A7075" t="inlineStr">
        <is>
          <t>Comparator5SubsequentProportion4</t>
        </is>
      </c>
      <c r="B7075">
        <f>A7075</f>
        <v/>
      </c>
      <c r="C7075" s="28">
        <f>#REF!</f>
        <v/>
      </c>
    </row>
    <row r="7076">
      <c r="A7076" t="inlineStr">
        <is>
          <t>Comparator5SubsequentProportion5</t>
        </is>
      </c>
      <c r="B7076">
        <f>A7076</f>
        <v/>
      </c>
      <c r="C7076" s="28">
        <f>#REF!</f>
        <v/>
      </c>
    </row>
    <row r="7077">
      <c r="A7077" t="inlineStr">
        <is>
          <t>Comparator5SubsequentProportion6</t>
        </is>
      </c>
      <c r="B7077">
        <f>A7077</f>
        <v/>
      </c>
      <c r="C7077" s="28">
        <f>#REF!</f>
        <v/>
      </c>
    </row>
    <row r="7078">
      <c r="A7078" t="inlineStr">
        <is>
          <t>Comparator5SubsequentProportion7</t>
        </is>
      </c>
      <c r="B7078">
        <f>A7078</f>
        <v/>
      </c>
      <c r="C7078" s="28">
        <f>#REF!</f>
        <v/>
      </c>
    </row>
    <row r="7079">
      <c r="A7079" t="inlineStr">
        <is>
          <t>Comparator5SubsequentProportion8</t>
        </is>
      </c>
      <c r="B7079">
        <f>A7079</f>
        <v/>
      </c>
      <c r="C7079" s="28">
        <f>#REF!</f>
        <v/>
      </c>
    </row>
    <row r="7080">
      <c r="A7080" t="inlineStr">
        <is>
          <t>Comparator5SubsequentProportion9</t>
        </is>
      </c>
      <c r="B7080">
        <f>A7080</f>
        <v/>
      </c>
      <c r="C7080" s="28">
        <f>#REF!</f>
        <v/>
      </c>
    </row>
    <row r="7081">
      <c r="A7081" t="inlineStr">
        <is>
          <t>Comparator5SubsequentProportion10</t>
        </is>
      </c>
      <c r="B7081">
        <f>A7081</f>
        <v/>
      </c>
      <c r="C7081" s="28">
        <f>#REF!</f>
        <v/>
      </c>
    </row>
    <row r="7082">
      <c r="A7082" t="inlineStr">
        <is>
          <t>Comparator5SubsequentProportion11</t>
        </is>
      </c>
      <c r="B7082">
        <f>A7082</f>
        <v/>
      </c>
      <c r="C7082" s="28">
        <f>#REF!</f>
        <v/>
      </c>
    </row>
    <row r="7083">
      <c r="A7083" t="inlineStr">
        <is>
          <t>Comparator5SubsequentProportion12</t>
        </is>
      </c>
      <c r="B7083">
        <f>A7083</f>
        <v/>
      </c>
      <c r="C7083" s="28">
        <f>#REF!</f>
        <v/>
      </c>
    </row>
    <row r="7084">
      <c r="A7084" t="inlineStr">
        <is>
          <t>Comparator5SubsequentProportion13</t>
        </is>
      </c>
      <c r="B7084">
        <f>A7084</f>
        <v/>
      </c>
      <c r="C7084" s="28">
        <f>#REF!</f>
        <v/>
      </c>
    </row>
    <row r="7085">
      <c r="A7085" t="inlineStr">
        <is>
          <t>Comparator5SubsequentProportion14</t>
        </is>
      </c>
      <c r="B7085">
        <f>A7085</f>
        <v/>
      </c>
      <c r="C7085" s="28">
        <f>#REF!</f>
        <v/>
      </c>
    </row>
    <row r="7086">
      <c r="A7086" t="inlineStr">
        <is>
          <t>Comparator5SubsequentProportion15</t>
        </is>
      </c>
      <c r="B7086">
        <f>A7086</f>
        <v/>
      </c>
      <c r="C7086" s="28">
        <f>#REF!</f>
        <v/>
      </c>
    </row>
    <row r="7087">
      <c r="A7087" t="inlineStr">
        <is>
          <t>Comparator5SubsequentProportion16</t>
        </is>
      </c>
      <c r="B7087">
        <f>A7087</f>
        <v/>
      </c>
      <c r="C7087" s="28">
        <f>#REF!</f>
        <v/>
      </c>
    </row>
    <row r="7088">
      <c r="A7088" t="inlineStr">
        <is>
          <t>Comparator5SubsequentProportion17</t>
        </is>
      </c>
      <c r="B7088">
        <f>A7088</f>
        <v/>
      </c>
      <c r="C7088" s="28">
        <f>#REF!</f>
        <v/>
      </c>
    </row>
    <row r="7089">
      <c r="A7089" t="inlineStr">
        <is>
          <t>Comparator5SubsequentProportion18</t>
        </is>
      </c>
      <c r="B7089">
        <f>A7089</f>
        <v/>
      </c>
      <c r="C7089" s="28">
        <f>#REF!</f>
        <v/>
      </c>
    </row>
    <row r="7090">
      <c r="A7090" t="inlineStr">
        <is>
          <t>Comparator5SubsequentProportion19</t>
        </is>
      </c>
      <c r="B7090">
        <f>A7090</f>
        <v/>
      </c>
      <c r="C7090" s="28">
        <f>#REF!</f>
        <v/>
      </c>
    </row>
    <row r="7091">
      <c r="A7091" t="inlineStr">
        <is>
          <t>Comparator5SubsequentProportion20</t>
        </is>
      </c>
      <c r="B7091">
        <f>A7091</f>
        <v/>
      </c>
      <c r="C7091" s="28">
        <f>#REF!</f>
        <v/>
      </c>
    </row>
    <row r="7092">
      <c r="A7092" t="inlineStr">
        <is>
          <t>Comparator5SubsequentDiscount1</t>
        </is>
      </c>
      <c r="B7092">
        <f>A7092</f>
        <v/>
      </c>
      <c r="C7092" s="28">
        <f>#REF!</f>
        <v/>
      </c>
    </row>
    <row r="7093">
      <c r="A7093" t="inlineStr">
        <is>
          <t>Comparator5SubsequentDiscount2</t>
        </is>
      </c>
      <c r="B7093">
        <f>A7093</f>
        <v/>
      </c>
      <c r="C7093" s="28">
        <f>#REF!</f>
        <v/>
      </c>
    </row>
    <row r="7094">
      <c r="A7094" t="inlineStr">
        <is>
          <t>Comparator5SubsequentDiscount3</t>
        </is>
      </c>
      <c r="B7094">
        <f>A7094</f>
        <v/>
      </c>
      <c r="C7094" s="28">
        <f>#REF!</f>
        <v/>
      </c>
    </row>
    <row r="7095">
      <c r="A7095" t="inlineStr">
        <is>
          <t>Comparator5SubsequentDiscount4</t>
        </is>
      </c>
      <c r="B7095">
        <f>A7095</f>
        <v/>
      </c>
      <c r="C7095" s="28">
        <f>#REF!</f>
        <v/>
      </c>
    </row>
    <row r="7096">
      <c r="A7096" t="inlineStr">
        <is>
          <t>Comparator5SubsequentDiscount5</t>
        </is>
      </c>
      <c r="B7096">
        <f>A7096</f>
        <v/>
      </c>
      <c r="C7096" s="28">
        <f>#REF!</f>
        <v/>
      </c>
    </row>
    <row r="7097">
      <c r="A7097" t="inlineStr">
        <is>
          <t>Comparator5SubsequentDiscount6</t>
        </is>
      </c>
      <c r="B7097">
        <f>A7097</f>
        <v/>
      </c>
      <c r="C7097" s="28">
        <f>#REF!</f>
        <v/>
      </c>
    </row>
    <row r="7098">
      <c r="A7098" t="inlineStr">
        <is>
          <t>Comparator5SubsequentDiscount7</t>
        </is>
      </c>
      <c r="B7098">
        <f>A7098</f>
        <v/>
      </c>
      <c r="C7098" s="28">
        <f>#REF!</f>
        <v/>
      </c>
    </row>
    <row r="7099">
      <c r="A7099" t="inlineStr">
        <is>
          <t>Comparator5SubsequentDiscount8</t>
        </is>
      </c>
      <c r="B7099">
        <f>A7099</f>
        <v/>
      </c>
      <c r="C7099" s="28">
        <f>#REF!</f>
        <v/>
      </c>
    </row>
    <row r="7100">
      <c r="A7100" t="inlineStr">
        <is>
          <t>Comparator5SubsequentDiscount9</t>
        </is>
      </c>
      <c r="B7100">
        <f>A7100</f>
        <v/>
      </c>
      <c r="C7100" s="28">
        <f>#REF!</f>
        <v/>
      </c>
    </row>
    <row r="7101">
      <c r="A7101" t="inlineStr">
        <is>
          <t>Comparator5SubsequentDiscount10</t>
        </is>
      </c>
      <c r="B7101">
        <f>A7101</f>
        <v/>
      </c>
      <c r="C7101" s="28">
        <f>#REF!</f>
        <v/>
      </c>
    </row>
    <row r="7102">
      <c r="A7102" t="inlineStr">
        <is>
          <t>Comparator5SubsequentDiscount11</t>
        </is>
      </c>
      <c r="B7102">
        <f>A7102</f>
        <v/>
      </c>
      <c r="C7102" s="28">
        <f>#REF!</f>
        <v/>
      </c>
    </row>
    <row r="7103">
      <c r="A7103" t="inlineStr">
        <is>
          <t>Comparator5SubsequentDiscount12</t>
        </is>
      </c>
      <c r="B7103">
        <f>A7103</f>
        <v/>
      </c>
      <c r="C7103" s="28">
        <f>#REF!</f>
        <v/>
      </c>
    </row>
    <row r="7104">
      <c r="A7104" t="inlineStr">
        <is>
          <t>Comparator5SubsequentDiscount13</t>
        </is>
      </c>
      <c r="B7104">
        <f>A7104</f>
        <v/>
      </c>
      <c r="C7104" s="28">
        <f>#REF!</f>
        <v/>
      </c>
    </row>
    <row r="7105">
      <c r="A7105" t="inlineStr">
        <is>
          <t>Comparator5SubsequentDiscount14</t>
        </is>
      </c>
      <c r="B7105">
        <f>A7105</f>
        <v/>
      </c>
      <c r="C7105" s="28">
        <f>#REF!</f>
        <v/>
      </c>
    </row>
    <row r="7106">
      <c r="A7106" t="inlineStr">
        <is>
          <t>Comparator5SubsequentDiscount15</t>
        </is>
      </c>
      <c r="B7106">
        <f>A7106</f>
        <v/>
      </c>
      <c r="C7106" s="28">
        <f>#REF!</f>
        <v/>
      </c>
    </row>
    <row r="7107">
      <c r="A7107" t="inlineStr">
        <is>
          <t>Comparator5SubsequentDiscount16</t>
        </is>
      </c>
      <c r="B7107">
        <f>A7107</f>
        <v/>
      </c>
      <c r="C7107" s="28">
        <f>#REF!</f>
        <v/>
      </c>
    </row>
    <row r="7108">
      <c r="A7108" t="inlineStr">
        <is>
          <t>Comparator5SubsequentDiscount17</t>
        </is>
      </c>
      <c r="B7108">
        <f>A7108</f>
        <v/>
      </c>
      <c r="C7108" s="28">
        <f>#REF!</f>
        <v/>
      </c>
    </row>
    <row r="7109">
      <c r="A7109" t="inlineStr">
        <is>
          <t>Comparator5SubsequentDiscount18</t>
        </is>
      </c>
      <c r="B7109">
        <f>A7109</f>
        <v/>
      </c>
      <c r="C7109" s="28">
        <f>#REF!</f>
        <v/>
      </c>
    </row>
    <row r="7110">
      <c r="A7110" t="inlineStr">
        <is>
          <t>Comparator5SubsequentDiscount19</t>
        </is>
      </c>
      <c r="B7110">
        <f>A7110</f>
        <v/>
      </c>
      <c r="C7110" s="28">
        <f>#REF!</f>
        <v/>
      </c>
    </row>
    <row r="7111">
      <c r="A7111" t="inlineStr">
        <is>
          <t>Comparator5SubsequentDiscount20</t>
        </is>
      </c>
      <c r="B7111">
        <f>A7111</f>
        <v/>
      </c>
      <c r="C7111" s="28">
        <f>#REF!</f>
        <v/>
      </c>
    </row>
    <row r="7112">
      <c r="A7112" t="inlineStr">
        <is>
          <t>Comparator5SubsequentRef</t>
        </is>
      </c>
      <c r="B7112" t="inlineStr">
        <is>
          <t>Comparator5SubsequentTableRef</t>
        </is>
      </c>
      <c r="C7112">
        <f>#REF!</f>
        <v/>
      </c>
    </row>
    <row r="7113">
      <c r="A7113" t="inlineStr">
        <is>
          <t>interventionOSPpmProp1</t>
        </is>
      </c>
      <c r="B7113" t="inlineStr">
        <is>
          <t>interventionOSPpmProp1</t>
        </is>
      </c>
      <c r="C7113" s="28">
        <f>#REF!</f>
        <v/>
      </c>
    </row>
    <row r="7114">
      <c r="A7114" t="inlineStr">
        <is>
          <t>interventionOSPpmProp2</t>
        </is>
      </c>
      <c r="B7114" t="inlineStr">
        <is>
          <t>interventionOSPpmProp2</t>
        </is>
      </c>
      <c r="C7114" s="28">
        <f>#REF!</f>
        <v/>
      </c>
    </row>
    <row r="7115">
      <c r="A7115" t="inlineStr">
        <is>
          <t>interventionOSPpmMed1</t>
        </is>
      </c>
      <c r="B7115" t="inlineStr">
        <is>
          <t>interventionOSPpmMed1</t>
        </is>
      </c>
      <c r="C7115" s="28">
        <f>#REF!</f>
        <v/>
      </c>
    </row>
    <row r="7116">
      <c r="A7116" t="inlineStr">
        <is>
          <t>interventionOSPpmMed2</t>
        </is>
      </c>
      <c r="B7116" t="inlineStr">
        <is>
          <t>interventionOSPpmMed2</t>
        </is>
      </c>
      <c r="C7116" s="28">
        <f>#REF!</f>
        <v/>
      </c>
    </row>
    <row r="7117">
      <c r="A7117" t="inlineStr">
        <is>
          <t>comparatorOSPpmProp1</t>
        </is>
      </c>
      <c r="B7117" t="inlineStr">
        <is>
          <t>comparatorOSPpmProp1</t>
        </is>
      </c>
      <c r="C7117" s="28">
        <f>#REF!</f>
        <v/>
      </c>
    </row>
    <row r="7118">
      <c r="A7118" t="inlineStr">
        <is>
          <t>comparatorOSPpmProp2</t>
        </is>
      </c>
      <c r="B7118" t="inlineStr">
        <is>
          <t>comparatorOSPpmProp2</t>
        </is>
      </c>
      <c r="C7118" s="28">
        <f>#REF!</f>
        <v/>
      </c>
    </row>
    <row r="7119">
      <c r="A7119" t="inlineStr">
        <is>
          <t>comparatorOSPpmMed1</t>
        </is>
      </c>
      <c r="B7119" t="inlineStr">
        <is>
          <t>comparatorOSPpmMed1</t>
        </is>
      </c>
      <c r="C7119" s="28">
        <f>#REF!</f>
        <v/>
      </c>
    </row>
    <row r="7120">
      <c r="A7120" t="inlineStr">
        <is>
          <t>comparatorOSPpmMed2</t>
        </is>
      </c>
      <c r="B7120" t="inlineStr">
        <is>
          <t>comparatorOSPpmMed2</t>
        </is>
      </c>
      <c r="C7120" s="28">
        <f>#REF!</f>
        <v/>
      </c>
    </row>
    <row r="7121">
      <c r="A7121" t="inlineStr">
        <is>
          <t>comparator2OSPpmProp1</t>
        </is>
      </c>
      <c r="B7121" t="inlineStr">
        <is>
          <t>comparator2OSPpmProp1</t>
        </is>
      </c>
      <c r="C7121" s="28">
        <f>#REF!</f>
        <v/>
      </c>
    </row>
    <row r="7122">
      <c r="A7122" t="inlineStr">
        <is>
          <t>comparator2OSPpmProp2</t>
        </is>
      </c>
      <c r="B7122" t="inlineStr">
        <is>
          <t>comparator2OSPpmProp2</t>
        </is>
      </c>
      <c r="C7122" s="28">
        <f>#REF!</f>
        <v/>
      </c>
    </row>
    <row r="7123">
      <c r="A7123" t="inlineStr">
        <is>
          <t>comparator2OSPpmMed1</t>
        </is>
      </c>
      <c r="B7123" t="inlineStr">
        <is>
          <t>comparator2OSPpmMed1</t>
        </is>
      </c>
      <c r="C7123" s="28">
        <f>#REF!</f>
        <v/>
      </c>
    </row>
    <row r="7124">
      <c r="A7124" t="inlineStr">
        <is>
          <t>comparator2OSPpmMed2</t>
        </is>
      </c>
      <c r="B7124" t="inlineStr">
        <is>
          <t>comparator2OSPpmMed2</t>
        </is>
      </c>
      <c r="C7124" s="28">
        <f>#REF!</f>
        <v/>
      </c>
    </row>
    <row r="7125">
      <c r="A7125" t="inlineStr">
        <is>
          <t>comparator3OSPpmProp1</t>
        </is>
      </c>
      <c r="B7125" t="inlineStr">
        <is>
          <t>comparator3OSPpmProp1</t>
        </is>
      </c>
      <c r="C7125" s="28">
        <f>#REF!</f>
        <v/>
      </c>
    </row>
    <row r="7126">
      <c r="A7126" t="inlineStr">
        <is>
          <t>comparator3OSPpmProp2</t>
        </is>
      </c>
      <c r="B7126" t="inlineStr">
        <is>
          <t>comparator3OSPpmProp2</t>
        </is>
      </c>
      <c r="C7126" s="28">
        <f>#REF!</f>
        <v/>
      </c>
    </row>
    <row r="7127">
      <c r="A7127" t="inlineStr">
        <is>
          <t>comparator3OSPpmMed1</t>
        </is>
      </c>
      <c r="B7127" t="inlineStr">
        <is>
          <t>comparator3OSPpmMed1</t>
        </is>
      </c>
      <c r="C7127" s="28">
        <f>#REF!</f>
        <v/>
      </c>
    </row>
    <row r="7128">
      <c r="A7128" t="inlineStr">
        <is>
          <t>comparator3OSPpmMed2</t>
        </is>
      </c>
      <c r="B7128" t="inlineStr">
        <is>
          <t>comparator3OSPpmMed2</t>
        </is>
      </c>
      <c r="C7128" s="28">
        <f>#REF!</f>
        <v/>
      </c>
    </row>
    <row r="7129">
      <c r="A7129" t="inlineStr">
        <is>
          <t>comparator4OSPpmProp1</t>
        </is>
      </c>
      <c r="B7129" t="inlineStr">
        <is>
          <t>comparator4OSPpmProp1</t>
        </is>
      </c>
      <c r="C7129" s="28">
        <f>#REF!</f>
        <v/>
      </c>
    </row>
    <row r="7130">
      <c r="A7130" t="inlineStr">
        <is>
          <t>comparator4OSPpmProp2</t>
        </is>
      </c>
      <c r="B7130" t="inlineStr">
        <is>
          <t>comparator4OSPpmProp2</t>
        </is>
      </c>
      <c r="C7130" s="28">
        <f>#REF!</f>
        <v/>
      </c>
    </row>
    <row r="7131">
      <c r="A7131" t="inlineStr">
        <is>
          <t>comparator4OSPpmMed1</t>
        </is>
      </c>
      <c r="B7131" t="inlineStr">
        <is>
          <t>comparator4OSPpmMed1</t>
        </is>
      </c>
      <c r="C7131" s="28">
        <f>#REF!</f>
        <v/>
      </c>
    </row>
    <row r="7132">
      <c r="A7132" t="inlineStr">
        <is>
          <t>comparator4OSPpmMed2</t>
        </is>
      </c>
      <c r="B7132" t="inlineStr">
        <is>
          <t>comparator4OSPpmMed2</t>
        </is>
      </c>
      <c r="C7132" s="28">
        <f>#REF!</f>
        <v/>
      </c>
    </row>
    <row r="7133">
      <c r="A7133" t="inlineStr">
        <is>
          <t>comparator5OSPpmProp1</t>
        </is>
      </c>
      <c r="B7133" t="inlineStr">
        <is>
          <t>comparator5OSPpmProp1</t>
        </is>
      </c>
      <c r="C7133" s="28">
        <f>#REF!</f>
        <v/>
      </c>
    </row>
    <row r="7134">
      <c r="A7134" t="inlineStr">
        <is>
          <t>comparator5OSPpmProp2</t>
        </is>
      </c>
      <c r="B7134" t="inlineStr">
        <is>
          <t>comparator5OSPpmProp2</t>
        </is>
      </c>
      <c r="C7134" s="28">
        <f>#REF!</f>
        <v/>
      </c>
    </row>
    <row r="7135">
      <c r="A7135" t="inlineStr">
        <is>
          <t>comparator5OSPpmMed1</t>
        </is>
      </c>
      <c r="B7135" t="inlineStr">
        <is>
          <t>comparator5OSPpmMed1</t>
        </is>
      </c>
      <c r="C7135" s="28">
        <f>#REF!</f>
        <v/>
      </c>
    </row>
    <row r="7136">
      <c r="A7136" t="inlineStr">
        <is>
          <t>comparator5OSPpmMed2</t>
        </is>
      </c>
      <c r="B7136" t="inlineStr">
        <is>
          <t>comparator5OSPpmMed2</t>
        </is>
      </c>
      <c r="C7136" s="28">
        <f>#REF!</f>
        <v/>
      </c>
    </row>
    <row r="7137">
      <c r="A7137" t="inlineStr">
        <is>
          <t>Intervention Grp1 estimate</t>
        </is>
      </c>
      <c r="B7137" t="inlineStr">
        <is>
          <t>interventionOSGrp1Curve</t>
        </is>
      </c>
      <c r="C7137">
        <f>#REF!</f>
        <v/>
      </c>
    </row>
    <row r="7138">
      <c r="A7138" t="inlineStr">
        <is>
          <t>Intervention Grp1 estimate</t>
        </is>
      </c>
      <c r="B7138" t="inlineStr">
        <is>
          <t>interventionOSGrp1Time</t>
        </is>
      </c>
      <c r="C7138">
        <f>#REF!</f>
        <v/>
      </c>
    </row>
    <row r="7139">
      <c r="A7139" t="inlineStr">
        <is>
          <t>Intervention Grp1 estimate</t>
        </is>
      </c>
      <c r="B7139" t="inlineStr">
        <is>
          <t>interventionOSGrp1Exp1</t>
        </is>
      </c>
      <c r="C7139">
        <f>#REF!</f>
        <v/>
      </c>
    </row>
    <row r="7140">
      <c r="A7140" t="inlineStr">
        <is>
          <t>Intervention Grp1 estimate</t>
        </is>
      </c>
      <c r="B7140" t="inlineStr">
        <is>
          <t>interventionOSGrp1Wei1</t>
        </is>
      </c>
      <c r="C7140">
        <f>#REF!</f>
        <v/>
      </c>
    </row>
    <row r="7141">
      <c r="A7141" t="inlineStr">
        <is>
          <t>Intervention Grp1 estimate</t>
        </is>
      </c>
      <c r="B7141" t="inlineStr">
        <is>
          <t>interventionOSGrp1Wei2</t>
        </is>
      </c>
      <c r="C7141">
        <f>#REF!</f>
        <v/>
      </c>
    </row>
    <row r="7142">
      <c r="A7142" t="inlineStr">
        <is>
          <t>Intervention Grp1 estimate</t>
        </is>
      </c>
      <c r="B7142" t="inlineStr">
        <is>
          <t>interventionOSGrp1Gom1</t>
        </is>
      </c>
      <c r="C7142">
        <f>#REF!</f>
        <v/>
      </c>
    </row>
    <row r="7143">
      <c r="A7143" t="inlineStr">
        <is>
          <t>Intervention Grp1 estimate</t>
        </is>
      </c>
      <c r="B7143" t="inlineStr">
        <is>
          <t>interventionOSGrp1Gom2</t>
        </is>
      </c>
      <c r="C7143">
        <f>#REF!</f>
        <v/>
      </c>
    </row>
    <row r="7144">
      <c r="A7144" t="inlineStr">
        <is>
          <t>Intervention Grp1 estimate</t>
        </is>
      </c>
      <c r="B7144" t="inlineStr">
        <is>
          <t>interventionOSGrp1Gam1</t>
        </is>
      </c>
      <c r="C7144">
        <f>#REF!</f>
        <v/>
      </c>
    </row>
    <row r="7145">
      <c r="A7145" t="inlineStr">
        <is>
          <t>Intervention Grp1 estimate</t>
        </is>
      </c>
      <c r="B7145" t="inlineStr">
        <is>
          <t>interventionOSGrp1Gam2</t>
        </is>
      </c>
      <c r="C7145">
        <f>#REF!</f>
        <v/>
      </c>
    </row>
    <row r="7146">
      <c r="A7146" t="inlineStr">
        <is>
          <t>Intervention Grp1 estimate</t>
        </is>
      </c>
      <c r="B7146" t="inlineStr">
        <is>
          <t>interventionOSGrp1Lno1</t>
        </is>
      </c>
      <c r="C7146">
        <f>#REF!</f>
        <v/>
      </c>
    </row>
    <row r="7147">
      <c r="A7147" t="inlineStr">
        <is>
          <t>Intervention Grp1 estimate</t>
        </is>
      </c>
      <c r="B7147" t="inlineStr">
        <is>
          <t>interventionOSGrp1Lno2</t>
        </is>
      </c>
      <c r="C7147">
        <f>#REF!</f>
        <v/>
      </c>
    </row>
    <row r="7148">
      <c r="A7148" t="inlineStr">
        <is>
          <t>Intervention Grp1 estimate</t>
        </is>
      </c>
      <c r="B7148" t="inlineStr">
        <is>
          <t>interventionOSGrp1Llo1</t>
        </is>
      </c>
      <c r="C7148">
        <f>#REF!</f>
        <v/>
      </c>
    </row>
    <row r="7149">
      <c r="A7149" t="inlineStr">
        <is>
          <t>Intervention Grp1 estimate</t>
        </is>
      </c>
      <c r="B7149" t="inlineStr">
        <is>
          <t>interventionOSGrp1Llo2</t>
        </is>
      </c>
      <c r="C7149">
        <f>#REF!</f>
        <v/>
      </c>
    </row>
    <row r="7150">
      <c r="A7150" t="inlineStr">
        <is>
          <t>Intervention Grp1 estimate</t>
        </is>
      </c>
      <c r="B7150" t="inlineStr">
        <is>
          <t>interventionOSGrp1Gga1</t>
        </is>
      </c>
      <c r="C7150">
        <f>#REF!</f>
        <v/>
      </c>
    </row>
    <row r="7151">
      <c r="A7151" t="inlineStr">
        <is>
          <t>Intervention Grp1 estimate</t>
        </is>
      </c>
      <c r="B7151" t="inlineStr">
        <is>
          <t>interventionOSGrp1Gga2</t>
        </is>
      </c>
      <c r="C7151">
        <f>#REF!</f>
        <v/>
      </c>
    </row>
    <row r="7152">
      <c r="A7152" t="inlineStr">
        <is>
          <t>Intervention Grp1 estimate</t>
        </is>
      </c>
      <c r="B7152" t="inlineStr">
        <is>
          <t>interventionOSGrp1Gga3</t>
        </is>
      </c>
      <c r="C7152">
        <f>#REF!</f>
        <v/>
      </c>
    </row>
    <row r="7153">
      <c r="A7153" t="inlineStr">
        <is>
          <t>Intervention Grp2 estimate</t>
        </is>
      </c>
      <c r="B7153" t="inlineStr">
        <is>
          <t>interventionOSGrp2Curve</t>
        </is>
      </c>
      <c r="C7153">
        <f>#REF!</f>
        <v/>
      </c>
    </row>
    <row r="7154">
      <c r="A7154" t="inlineStr">
        <is>
          <t>Intervention Grp2 estimate</t>
        </is>
      </c>
      <c r="B7154" t="inlineStr">
        <is>
          <t>interventionOSGrp2Time</t>
        </is>
      </c>
      <c r="C7154">
        <f>#REF!</f>
        <v/>
      </c>
    </row>
    <row r="7155">
      <c r="A7155" t="inlineStr">
        <is>
          <t>Intervention Grp2 estimate</t>
        </is>
      </c>
      <c r="B7155" t="inlineStr">
        <is>
          <t>interventionOSGrp2Exp1</t>
        </is>
      </c>
      <c r="C7155">
        <f>#REF!</f>
        <v/>
      </c>
    </row>
    <row r="7156">
      <c r="A7156" t="inlineStr">
        <is>
          <t>Intervention Grp2 estimate</t>
        </is>
      </c>
      <c r="B7156" t="inlineStr">
        <is>
          <t>interventionOSGrp2Wei1</t>
        </is>
      </c>
      <c r="C7156">
        <f>#REF!</f>
        <v/>
      </c>
    </row>
    <row r="7157">
      <c r="A7157" t="inlineStr">
        <is>
          <t>Intervention Grp2 estimate</t>
        </is>
      </c>
      <c r="B7157" t="inlineStr">
        <is>
          <t>interventionOSGrp2Wei2</t>
        </is>
      </c>
      <c r="C7157">
        <f>#REF!</f>
        <v/>
      </c>
    </row>
    <row r="7158">
      <c r="A7158" t="inlineStr">
        <is>
          <t>Intervention Grp2 estimate</t>
        </is>
      </c>
      <c r="B7158" t="inlineStr">
        <is>
          <t>interventionOSGrp2Gom1</t>
        </is>
      </c>
      <c r="C7158">
        <f>#REF!</f>
        <v/>
      </c>
    </row>
    <row r="7159">
      <c r="A7159" t="inlineStr">
        <is>
          <t>Intervention Grp2 estimate</t>
        </is>
      </c>
      <c r="B7159" t="inlineStr">
        <is>
          <t>interventionOSGrp2Gom2</t>
        </is>
      </c>
      <c r="C7159">
        <f>#REF!</f>
        <v/>
      </c>
    </row>
    <row r="7160">
      <c r="A7160" t="inlineStr">
        <is>
          <t>Intervention Grp2 estimate</t>
        </is>
      </c>
      <c r="B7160" t="inlineStr">
        <is>
          <t>interventionOSGrp2Gam1</t>
        </is>
      </c>
      <c r="C7160">
        <f>#REF!</f>
        <v/>
      </c>
    </row>
    <row r="7161">
      <c r="A7161" t="inlineStr">
        <is>
          <t>Intervention Grp2 estimate</t>
        </is>
      </c>
      <c r="B7161" t="inlineStr">
        <is>
          <t>interventionOSGrp2Gam2</t>
        </is>
      </c>
      <c r="C7161">
        <f>#REF!</f>
        <v/>
      </c>
    </row>
    <row r="7162">
      <c r="A7162" t="inlineStr">
        <is>
          <t>Intervention Grp2 estimate</t>
        </is>
      </c>
      <c r="B7162" t="inlineStr">
        <is>
          <t>interventionOSGrp2Lno1</t>
        </is>
      </c>
      <c r="C7162">
        <f>#REF!</f>
        <v/>
      </c>
    </row>
    <row r="7163">
      <c r="A7163" t="inlineStr">
        <is>
          <t>Intervention Grp2 estimate</t>
        </is>
      </c>
      <c r="B7163" t="inlineStr">
        <is>
          <t>interventionOSGrp2Lno2</t>
        </is>
      </c>
      <c r="C7163">
        <f>#REF!</f>
        <v/>
      </c>
    </row>
    <row r="7164">
      <c r="A7164" t="inlineStr">
        <is>
          <t>Intervention Grp2 estimate</t>
        </is>
      </c>
      <c r="B7164" t="inlineStr">
        <is>
          <t>interventionOSGrp2Llo1</t>
        </is>
      </c>
      <c r="C7164">
        <f>#REF!</f>
        <v/>
      </c>
    </row>
    <row r="7165">
      <c r="A7165" t="inlineStr">
        <is>
          <t>Intervention Grp2 estimate</t>
        </is>
      </c>
      <c r="B7165" t="inlineStr">
        <is>
          <t>interventionOSGrp2Llo2</t>
        </is>
      </c>
      <c r="C7165">
        <f>#REF!</f>
        <v/>
      </c>
    </row>
    <row r="7166">
      <c r="A7166" t="inlineStr">
        <is>
          <t>Intervention Grp2 estimate</t>
        </is>
      </c>
      <c r="B7166" t="inlineStr">
        <is>
          <t>interventionOSGrp2Gga1</t>
        </is>
      </c>
      <c r="C7166">
        <f>#REF!</f>
        <v/>
      </c>
    </row>
    <row r="7167">
      <c r="A7167" t="inlineStr">
        <is>
          <t>Intervention Grp2 estimate</t>
        </is>
      </c>
      <c r="B7167" t="inlineStr">
        <is>
          <t>interventionOSGrp2Gga2</t>
        </is>
      </c>
      <c r="C7167">
        <f>#REF!</f>
        <v/>
      </c>
    </row>
    <row r="7168">
      <c r="A7168" t="inlineStr">
        <is>
          <t>Intervention Grp2 estimate</t>
        </is>
      </c>
      <c r="B7168" t="inlineStr">
        <is>
          <t>interventionOSGrp2Gga3</t>
        </is>
      </c>
      <c r="C7168">
        <f>#REF!</f>
        <v/>
      </c>
    </row>
    <row r="7169">
      <c r="A7169" t="inlineStr">
        <is>
          <t>comparator Grp1 estimate</t>
        </is>
      </c>
      <c r="B7169" t="inlineStr">
        <is>
          <t>comparatorOSGrp1Curve</t>
        </is>
      </c>
      <c r="C7169">
        <f>#REF!</f>
        <v/>
      </c>
    </row>
    <row r="7170">
      <c r="A7170" t="inlineStr">
        <is>
          <t>comparator Grp1 estimate</t>
        </is>
      </c>
      <c r="B7170" t="inlineStr">
        <is>
          <t>comparatorOSGrp1Time</t>
        </is>
      </c>
      <c r="C7170">
        <f>#REF!</f>
        <v/>
      </c>
    </row>
    <row r="7171">
      <c r="A7171" t="inlineStr">
        <is>
          <t>comparator Grp1 estimate</t>
        </is>
      </c>
      <c r="B7171" t="inlineStr">
        <is>
          <t>comparatorOSGrp1Exp1</t>
        </is>
      </c>
      <c r="C7171">
        <f>#REF!</f>
        <v/>
      </c>
    </row>
    <row r="7172">
      <c r="A7172" t="inlineStr">
        <is>
          <t>comparator Grp1 estimate</t>
        </is>
      </c>
      <c r="B7172" t="inlineStr">
        <is>
          <t>comparatorOSGrp1Wei1</t>
        </is>
      </c>
      <c r="C7172">
        <f>#REF!</f>
        <v/>
      </c>
    </row>
    <row r="7173">
      <c r="A7173" t="inlineStr">
        <is>
          <t>comparator Grp1 estimate</t>
        </is>
      </c>
      <c r="B7173" t="inlineStr">
        <is>
          <t>comparatorOSGrp1Wei2</t>
        </is>
      </c>
      <c r="C7173">
        <f>#REF!</f>
        <v/>
      </c>
    </row>
    <row r="7174">
      <c r="A7174" t="inlineStr">
        <is>
          <t>comparator Grp1 estimate</t>
        </is>
      </c>
      <c r="B7174" t="inlineStr">
        <is>
          <t>comparatorOSGrp1Gom1</t>
        </is>
      </c>
      <c r="C7174">
        <f>#REF!</f>
        <v/>
      </c>
    </row>
    <row r="7175">
      <c r="A7175" t="inlineStr">
        <is>
          <t>comparator Grp1 estimate</t>
        </is>
      </c>
      <c r="B7175" t="inlineStr">
        <is>
          <t>comparatorOSGrp1Gom2</t>
        </is>
      </c>
      <c r="C7175">
        <f>#REF!</f>
        <v/>
      </c>
    </row>
    <row r="7176">
      <c r="A7176" t="inlineStr">
        <is>
          <t>comparator Grp1 estimate</t>
        </is>
      </c>
      <c r="B7176" t="inlineStr">
        <is>
          <t>comparatorOSGrp1Gam1</t>
        </is>
      </c>
      <c r="C7176">
        <f>#REF!</f>
        <v/>
      </c>
    </row>
    <row r="7177">
      <c r="A7177" t="inlineStr">
        <is>
          <t>comparator Grp1 estimate</t>
        </is>
      </c>
      <c r="B7177" t="inlineStr">
        <is>
          <t>comparatorOSGrp1Gam2</t>
        </is>
      </c>
      <c r="C7177">
        <f>#REF!</f>
        <v/>
      </c>
    </row>
    <row r="7178">
      <c r="A7178" t="inlineStr">
        <is>
          <t>comparator Grp1 estimate</t>
        </is>
      </c>
      <c r="B7178" t="inlineStr">
        <is>
          <t>comparatorOSGrp1Lno1</t>
        </is>
      </c>
      <c r="C7178">
        <f>#REF!</f>
        <v/>
      </c>
    </row>
    <row r="7179">
      <c r="A7179" t="inlineStr">
        <is>
          <t>comparator Grp1 estimate</t>
        </is>
      </c>
      <c r="B7179" t="inlineStr">
        <is>
          <t>comparatorOSGrp1Lno2</t>
        </is>
      </c>
      <c r="C7179">
        <f>#REF!</f>
        <v/>
      </c>
    </row>
    <row r="7180">
      <c r="A7180" t="inlineStr">
        <is>
          <t>comparator Grp1 estimate</t>
        </is>
      </c>
      <c r="B7180" t="inlineStr">
        <is>
          <t>comparatorOSGrp1Llo1</t>
        </is>
      </c>
      <c r="C7180">
        <f>#REF!</f>
        <v/>
      </c>
    </row>
    <row r="7181">
      <c r="A7181" t="inlineStr">
        <is>
          <t>comparator Grp1 estimate</t>
        </is>
      </c>
      <c r="B7181" t="inlineStr">
        <is>
          <t>comparatorOSGrp1Llo2</t>
        </is>
      </c>
      <c r="C7181">
        <f>#REF!</f>
        <v/>
      </c>
    </row>
    <row r="7182">
      <c r="A7182" t="inlineStr">
        <is>
          <t>comparator Grp1 estimate</t>
        </is>
      </c>
      <c r="B7182" t="inlineStr">
        <is>
          <t>comparatorOSGrp1Gga1</t>
        </is>
      </c>
      <c r="C7182">
        <f>#REF!</f>
        <v/>
      </c>
    </row>
    <row r="7183">
      <c r="A7183" t="inlineStr">
        <is>
          <t>comparator Grp1 estimate</t>
        </is>
      </c>
      <c r="B7183" t="inlineStr">
        <is>
          <t>comparatorOSGrp1Gga2</t>
        </is>
      </c>
      <c r="C7183">
        <f>#REF!</f>
        <v/>
      </c>
    </row>
    <row r="7184">
      <c r="A7184" t="inlineStr">
        <is>
          <t>comparator Grp1 estimate</t>
        </is>
      </c>
      <c r="B7184" t="inlineStr">
        <is>
          <t>comparatorOSGrp1Gga3</t>
        </is>
      </c>
      <c r="C7184">
        <f>#REF!</f>
        <v/>
      </c>
    </row>
    <row r="7185">
      <c r="A7185" t="inlineStr">
        <is>
          <t>comparator Grp2 estimate</t>
        </is>
      </c>
      <c r="B7185" t="inlineStr">
        <is>
          <t>comparatorOSGrp2Curve</t>
        </is>
      </c>
      <c r="C7185">
        <f>#REF!</f>
        <v/>
      </c>
    </row>
    <row r="7186">
      <c r="A7186" t="inlineStr">
        <is>
          <t>comparator Grp2 estimate</t>
        </is>
      </c>
      <c r="B7186" t="inlineStr">
        <is>
          <t>comparatorOSGrp2Time</t>
        </is>
      </c>
      <c r="C7186">
        <f>#REF!</f>
        <v/>
      </c>
    </row>
    <row r="7187">
      <c r="A7187" t="inlineStr">
        <is>
          <t>comparator Grp2 estimate</t>
        </is>
      </c>
      <c r="B7187" t="inlineStr">
        <is>
          <t>comparatorOSGrp2Exp1</t>
        </is>
      </c>
      <c r="C7187">
        <f>#REF!</f>
        <v/>
      </c>
    </row>
    <row r="7188">
      <c r="A7188" t="inlineStr">
        <is>
          <t>comparator Grp2 estimate</t>
        </is>
      </c>
      <c r="B7188" t="inlineStr">
        <is>
          <t>comparatorOSGrp2Wei1</t>
        </is>
      </c>
      <c r="C7188">
        <f>#REF!</f>
        <v/>
      </c>
    </row>
    <row r="7189">
      <c r="A7189" t="inlineStr">
        <is>
          <t>comparator Grp2 estimate</t>
        </is>
      </c>
      <c r="B7189" t="inlineStr">
        <is>
          <t>comparatorOSGrp2Wei2</t>
        </is>
      </c>
      <c r="C7189">
        <f>#REF!</f>
        <v/>
      </c>
    </row>
    <row r="7190">
      <c r="A7190" t="inlineStr">
        <is>
          <t>comparator Grp2 estimate</t>
        </is>
      </c>
      <c r="B7190" t="inlineStr">
        <is>
          <t>comparatorOSGrp2Gom1</t>
        </is>
      </c>
      <c r="C7190">
        <f>#REF!</f>
        <v/>
      </c>
    </row>
    <row r="7191">
      <c r="A7191" t="inlineStr">
        <is>
          <t>comparator Grp2 estimate</t>
        </is>
      </c>
      <c r="B7191" t="inlineStr">
        <is>
          <t>comparatorOSGrp2Gom2</t>
        </is>
      </c>
      <c r="C7191">
        <f>#REF!</f>
        <v/>
      </c>
    </row>
    <row r="7192">
      <c r="A7192" t="inlineStr">
        <is>
          <t>comparator Grp2 estimate</t>
        </is>
      </c>
      <c r="B7192" t="inlineStr">
        <is>
          <t>comparatorOSGrp2Gam1</t>
        </is>
      </c>
      <c r="C7192">
        <f>#REF!</f>
        <v/>
      </c>
    </row>
    <row r="7193">
      <c r="A7193" t="inlineStr">
        <is>
          <t>comparator Grp2 estimate</t>
        </is>
      </c>
      <c r="B7193" t="inlineStr">
        <is>
          <t>comparatorOSGrp2Gam2</t>
        </is>
      </c>
      <c r="C7193">
        <f>#REF!</f>
        <v/>
      </c>
    </row>
    <row r="7194">
      <c r="A7194" t="inlineStr">
        <is>
          <t>comparator Grp2 estimate</t>
        </is>
      </c>
      <c r="B7194" t="inlineStr">
        <is>
          <t>comparatorOSGrp2Lno1</t>
        </is>
      </c>
      <c r="C7194">
        <f>#REF!</f>
        <v/>
      </c>
    </row>
    <row r="7195">
      <c r="A7195" t="inlineStr">
        <is>
          <t>comparator Grp2 estimate</t>
        </is>
      </c>
      <c r="B7195" t="inlineStr">
        <is>
          <t>comparatorOSGrp2Lno2</t>
        </is>
      </c>
      <c r="C7195">
        <f>#REF!</f>
        <v/>
      </c>
    </row>
    <row r="7196">
      <c r="A7196" t="inlineStr">
        <is>
          <t>comparator Grp2 estimate</t>
        </is>
      </c>
      <c r="B7196" t="inlineStr">
        <is>
          <t>comparatorOSGrp2Llo1</t>
        </is>
      </c>
      <c r="C7196">
        <f>#REF!</f>
        <v/>
      </c>
    </row>
    <row r="7197">
      <c r="A7197" t="inlineStr">
        <is>
          <t>comparator Grp2 estimate</t>
        </is>
      </c>
      <c r="B7197" t="inlineStr">
        <is>
          <t>comparatorOSGrp2Llo2</t>
        </is>
      </c>
      <c r="C7197">
        <f>#REF!</f>
        <v/>
      </c>
    </row>
    <row r="7198">
      <c r="A7198" t="inlineStr">
        <is>
          <t>comparator Grp2 estimate</t>
        </is>
      </c>
      <c r="B7198" t="inlineStr">
        <is>
          <t>comparatorOSGrp2Gga1</t>
        </is>
      </c>
      <c r="C7198">
        <f>#REF!</f>
        <v/>
      </c>
    </row>
    <row r="7199">
      <c r="A7199" t="inlineStr">
        <is>
          <t>comparator Grp2 estimate</t>
        </is>
      </c>
      <c r="B7199" t="inlineStr">
        <is>
          <t>comparatorOSGrp2Gga2</t>
        </is>
      </c>
      <c r="C7199">
        <f>#REF!</f>
        <v/>
      </c>
    </row>
    <row r="7200">
      <c r="A7200" t="inlineStr">
        <is>
          <t>comparator Grp2 estimate</t>
        </is>
      </c>
      <c r="B7200" t="inlineStr">
        <is>
          <t>comparatorOSGrp2Gga3</t>
        </is>
      </c>
      <c r="C7200">
        <f>#REF!</f>
        <v/>
      </c>
    </row>
    <row r="7201">
      <c r="A7201" t="inlineStr">
        <is>
          <t>comparator2 Grp1 estimate</t>
        </is>
      </c>
      <c r="B7201" t="inlineStr">
        <is>
          <t>comparator2OSGrp1Curve</t>
        </is>
      </c>
      <c r="C7201">
        <f>#REF!</f>
        <v/>
      </c>
    </row>
    <row r="7202">
      <c r="A7202" t="inlineStr">
        <is>
          <t>comparator2 Grp1 estimate</t>
        </is>
      </c>
      <c r="B7202" t="inlineStr">
        <is>
          <t>comparator2OSGrp1Time</t>
        </is>
      </c>
      <c r="C7202">
        <f>#REF!</f>
        <v/>
      </c>
    </row>
    <row r="7203">
      <c r="A7203" t="inlineStr">
        <is>
          <t>comparator2 Grp1 estimate</t>
        </is>
      </c>
      <c r="B7203" t="inlineStr">
        <is>
          <t>comparator2OSGrp1Exp1</t>
        </is>
      </c>
      <c r="C7203">
        <f>#REF!</f>
        <v/>
      </c>
    </row>
    <row r="7204">
      <c r="A7204" t="inlineStr">
        <is>
          <t>comparator2 Grp1 estimate</t>
        </is>
      </c>
      <c r="B7204" t="inlineStr">
        <is>
          <t>comparator2OSGrp1Wei1</t>
        </is>
      </c>
      <c r="C7204">
        <f>#REF!</f>
        <v/>
      </c>
    </row>
    <row r="7205">
      <c r="A7205" t="inlineStr">
        <is>
          <t>comparator2 Grp1 estimate</t>
        </is>
      </c>
      <c r="B7205" t="inlineStr">
        <is>
          <t>comparator2OSGrp1Wei2</t>
        </is>
      </c>
      <c r="C7205">
        <f>#REF!</f>
        <v/>
      </c>
    </row>
    <row r="7206">
      <c r="A7206" t="inlineStr">
        <is>
          <t>comparator2 Grp1 estimate</t>
        </is>
      </c>
      <c r="B7206" t="inlineStr">
        <is>
          <t>comparator2OSGrp1Gom1</t>
        </is>
      </c>
      <c r="C7206">
        <f>#REF!</f>
        <v/>
      </c>
    </row>
    <row r="7207">
      <c r="A7207" t="inlineStr">
        <is>
          <t>comparator2 Grp1 estimate</t>
        </is>
      </c>
      <c r="B7207" t="inlineStr">
        <is>
          <t>comparator2OSGrp1Gom2</t>
        </is>
      </c>
      <c r="C7207">
        <f>#REF!</f>
        <v/>
      </c>
    </row>
    <row r="7208">
      <c r="A7208" t="inlineStr">
        <is>
          <t>comparator2 Grp1 estimate</t>
        </is>
      </c>
      <c r="B7208" t="inlineStr">
        <is>
          <t>comparator2OSGrp1Gam1</t>
        </is>
      </c>
      <c r="C7208">
        <f>#REF!</f>
        <v/>
      </c>
    </row>
    <row r="7209">
      <c r="A7209" t="inlineStr">
        <is>
          <t>comparator2 Grp1 estimate</t>
        </is>
      </c>
      <c r="B7209" t="inlineStr">
        <is>
          <t>comparator2OSGrp1Gam2</t>
        </is>
      </c>
      <c r="C7209">
        <f>#REF!</f>
        <v/>
      </c>
    </row>
    <row r="7210">
      <c r="A7210" t="inlineStr">
        <is>
          <t>comparator2 Grp1 estimate</t>
        </is>
      </c>
      <c r="B7210" t="inlineStr">
        <is>
          <t>comparator2OSGrp1Lno1</t>
        </is>
      </c>
      <c r="C7210">
        <f>#REF!</f>
        <v/>
      </c>
    </row>
    <row r="7211">
      <c r="A7211" t="inlineStr">
        <is>
          <t>comparator2 Grp1 estimate</t>
        </is>
      </c>
      <c r="B7211" t="inlineStr">
        <is>
          <t>comparator2OSGrp1Lno2</t>
        </is>
      </c>
      <c r="C7211">
        <f>#REF!</f>
        <v/>
      </c>
    </row>
    <row r="7212">
      <c r="A7212" t="inlineStr">
        <is>
          <t>comparator2 Grp1 estimate</t>
        </is>
      </c>
      <c r="B7212" t="inlineStr">
        <is>
          <t>comparator2OSGrp1Llo1</t>
        </is>
      </c>
      <c r="C7212">
        <f>#REF!</f>
        <v/>
      </c>
    </row>
    <row r="7213">
      <c r="A7213" t="inlineStr">
        <is>
          <t>comparator2 Grp1 estimate</t>
        </is>
      </c>
      <c r="B7213" t="inlineStr">
        <is>
          <t>comparator2OSGrp1Llo2</t>
        </is>
      </c>
      <c r="C7213">
        <f>#REF!</f>
        <v/>
      </c>
    </row>
    <row r="7214">
      <c r="A7214" t="inlineStr">
        <is>
          <t>comparator2 Grp1 estimate</t>
        </is>
      </c>
      <c r="B7214" t="inlineStr">
        <is>
          <t>comparator2OSGrp1Gga1</t>
        </is>
      </c>
      <c r="C7214">
        <f>#REF!</f>
        <v/>
      </c>
    </row>
    <row r="7215">
      <c r="A7215" t="inlineStr">
        <is>
          <t>comparator2 Grp1 estimate</t>
        </is>
      </c>
      <c r="B7215" t="inlineStr">
        <is>
          <t>comparator2OSGrp1Gga2</t>
        </is>
      </c>
      <c r="C7215">
        <f>#REF!</f>
        <v/>
      </c>
    </row>
    <row r="7216">
      <c r="A7216" t="inlineStr">
        <is>
          <t>comparator2 Grp1 estimate</t>
        </is>
      </c>
      <c r="B7216" t="inlineStr">
        <is>
          <t>comparator2OSGrp1Gga3</t>
        </is>
      </c>
      <c r="C7216">
        <f>#REF!</f>
        <v/>
      </c>
    </row>
    <row r="7217">
      <c r="A7217" t="inlineStr">
        <is>
          <t>comparator2 Grp2 estimate</t>
        </is>
      </c>
      <c r="B7217" t="inlineStr">
        <is>
          <t>comparator2OSGrp2Curve</t>
        </is>
      </c>
      <c r="C7217">
        <f>#REF!</f>
        <v/>
      </c>
    </row>
    <row r="7218">
      <c r="A7218" t="inlineStr">
        <is>
          <t>comparator2 Grp2 estimate</t>
        </is>
      </c>
      <c r="B7218" t="inlineStr">
        <is>
          <t>comparator2OSGrp2Time</t>
        </is>
      </c>
      <c r="C7218">
        <f>#REF!</f>
        <v/>
      </c>
    </row>
    <row r="7219">
      <c r="A7219" t="inlineStr">
        <is>
          <t>comparator2 Grp2 estimate</t>
        </is>
      </c>
      <c r="B7219" t="inlineStr">
        <is>
          <t>comparator2OSGrp2Exp1</t>
        </is>
      </c>
      <c r="C7219">
        <f>#REF!</f>
        <v/>
      </c>
    </row>
    <row r="7220">
      <c r="A7220" t="inlineStr">
        <is>
          <t>comparator2 Grp2 estimate</t>
        </is>
      </c>
      <c r="B7220" t="inlineStr">
        <is>
          <t>comparator2OSGrp2Wei1</t>
        </is>
      </c>
      <c r="C7220">
        <f>#REF!</f>
        <v/>
      </c>
    </row>
    <row r="7221">
      <c r="A7221" t="inlineStr">
        <is>
          <t>comparator2 Grp2 estimate</t>
        </is>
      </c>
      <c r="B7221" t="inlineStr">
        <is>
          <t>comparator2OSGrp2Wei2</t>
        </is>
      </c>
      <c r="C7221">
        <f>#REF!</f>
        <v/>
      </c>
    </row>
    <row r="7222">
      <c r="A7222" t="inlineStr">
        <is>
          <t>comparator2 Grp2 estimate</t>
        </is>
      </c>
      <c r="B7222" t="inlineStr">
        <is>
          <t>comparator2OSGrp2Gom1</t>
        </is>
      </c>
      <c r="C7222">
        <f>#REF!</f>
        <v/>
      </c>
    </row>
    <row r="7223">
      <c r="A7223" t="inlineStr">
        <is>
          <t>comparator2 Grp2 estimate</t>
        </is>
      </c>
      <c r="B7223" t="inlineStr">
        <is>
          <t>comparator2OSGrp2Gom2</t>
        </is>
      </c>
      <c r="C7223">
        <f>#REF!</f>
        <v/>
      </c>
    </row>
    <row r="7224">
      <c r="A7224" t="inlineStr">
        <is>
          <t>comparator2 Grp2 estimate</t>
        </is>
      </c>
      <c r="B7224" t="inlineStr">
        <is>
          <t>comparator2OSGrp2Gam1</t>
        </is>
      </c>
      <c r="C7224">
        <f>#REF!</f>
        <v/>
      </c>
    </row>
    <row r="7225">
      <c r="A7225" t="inlineStr">
        <is>
          <t>comparator2 Grp2 estimate</t>
        </is>
      </c>
      <c r="B7225" t="inlineStr">
        <is>
          <t>comparator2OSGrp2Gam2</t>
        </is>
      </c>
      <c r="C7225">
        <f>#REF!</f>
        <v/>
      </c>
    </row>
    <row r="7226">
      <c r="A7226" t="inlineStr">
        <is>
          <t>comparator2 Grp2 estimate</t>
        </is>
      </c>
      <c r="B7226" t="inlineStr">
        <is>
          <t>comparator2OSGrp2Lno1</t>
        </is>
      </c>
      <c r="C7226">
        <f>#REF!</f>
        <v/>
      </c>
    </row>
    <row r="7227">
      <c r="A7227" t="inlineStr">
        <is>
          <t>comparator2 Grp2 estimate</t>
        </is>
      </c>
      <c r="B7227" t="inlineStr">
        <is>
          <t>comparator2OSGrp2Lno2</t>
        </is>
      </c>
      <c r="C7227">
        <f>#REF!</f>
        <v/>
      </c>
    </row>
    <row r="7228">
      <c r="A7228" t="inlineStr">
        <is>
          <t>comparator2 Grp2 estimate</t>
        </is>
      </c>
      <c r="B7228" t="inlineStr">
        <is>
          <t>comparator2OSGrp2Llo1</t>
        </is>
      </c>
      <c r="C7228">
        <f>#REF!</f>
        <v/>
      </c>
    </row>
    <row r="7229">
      <c r="A7229" t="inlineStr">
        <is>
          <t>comparator2 Grp2 estimate</t>
        </is>
      </c>
      <c r="B7229" t="inlineStr">
        <is>
          <t>comparator2OSGrp2Llo2</t>
        </is>
      </c>
      <c r="C7229">
        <f>#REF!</f>
        <v/>
      </c>
    </row>
    <row r="7230">
      <c r="A7230" t="inlineStr">
        <is>
          <t>comparator2 Grp2 estimate</t>
        </is>
      </c>
      <c r="B7230" t="inlineStr">
        <is>
          <t>comparator2OSGrp2Gga1</t>
        </is>
      </c>
      <c r="C7230">
        <f>#REF!</f>
        <v/>
      </c>
    </row>
    <row r="7231">
      <c r="A7231" t="inlineStr">
        <is>
          <t>comparator2 Grp2 estimate</t>
        </is>
      </c>
      <c r="B7231" t="inlineStr">
        <is>
          <t>comparator2OSGrp2Gga2</t>
        </is>
      </c>
      <c r="C7231">
        <f>#REF!</f>
        <v/>
      </c>
    </row>
    <row r="7232">
      <c r="A7232" t="inlineStr">
        <is>
          <t>comparator2 Grp2 estimate</t>
        </is>
      </c>
      <c r="B7232" t="inlineStr">
        <is>
          <t>comparator2OSGrp2Gga3</t>
        </is>
      </c>
      <c r="C7232">
        <f>#REF!</f>
        <v/>
      </c>
    </row>
    <row r="7233">
      <c r="A7233" t="inlineStr">
        <is>
          <t>comparator3 Grp1 estimate</t>
        </is>
      </c>
      <c r="B7233" t="inlineStr">
        <is>
          <t>comparator3OSGrp1Curve</t>
        </is>
      </c>
      <c r="C7233">
        <f>#REF!</f>
        <v/>
      </c>
    </row>
    <row r="7234">
      <c r="A7234" t="inlineStr">
        <is>
          <t>comparator3 Grp1 estimate</t>
        </is>
      </c>
      <c r="B7234" t="inlineStr">
        <is>
          <t>comparator3OSGrp1Time</t>
        </is>
      </c>
      <c r="C7234">
        <f>#REF!</f>
        <v/>
      </c>
    </row>
    <row r="7235">
      <c r="A7235" t="inlineStr">
        <is>
          <t>comparator3 Grp1 estimate</t>
        </is>
      </c>
      <c r="B7235" t="inlineStr">
        <is>
          <t>comparator3OSGrp1Exp1</t>
        </is>
      </c>
      <c r="C7235">
        <f>#REF!</f>
        <v/>
      </c>
    </row>
    <row r="7236">
      <c r="A7236" t="inlineStr">
        <is>
          <t>comparator3 Grp1 estimate</t>
        </is>
      </c>
      <c r="B7236" t="inlineStr">
        <is>
          <t>comparator3OSGrp1Wei1</t>
        </is>
      </c>
      <c r="C7236">
        <f>#REF!</f>
        <v/>
      </c>
    </row>
    <row r="7237">
      <c r="A7237" t="inlineStr">
        <is>
          <t>comparator3 Grp1 estimate</t>
        </is>
      </c>
      <c r="B7237" t="inlineStr">
        <is>
          <t>comparator3OSGrp1Wei2</t>
        </is>
      </c>
      <c r="C7237">
        <f>#REF!</f>
        <v/>
      </c>
    </row>
    <row r="7238">
      <c r="A7238" t="inlineStr">
        <is>
          <t>comparator3 Grp1 estimate</t>
        </is>
      </c>
      <c r="B7238" t="inlineStr">
        <is>
          <t>comparator3OSGrp1Gom1</t>
        </is>
      </c>
      <c r="C7238">
        <f>#REF!</f>
        <v/>
      </c>
    </row>
    <row r="7239">
      <c r="A7239" t="inlineStr">
        <is>
          <t>comparator3 Grp1 estimate</t>
        </is>
      </c>
      <c r="B7239" t="inlineStr">
        <is>
          <t>comparator3OSGrp1Gom2</t>
        </is>
      </c>
      <c r="C7239">
        <f>#REF!</f>
        <v/>
      </c>
    </row>
    <row r="7240">
      <c r="A7240" t="inlineStr">
        <is>
          <t>comparator3 Grp1 estimate</t>
        </is>
      </c>
      <c r="B7240" t="inlineStr">
        <is>
          <t>comparator3OSGrp1Gam1</t>
        </is>
      </c>
      <c r="C7240">
        <f>#REF!</f>
        <v/>
      </c>
    </row>
    <row r="7241">
      <c r="A7241" t="inlineStr">
        <is>
          <t>comparator3 Grp1 estimate</t>
        </is>
      </c>
      <c r="B7241" t="inlineStr">
        <is>
          <t>comparator3OSGrp1Gam2</t>
        </is>
      </c>
      <c r="C7241">
        <f>#REF!</f>
        <v/>
      </c>
    </row>
    <row r="7242">
      <c r="A7242" t="inlineStr">
        <is>
          <t>comparator3 Grp1 estimate</t>
        </is>
      </c>
      <c r="B7242" t="inlineStr">
        <is>
          <t>comparator3OSGrp1Lno1</t>
        </is>
      </c>
      <c r="C7242">
        <f>#REF!</f>
        <v/>
      </c>
    </row>
    <row r="7243">
      <c r="A7243" t="inlineStr">
        <is>
          <t>comparator3 Grp1 estimate</t>
        </is>
      </c>
      <c r="B7243" t="inlineStr">
        <is>
          <t>comparator3OSGrp1Lno2</t>
        </is>
      </c>
      <c r="C7243">
        <f>#REF!</f>
        <v/>
      </c>
    </row>
    <row r="7244">
      <c r="A7244" t="inlineStr">
        <is>
          <t>comparator3 Grp1 estimate</t>
        </is>
      </c>
      <c r="B7244" t="inlineStr">
        <is>
          <t>comparator3OSGrp1Llo1</t>
        </is>
      </c>
      <c r="C7244">
        <f>#REF!</f>
        <v/>
      </c>
    </row>
    <row r="7245">
      <c r="A7245" t="inlineStr">
        <is>
          <t>comparator3 Grp1 estimate</t>
        </is>
      </c>
      <c r="B7245" t="inlineStr">
        <is>
          <t>comparator3OSGrp1Llo2</t>
        </is>
      </c>
      <c r="C7245">
        <f>#REF!</f>
        <v/>
      </c>
    </row>
    <row r="7246">
      <c r="A7246" t="inlineStr">
        <is>
          <t>comparator3 Grp1 estimate</t>
        </is>
      </c>
      <c r="B7246" t="inlineStr">
        <is>
          <t>comparator3OSGrp1Gga1</t>
        </is>
      </c>
      <c r="C7246">
        <f>#REF!</f>
        <v/>
      </c>
    </row>
    <row r="7247">
      <c r="A7247" t="inlineStr">
        <is>
          <t>comparator3 Grp1 estimate</t>
        </is>
      </c>
      <c r="B7247" t="inlineStr">
        <is>
          <t>comparator3OSGrp1Gga2</t>
        </is>
      </c>
      <c r="C7247">
        <f>#REF!</f>
        <v/>
      </c>
    </row>
    <row r="7248">
      <c r="A7248" t="inlineStr">
        <is>
          <t>comparator3 Grp1 estimate</t>
        </is>
      </c>
      <c r="B7248" t="inlineStr">
        <is>
          <t>comparator3OSGrp1Gga3</t>
        </is>
      </c>
      <c r="C7248">
        <f>#REF!</f>
        <v/>
      </c>
    </row>
    <row r="7249">
      <c r="A7249" t="inlineStr">
        <is>
          <t>comparator3 Grp2 estimate</t>
        </is>
      </c>
      <c r="B7249" t="inlineStr">
        <is>
          <t>comparator3OSGrp2Curve</t>
        </is>
      </c>
      <c r="C7249">
        <f>#REF!</f>
        <v/>
      </c>
    </row>
    <row r="7250">
      <c r="A7250" t="inlineStr">
        <is>
          <t>comparator3 Grp2 estimate</t>
        </is>
      </c>
      <c r="B7250" t="inlineStr">
        <is>
          <t>comparator3OSGrp2Time</t>
        </is>
      </c>
      <c r="C7250">
        <f>#REF!</f>
        <v/>
      </c>
    </row>
    <row r="7251">
      <c r="A7251" t="inlineStr">
        <is>
          <t>comparator3 Grp2 estimate</t>
        </is>
      </c>
      <c r="B7251" t="inlineStr">
        <is>
          <t>comparator3OSGrp2Exp1</t>
        </is>
      </c>
      <c r="C7251">
        <f>#REF!</f>
        <v/>
      </c>
    </row>
    <row r="7252">
      <c r="A7252" t="inlineStr">
        <is>
          <t>comparator3 Grp2 estimate</t>
        </is>
      </c>
      <c r="B7252" t="inlineStr">
        <is>
          <t>comparator3OSGrp2Wei1</t>
        </is>
      </c>
      <c r="C7252">
        <f>#REF!</f>
        <v/>
      </c>
    </row>
    <row r="7253">
      <c r="A7253" t="inlineStr">
        <is>
          <t>comparator3 Grp2 estimate</t>
        </is>
      </c>
      <c r="B7253" t="inlineStr">
        <is>
          <t>comparator3OSGrp2Wei2</t>
        </is>
      </c>
      <c r="C7253">
        <f>#REF!</f>
        <v/>
      </c>
    </row>
    <row r="7254">
      <c r="A7254" t="inlineStr">
        <is>
          <t>comparator3 Grp2 estimate</t>
        </is>
      </c>
      <c r="B7254" t="inlineStr">
        <is>
          <t>comparator3OSGrp2Gom1</t>
        </is>
      </c>
      <c r="C7254">
        <f>#REF!</f>
        <v/>
      </c>
    </row>
    <row r="7255">
      <c r="A7255" t="inlineStr">
        <is>
          <t>comparator3 Grp2 estimate</t>
        </is>
      </c>
      <c r="B7255" t="inlineStr">
        <is>
          <t>comparator3OSGrp2Gom2</t>
        </is>
      </c>
      <c r="C7255">
        <f>#REF!</f>
        <v/>
      </c>
    </row>
    <row r="7256">
      <c r="A7256" t="inlineStr">
        <is>
          <t>comparator3 Grp2 estimate</t>
        </is>
      </c>
      <c r="B7256" t="inlineStr">
        <is>
          <t>comparator3OSGrp2Gam1</t>
        </is>
      </c>
      <c r="C7256">
        <f>#REF!</f>
        <v/>
      </c>
    </row>
    <row r="7257">
      <c r="A7257" t="inlineStr">
        <is>
          <t>comparator3 Grp2 estimate</t>
        </is>
      </c>
      <c r="B7257" t="inlineStr">
        <is>
          <t>comparator3OSGrp2Gam2</t>
        </is>
      </c>
      <c r="C7257">
        <f>#REF!</f>
        <v/>
      </c>
    </row>
    <row r="7258">
      <c r="A7258" t="inlineStr">
        <is>
          <t>comparator3 Grp2 estimate</t>
        </is>
      </c>
      <c r="B7258" t="inlineStr">
        <is>
          <t>comparator3OSGrp2Lno1</t>
        </is>
      </c>
      <c r="C7258">
        <f>#REF!</f>
        <v/>
      </c>
    </row>
    <row r="7259">
      <c r="A7259" t="inlineStr">
        <is>
          <t>comparator3 Grp2 estimate</t>
        </is>
      </c>
      <c r="B7259" t="inlineStr">
        <is>
          <t>comparator3OSGrp2Lno2</t>
        </is>
      </c>
      <c r="C7259">
        <f>#REF!</f>
        <v/>
      </c>
    </row>
    <row r="7260">
      <c r="A7260" t="inlineStr">
        <is>
          <t>comparator3 Grp2 estimate</t>
        </is>
      </c>
      <c r="B7260" t="inlineStr">
        <is>
          <t>comparator3OSGrp2Llo1</t>
        </is>
      </c>
      <c r="C7260">
        <f>#REF!</f>
        <v/>
      </c>
    </row>
    <row r="7261">
      <c r="A7261" t="inlineStr">
        <is>
          <t>comparator3 Grp2 estimate</t>
        </is>
      </c>
      <c r="B7261" t="inlineStr">
        <is>
          <t>comparator3OSGrp2Llo2</t>
        </is>
      </c>
      <c r="C7261">
        <f>#REF!</f>
        <v/>
      </c>
    </row>
    <row r="7262">
      <c r="A7262" t="inlineStr">
        <is>
          <t>comparator3 Grp2 estimate</t>
        </is>
      </c>
      <c r="B7262" t="inlineStr">
        <is>
          <t>comparator3OSGrp2Gga1</t>
        </is>
      </c>
      <c r="C7262">
        <f>#REF!</f>
        <v/>
      </c>
    </row>
    <row r="7263">
      <c r="A7263" t="inlineStr">
        <is>
          <t>comparator3 Grp2 estimate</t>
        </is>
      </c>
      <c r="B7263" t="inlineStr">
        <is>
          <t>comparator3OSGrp2Gga2</t>
        </is>
      </c>
      <c r="C7263">
        <f>#REF!</f>
        <v/>
      </c>
    </row>
    <row r="7264">
      <c r="A7264" t="inlineStr">
        <is>
          <t>comparator3 Grp2 estimate</t>
        </is>
      </c>
      <c r="B7264" t="inlineStr">
        <is>
          <t>comparator3OSGrp2Gga3</t>
        </is>
      </c>
      <c r="C7264">
        <f>#REF!</f>
        <v/>
      </c>
    </row>
    <row r="7265">
      <c r="A7265" t="inlineStr">
        <is>
          <t>comparator4 Grp1 estimate</t>
        </is>
      </c>
      <c r="B7265" t="inlineStr">
        <is>
          <t>comparator4OSGrp1Curve</t>
        </is>
      </c>
      <c r="C7265">
        <f>#REF!</f>
        <v/>
      </c>
    </row>
    <row r="7266">
      <c r="A7266" t="inlineStr">
        <is>
          <t>comparator4 Grp1 estimate</t>
        </is>
      </c>
      <c r="B7266" t="inlineStr">
        <is>
          <t>comparator4OSGrp1Time</t>
        </is>
      </c>
      <c r="C7266">
        <f>#REF!</f>
        <v/>
      </c>
    </row>
    <row r="7267">
      <c r="A7267" t="inlineStr">
        <is>
          <t>comparator4 Grp1 estimate</t>
        </is>
      </c>
      <c r="B7267" t="inlineStr">
        <is>
          <t>comparator4OSGrp1Exp1</t>
        </is>
      </c>
      <c r="C7267">
        <f>#REF!</f>
        <v/>
      </c>
    </row>
    <row r="7268">
      <c r="A7268" t="inlineStr">
        <is>
          <t>comparator4 Grp1 estimate</t>
        </is>
      </c>
      <c r="B7268" t="inlineStr">
        <is>
          <t>comparator4OSGrp1Wei1</t>
        </is>
      </c>
      <c r="C7268">
        <f>#REF!</f>
        <v/>
      </c>
    </row>
    <row r="7269">
      <c r="A7269" t="inlineStr">
        <is>
          <t>comparator4 Grp1 estimate</t>
        </is>
      </c>
      <c r="B7269" t="inlineStr">
        <is>
          <t>comparator4OSGrp1Wei2</t>
        </is>
      </c>
      <c r="C7269">
        <f>#REF!</f>
        <v/>
      </c>
    </row>
    <row r="7270">
      <c r="A7270" t="inlineStr">
        <is>
          <t>comparator4 Grp1 estimate</t>
        </is>
      </c>
      <c r="B7270" t="inlineStr">
        <is>
          <t>comparator4OSGrp1Gom1</t>
        </is>
      </c>
      <c r="C7270">
        <f>#REF!</f>
        <v/>
      </c>
    </row>
    <row r="7271">
      <c r="A7271" t="inlineStr">
        <is>
          <t>comparator4 Grp1 estimate</t>
        </is>
      </c>
      <c r="B7271" t="inlineStr">
        <is>
          <t>comparator4OSGrp1Gom2</t>
        </is>
      </c>
      <c r="C7271">
        <f>#REF!</f>
        <v/>
      </c>
    </row>
    <row r="7272">
      <c r="A7272" t="inlineStr">
        <is>
          <t>comparator4 Grp1 estimate</t>
        </is>
      </c>
      <c r="B7272" t="inlineStr">
        <is>
          <t>comparator4OSGrp1Gam1</t>
        </is>
      </c>
      <c r="C7272">
        <f>#REF!</f>
        <v/>
      </c>
    </row>
    <row r="7273">
      <c r="A7273" t="inlineStr">
        <is>
          <t>comparator4 Grp1 estimate</t>
        </is>
      </c>
      <c r="B7273" t="inlineStr">
        <is>
          <t>comparator4OSGrp1Gam2</t>
        </is>
      </c>
      <c r="C7273">
        <f>#REF!</f>
        <v/>
      </c>
    </row>
    <row r="7274">
      <c r="A7274" t="inlineStr">
        <is>
          <t>comparator4 Grp1 estimate</t>
        </is>
      </c>
      <c r="B7274" t="inlineStr">
        <is>
          <t>comparator4OSGrp1Lno1</t>
        </is>
      </c>
      <c r="C7274">
        <f>#REF!</f>
        <v/>
      </c>
    </row>
    <row r="7275">
      <c r="A7275" t="inlineStr">
        <is>
          <t>comparator4 Grp1 estimate</t>
        </is>
      </c>
      <c r="B7275" t="inlineStr">
        <is>
          <t>comparator4OSGrp1Lno2</t>
        </is>
      </c>
      <c r="C7275">
        <f>#REF!</f>
        <v/>
      </c>
    </row>
    <row r="7276">
      <c r="A7276" t="inlineStr">
        <is>
          <t>comparator4 Grp1 estimate</t>
        </is>
      </c>
      <c r="B7276" t="inlineStr">
        <is>
          <t>comparator4OSGrp1Llo1</t>
        </is>
      </c>
      <c r="C7276">
        <f>#REF!</f>
        <v/>
      </c>
    </row>
    <row r="7277">
      <c r="A7277" t="inlineStr">
        <is>
          <t>comparator4 Grp1 estimate</t>
        </is>
      </c>
      <c r="B7277" t="inlineStr">
        <is>
          <t>comparator4OSGrp1Llo2</t>
        </is>
      </c>
      <c r="C7277">
        <f>#REF!</f>
        <v/>
      </c>
    </row>
    <row r="7278">
      <c r="A7278" t="inlineStr">
        <is>
          <t>comparator4 Grp1 estimate</t>
        </is>
      </c>
      <c r="B7278" t="inlineStr">
        <is>
          <t>comparator4OSGrp1Gga1</t>
        </is>
      </c>
      <c r="C7278">
        <f>#REF!</f>
        <v/>
      </c>
    </row>
    <row r="7279">
      <c r="A7279" t="inlineStr">
        <is>
          <t>comparator4 Grp1 estimate</t>
        </is>
      </c>
      <c r="B7279" t="inlineStr">
        <is>
          <t>comparator4OSGrp1Gga2</t>
        </is>
      </c>
      <c r="C7279">
        <f>#REF!</f>
        <v/>
      </c>
    </row>
    <row r="7280">
      <c r="A7280" t="inlineStr">
        <is>
          <t>comparator4 Grp1 estimate</t>
        </is>
      </c>
      <c r="B7280" t="inlineStr">
        <is>
          <t>comparator4OSGrp1Gga3</t>
        </is>
      </c>
      <c r="C7280">
        <f>#REF!</f>
        <v/>
      </c>
    </row>
    <row r="7281">
      <c r="A7281" t="inlineStr">
        <is>
          <t>comparator4 Grp2 estimate</t>
        </is>
      </c>
      <c r="B7281" t="inlineStr">
        <is>
          <t>comparator4OSGrp2Curve</t>
        </is>
      </c>
      <c r="C7281">
        <f>#REF!</f>
        <v/>
      </c>
    </row>
    <row r="7282">
      <c r="A7282" t="inlineStr">
        <is>
          <t>comparator4 Grp2 estimate</t>
        </is>
      </c>
      <c r="B7282" t="inlineStr">
        <is>
          <t>comparator4OSGrp2Time</t>
        </is>
      </c>
      <c r="C7282">
        <f>#REF!</f>
        <v/>
      </c>
    </row>
    <row r="7283">
      <c r="A7283" t="inlineStr">
        <is>
          <t>comparator4 Grp2 estimate</t>
        </is>
      </c>
      <c r="B7283" t="inlineStr">
        <is>
          <t>comparator4OSGrp2Exp1</t>
        </is>
      </c>
      <c r="C7283">
        <f>#REF!</f>
        <v/>
      </c>
    </row>
    <row r="7284">
      <c r="A7284" t="inlineStr">
        <is>
          <t>comparator4 Grp2 estimate</t>
        </is>
      </c>
      <c r="B7284" t="inlineStr">
        <is>
          <t>comparator4OSGrp2Wei1</t>
        </is>
      </c>
      <c r="C7284">
        <f>#REF!</f>
        <v/>
      </c>
    </row>
    <row r="7285">
      <c r="A7285" t="inlineStr">
        <is>
          <t>comparator4 Grp2 estimate</t>
        </is>
      </c>
      <c r="B7285" t="inlineStr">
        <is>
          <t>comparator4OSGrp2Wei2</t>
        </is>
      </c>
      <c r="C7285">
        <f>#REF!</f>
        <v/>
      </c>
    </row>
    <row r="7286">
      <c r="A7286" t="inlineStr">
        <is>
          <t>comparator4 Grp2 estimate</t>
        </is>
      </c>
      <c r="B7286" t="inlineStr">
        <is>
          <t>comparator4OSGrp2Gom1</t>
        </is>
      </c>
      <c r="C7286">
        <f>#REF!</f>
        <v/>
      </c>
    </row>
    <row r="7287">
      <c r="A7287" t="inlineStr">
        <is>
          <t>comparator4 Grp2 estimate</t>
        </is>
      </c>
      <c r="B7287" t="inlineStr">
        <is>
          <t>comparator4OSGrp2Gom2</t>
        </is>
      </c>
      <c r="C7287">
        <f>#REF!</f>
        <v/>
      </c>
    </row>
    <row r="7288">
      <c r="A7288" t="inlineStr">
        <is>
          <t>comparator4 Grp2 estimate</t>
        </is>
      </c>
      <c r="B7288" t="inlineStr">
        <is>
          <t>comparator4OSGrp2Gam1</t>
        </is>
      </c>
      <c r="C7288">
        <f>#REF!</f>
        <v/>
      </c>
    </row>
    <row r="7289">
      <c r="A7289" t="inlineStr">
        <is>
          <t>comparator4 Grp2 estimate</t>
        </is>
      </c>
      <c r="B7289" t="inlineStr">
        <is>
          <t>comparator4OSGrp2Gam2</t>
        </is>
      </c>
      <c r="C7289">
        <f>#REF!</f>
        <v/>
      </c>
    </row>
    <row r="7290">
      <c r="A7290" t="inlineStr">
        <is>
          <t>comparator4 Grp2 estimate</t>
        </is>
      </c>
      <c r="B7290" t="inlineStr">
        <is>
          <t>comparator4OSGrp2Lno1</t>
        </is>
      </c>
      <c r="C7290">
        <f>#REF!</f>
        <v/>
      </c>
    </row>
    <row r="7291">
      <c r="A7291" t="inlineStr">
        <is>
          <t>comparator4 Grp2 estimate</t>
        </is>
      </c>
      <c r="B7291" t="inlineStr">
        <is>
          <t>comparator4OSGrp2Lno2</t>
        </is>
      </c>
      <c r="C7291">
        <f>#REF!</f>
        <v/>
      </c>
    </row>
    <row r="7292">
      <c r="A7292" t="inlineStr">
        <is>
          <t>comparator4 Grp2 estimate</t>
        </is>
      </c>
      <c r="B7292" t="inlineStr">
        <is>
          <t>comparator4OSGrp2Llo1</t>
        </is>
      </c>
      <c r="C7292">
        <f>#REF!</f>
        <v/>
      </c>
    </row>
    <row r="7293">
      <c r="A7293" t="inlineStr">
        <is>
          <t>comparator4 Grp2 estimate</t>
        </is>
      </c>
      <c r="B7293" t="inlineStr">
        <is>
          <t>comparator4OSGrp2Llo2</t>
        </is>
      </c>
      <c r="C7293">
        <f>#REF!</f>
        <v/>
      </c>
    </row>
    <row r="7294">
      <c r="A7294" t="inlineStr">
        <is>
          <t>comparator4 Grp2 estimate</t>
        </is>
      </c>
      <c r="B7294" t="inlineStr">
        <is>
          <t>comparator4OSGrp2Gga1</t>
        </is>
      </c>
      <c r="C7294">
        <f>#REF!</f>
        <v/>
      </c>
    </row>
    <row r="7295">
      <c r="A7295" t="inlineStr">
        <is>
          <t>comparator4 Grp2 estimate</t>
        </is>
      </c>
      <c r="B7295" t="inlineStr">
        <is>
          <t>comparator4OSGrp2Gga2</t>
        </is>
      </c>
      <c r="C7295">
        <f>#REF!</f>
        <v/>
      </c>
    </row>
    <row r="7296">
      <c r="A7296" t="inlineStr">
        <is>
          <t>comparator4 Grp2 estimate</t>
        </is>
      </c>
      <c r="B7296" t="inlineStr">
        <is>
          <t>comparator4OSGrp2Gga3</t>
        </is>
      </c>
      <c r="C7296">
        <f>#REF!</f>
        <v/>
      </c>
    </row>
    <row r="7297">
      <c r="A7297" t="inlineStr">
        <is>
          <t>comparator5 Grp1 estimate</t>
        </is>
      </c>
      <c r="B7297" t="inlineStr">
        <is>
          <t>comparator5OSGrp1Curve</t>
        </is>
      </c>
      <c r="C7297">
        <f>#REF!</f>
        <v/>
      </c>
    </row>
    <row r="7298">
      <c r="A7298" t="inlineStr">
        <is>
          <t>comparator5 Grp1 estimate</t>
        </is>
      </c>
      <c r="B7298" t="inlineStr">
        <is>
          <t>comparator5OSGrp1Time</t>
        </is>
      </c>
      <c r="C7298">
        <f>#REF!</f>
        <v/>
      </c>
    </row>
    <row r="7299">
      <c r="A7299" t="inlineStr">
        <is>
          <t>comparator5 Grp1 estimate</t>
        </is>
      </c>
      <c r="B7299" t="inlineStr">
        <is>
          <t>comparator5OSGrp1Exp1</t>
        </is>
      </c>
      <c r="C7299">
        <f>#REF!</f>
        <v/>
      </c>
    </row>
    <row r="7300">
      <c r="A7300" t="inlineStr">
        <is>
          <t>comparator5 Grp1 estimate</t>
        </is>
      </c>
      <c r="B7300" t="inlineStr">
        <is>
          <t>comparator5OSGrp1Wei1</t>
        </is>
      </c>
      <c r="C7300">
        <f>#REF!</f>
        <v/>
      </c>
    </row>
    <row r="7301">
      <c r="A7301" t="inlineStr">
        <is>
          <t>comparator5 Grp1 estimate</t>
        </is>
      </c>
      <c r="B7301" t="inlineStr">
        <is>
          <t>comparator5OSGrp1Wei2</t>
        </is>
      </c>
      <c r="C7301">
        <f>#REF!</f>
        <v/>
      </c>
    </row>
    <row r="7302">
      <c r="A7302" t="inlineStr">
        <is>
          <t>comparator5 Grp1 estimate</t>
        </is>
      </c>
      <c r="B7302" t="inlineStr">
        <is>
          <t>comparator5OSGrp1Gom1</t>
        </is>
      </c>
      <c r="C7302">
        <f>#REF!</f>
        <v/>
      </c>
    </row>
    <row r="7303">
      <c r="A7303" t="inlineStr">
        <is>
          <t>comparator5 Grp1 estimate</t>
        </is>
      </c>
      <c r="B7303" t="inlineStr">
        <is>
          <t>comparator5OSGrp1Gom2</t>
        </is>
      </c>
      <c r="C7303">
        <f>#REF!</f>
        <v/>
      </c>
    </row>
    <row r="7304">
      <c r="A7304" t="inlineStr">
        <is>
          <t>comparator5 Grp1 estimate</t>
        </is>
      </c>
      <c r="B7304" t="inlineStr">
        <is>
          <t>comparator5OSGrp1Gam1</t>
        </is>
      </c>
      <c r="C7304">
        <f>#REF!</f>
        <v/>
      </c>
    </row>
    <row r="7305">
      <c r="A7305" t="inlineStr">
        <is>
          <t>comparator5 Grp1 estimate</t>
        </is>
      </c>
      <c r="B7305" t="inlineStr">
        <is>
          <t>comparator5OSGrp1Gam2</t>
        </is>
      </c>
      <c r="C7305">
        <f>#REF!</f>
        <v/>
      </c>
    </row>
    <row r="7306">
      <c r="A7306" t="inlineStr">
        <is>
          <t>comparator5 Grp1 estimate</t>
        </is>
      </c>
      <c r="B7306" t="inlineStr">
        <is>
          <t>comparator5OSGrp1Lno1</t>
        </is>
      </c>
      <c r="C7306">
        <f>#REF!</f>
        <v/>
      </c>
    </row>
    <row r="7307">
      <c r="A7307" t="inlineStr">
        <is>
          <t>comparator5 Grp1 estimate</t>
        </is>
      </c>
      <c r="B7307" t="inlineStr">
        <is>
          <t>comparator5OSGrp1Lno2</t>
        </is>
      </c>
      <c r="C7307">
        <f>#REF!</f>
        <v/>
      </c>
    </row>
    <row r="7308">
      <c r="A7308" t="inlineStr">
        <is>
          <t>comparator5 Grp1 estimate</t>
        </is>
      </c>
      <c r="B7308" t="inlineStr">
        <is>
          <t>comparator5OSGrp1Llo1</t>
        </is>
      </c>
      <c r="C7308">
        <f>#REF!</f>
        <v/>
      </c>
    </row>
    <row r="7309">
      <c r="A7309" t="inlineStr">
        <is>
          <t>comparator5 Grp1 estimate</t>
        </is>
      </c>
      <c r="B7309" t="inlineStr">
        <is>
          <t>comparator5OSGrp1Llo2</t>
        </is>
      </c>
      <c r="C7309">
        <f>#REF!</f>
        <v/>
      </c>
    </row>
    <row r="7310">
      <c r="A7310" t="inlineStr">
        <is>
          <t>comparator5 Grp1 estimate</t>
        </is>
      </c>
      <c r="B7310" t="inlineStr">
        <is>
          <t>comparator5OSGrp1Gga1</t>
        </is>
      </c>
      <c r="C7310">
        <f>#REF!</f>
        <v/>
      </c>
    </row>
    <row r="7311">
      <c r="A7311" t="inlineStr">
        <is>
          <t>comparator5 Grp1 estimate</t>
        </is>
      </c>
      <c r="B7311" t="inlineStr">
        <is>
          <t>comparator5OSGrp1Gga2</t>
        </is>
      </c>
      <c r="C7311">
        <f>#REF!</f>
        <v/>
      </c>
    </row>
    <row r="7312">
      <c r="A7312" t="inlineStr">
        <is>
          <t>comparator5 Grp1 estimate</t>
        </is>
      </c>
      <c r="B7312" t="inlineStr">
        <is>
          <t>comparator5OSGrp1Gga3</t>
        </is>
      </c>
      <c r="C7312">
        <f>#REF!</f>
        <v/>
      </c>
    </row>
    <row r="7313">
      <c r="A7313" t="inlineStr">
        <is>
          <t>comparator5 Grp2 estimate</t>
        </is>
      </c>
      <c r="B7313" t="inlineStr">
        <is>
          <t>comparator5OSGrp2Curve</t>
        </is>
      </c>
      <c r="C7313">
        <f>#REF!</f>
        <v/>
      </c>
    </row>
    <row r="7314">
      <c r="A7314" t="inlineStr">
        <is>
          <t>comparator5 Grp2 estimate</t>
        </is>
      </c>
      <c r="B7314" t="inlineStr">
        <is>
          <t>comparator5OSGrp2Time</t>
        </is>
      </c>
      <c r="C7314">
        <f>#REF!</f>
        <v/>
      </c>
    </row>
    <row r="7315">
      <c r="A7315" t="inlineStr">
        <is>
          <t>comparator5 Grp2 estimate</t>
        </is>
      </c>
      <c r="B7315" t="inlineStr">
        <is>
          <t>comparator5OSGrp2Exp1</t>
        </is>
      </c>
      <c r="C7315">
        <f>#REF!</f>
        <v/>
      </c>
    </row>
    <row r="7316">
      <c r="A7316" t="inlineStr">
        <is>
          <t>comparator5 Grp2 estimate</t>
        </is>
      </c>
      <c r="B7316" t="inlineStr">
        <is>
          <t>comparator5OSGrp2Wei1</t>
        </is>
      </c>
      <c r="C7316">
        <f>#REF!</f>
        <v/>
      </c>
    </row>
    <row r="7317">
      <c r="A7317" t="inlineStr">
        <is>
          <t>comparator5 Grp2 estimate</t>
        </is>
      </c>
      <c r="B7317" t="inlineStr">
        <is>
          <t>comparator5OSGrp2Wei2</t>
        </is>
      </c>
      <c r="C7317">
        <f>#REF!</f>
        <v/>
      </c>
    </row>
    <row r="7318">
      <c r="A7318" t="inlineStr">
        <is>
          <t>comparator5 Grp2 estimate</t>
        </is>
      </c>
      <c r="B7318" t="inlineStr">
        <is>
          <t>comparator5OSGrp2Gom1</t>
        </is>
      </c>
      <c r="C7318">
        <f>#REF!</f>
        <v/>
      </c>
    </row>
    <row r="7319">
      <c r="A7319" t="inlineStr">
        <is>
          <t>comparator5 Grp2 estimate</t>
        </is>
      </c>
      <c r="B7319" t="inlineStr">
        <is>
          <t>comparator5OSGrp2Gom2</t>
        </is>
      </c>
      <c r="C7319">
        <f>#REF!</f>
        <v/>
      </c>
    </row>
    <row r="7320">
      <c r="A7320" t="inlineStr">
        <is>
          <t>comparator5 Grp2 estimate</t>
        </is>
      </c>
      <c r="B7320" t="inlineStr">
        <is>
          <t>comparator5OSGrp2Gam1</t>
        </is>
      </c>
      <c r="C7320">
        <f>#REF!</f>
        <v/>
      </c>
    </row>
    <row r="7321">
      <c r="A7321" t="inlineStr">
        <is>
          <t>comparator5 Grp2 estimate</t>
        </is>
      </c>
      <c r="B7321" t="inlineStr">
        <is>
          <t>comparator5OSGrp2Gam2</t>
        </is>
      </c>
      <c r="C7321">
        <f>#REF!</f>
        <v/>
      </c>
    </row>
    <row r="7322">
      <c r="A7322" t="inlineStr">
        <is>
          <t>comparator5 Grp2 estimate</t>
        </is>
      </c>
      <c r="B7322" t="inlineStr">
        <is>
          <t>comparator5OSGrp2Lno1</t>
        </is>
      </c>
      <c r="C7322">
        <f>#REF!</f>
        <v/>
      </c>
    </row>
    <row r="7323">
      <c r="A7323" t="inlineStr">
        <is>
          <t>comparator5 Grp2 estimate</t>
        </is>
      </c>
      <c r="B7323" t="inlineStr">
        <is>
          <t>comparator5OSGrp2Lno2</t>
        </is>
      </c>
      <c r="C7323">
        <f>#REF!</f>
        <v/>
      </c>
    </row>
    <row r="7324">
      <c r="A7324" t="inlineStr">
        <is>
          <t>comparator5 Grp2 estimate</t>
        </is>
      </c>
      <c r="B7324" t="inlineStr">
        <is>
          <t>comparator5OSGrp2Llo1</t>
        </is>
      </c>
      <c r="C7324">
        <f>#REF!</f>
        <v/>
      </c>
    </row>
    <row r="7325">
      <c r="A7325" t="inlineStr">
        <is>
          <t>comparator5 Grp2 estimate</t>
        </is>
      </c>
      <c r="B7325" t="inlineStr">
        <is>
          <t>comparator5OSGrp2Llo2</t>
        </is>
      </c>
      <c r="C7325">
        <f>#REF!</f>
        <v/>
      </c>
    </row>
    <row r="7326">
      <c r="A7326" t="inlineStr">
        <is>
          <t>comparator5 Grp2 estimate</t>
        </is>
      </c>
      <c r="B7326" t="inlineStr">
        <is>
          <t>comparator5OSGrp2Gga1</t>
        </is>
      </c>
      <c r="C7326">
        <f>#REF!</f>
        <v/>
      </c>
    </row>
    <row r="7327">
      <c r="A7327" t="inlineStr">
        <is>
          <t>comparator5 Grp2 estimate</t>
        </is>
      </c>
      <c r="B7327" t="inlineStr">
        <is>
          <t>comparator5OSGrp2Gga2</t>
        </is>
      </c>
      <c r="C7327">
        <f>#REF!</f>
        <v/>
      </c>
    </row>
    <row r="7328">
      <c r="A7328" t="inlineStr">
        <is>
          <t>comparator5 Grp2 estimate</t>
        </is>
      </c>
      <c r="B7328" t="inlineStr">
        <is>
          <t>comparator5OSGrp2Gga3</t>
        </is>
      </c>
      <c r="C7328">
        <f>#REF!</f>
        <v/>
      </c>
    </row>
    <row r="7329">
      <c r="A7329" t="inlineStr">
        <is>
          <t>interventionPFSPpmProp1</t>
        </is>
      </c>
      <c r="B7329" t="inlineStr">
        <is>
          <t>interventionPFSPpmProp1</t>
        </is>
      </c>
      <c r="C7329" s="28">
        <f>#REF!</f>
        <v/>
      </c>
    </row>
    <row r="7330">
      <c r="A7330" t="inlineStr">
        <is>
          <t>interventionPFSPpmProp2</t>
        </is>
      </c>
      <c r="B7330" t="inlineStr">
        <is>
          <t>interventionPFSPpmProp2</t>
        </is>
      </c>
      <c r="C7330" s="28">
        <f>#REF!</f>
        <v/>
      </c>
    </row>
    <row r="7331">
      <c r="A7331" t="inlineStr">
        <is>
          <t>interventionPFSPpmMed1</t>
        </is>
      </c>
      <c r="B7331" t="inlineStr">
        <is>
          <t>interventionPFSPpmMed1</t>
        </is>
      </c>
      <c r="C7331" s="28">
        <f>#REF!</f>
        <v/>
      </c>
    </row>
    <row r="7332">
      <c r="A7332" t="inlineStr">
        <is>
          <t>interventionPFSPpmMed2</t>
        </is>
      </c>
      <c r="B7332" t="inlineStr">
        <is>
          <t>interventionPFSPpmMed2</t>
        </is>
      </c>
      <c r="C7332" s="28">
        <f>#REF!</f>
        <v/>
      </c>
    </row>
    <row r="7333">
      <c r="A7333" t="inlineStr">
        <is>
          <t>comparatorPFSPpmProp1</t>
        </is>
      </c>
      <c r="B7333" t="inlineStr">
        <is>
          <t>comparatorPFSPpmProp1</t>
        </is>
      </c>
      <c r="C7333" s="28">
        <f>#REF!</f>
        <v/>
      </c>
    </row>
    <row r="7334">
      <c r="A7334" t="inlineStr">
        <is>
          <t>comparatorPFSPpmProp2</t>
        </is>
      </c>
      <c r="B7334" t="inlineStr">
        <is>
          <t>comparatorPFSPpmProp2</t>
        </is>
      </c>
      <c r="C7334" s="28">
        <f>#REF!</f>
        <v/>
      </c>
    </row>
    <row r="7335">
      <c r="A7335" t="inlineStr">
        <is>
          <t>comparatorPFSPpmMed1</t>
        </is>
      </c>
      <c r="B7335" t="inlineStr">
        <is>
          <t>comparatorPFSPpmMed1</t>
        </is>
      </c>
      <c r="C7335" s="28">
        <f>#REF!</f>
        <v/>
      </c>
    </row>
    <row r="7336">
      <c r="A7336" t="inlineStr">
        <is>
          <t>comparatorPFSPpmMed2</t>
        </is>
      </c>
      <c r="B7336" t="inlineStr">
        <is>
          <t>comparatorPFSPpmMed2</t>
        </is>
      </c>
      <c r="C7336" s="28">
        <f>#REF!</f>
        <v/>
      </c>
    </row>
    <row r="7337">
      <c r="A7337" t="inlineStr">
        <is>
          <t>comparator2PFSPpmProp1</t>
        </is>
      </c>
      <c r="B7337" t="inlineStr">
        <is>
          <t>comparator2PFSPpmProp1</t>
        </is>
      </c>
      <c r="C7337" s="28">
        <f>#REF!</f>
        <v/>
      </c>
    </row>
    <row r="7338">
      <c r="A7338" t="inlineStr">
        <is>
          <t>comparator2PFSPpmProp2</t>
        </is>
      </c>
      <c r="B7338" t="inlineStr">
        <is>
          <t>comparator2PFSPpmProp2</t>
        </is>
      </c>
      <c r="C7338" s="28">
        <f>#REF!</f>
        <v/>
      </c>
    </row>
    <row r="7339">
      <c r="A7339" t="inlineStr">
        <is>
          <t>comparator2PFSPpmMed1</t>
        </is>
      </c>
      <c r="B7339" t="inlineStr">
        <is>
          <t>comparator2PFSPpmMed1</t>
        </is>
      </c>
      <c r="C7339" s="28">
        <f>#REF!</f>
        <v/>
      </c>
    </row>
    <row r="7340">
      <c r="A7340" t="inlineStr">
        <is>
          <t>comparator2PFSPpmMed2</t>
        </is>
      </c>
      <c r="B7340" t="inlineStr">
        <is>
          <t>comparator2PFSPpmMed2</t>
        </is>
      </c>
      <c r="C7340" s="28">
        <f>#REF!</f>
        <v/>
      </c>
    </row>
    <row r="7341">
      <c r="A7341" t="inlineStr">
        <is>
          <t>comparator3PFSPpmProp1</t>
        </is>
      </c>
      <c r="B7341" t="inlineStr">
        <is>
          <t>comparator3PFSPpmProp1</t>
        </is>
      </c>
      <c r="C7341" s="28">
        <f>#REF!</f>
        <v/>
      </c>
    </row>
    <row r="7342">
      <c r="A7342" t="inlineStr">
        <is>
          <t>comparator3PFSPpmProp2</t>
        </is>
      </c>
      <c r="B7342" t="inlineStr">
        <is>
          <t>comparator3PFSPpmProp2</t>
        </is>
      </c>
      <c r="C7342" s="28">
        <f>#REF!</f>
        <v/>
      </c>
    </row>
    <row r="7343">
      <c r="A7343" t="inlineStr">
        <is>
          <t>comparator3PFSPpmMed1</t>
        </is>
      </c>
      <c r="B7343" t="inlineStr">
        <is>
          <t>comparator3PFSPpmMed1</t>
        </is>
      </c>
      <c r="C7343" s="28">
        <f>#REF!</f>
        <v/>
      </c>
    </row>
    <row r="7344">
      <c r="A7344" t="inlineStr">
        <is>
          <t>comparator3PFSPpmMed2</t>
        </is>
      </c>
      <c r="B7344" t="inlineStr">
        <is>
          <t>comparator3PFSPpmMed2</t>
        </is>
      </c>
      <c r="C7344" s="28">
        <f>#REF!</f>
        <v/>
      </c>
    </row>
    <row r="7345">
      <c r="A7345" t="inlineStr">
        <is>
          <t>comparator4PFSPpmProp1</t>
        </is>
      </c>
      <c r="B7345" t="inlineStr">
        <is>
          <t>comparator4PFSPpmProp1</t>
        </is>
      </c>
      <c r="C7345" s="28">
        <f>#REF!</f>
        <v/>
      </c>
    </row>
    <row r="7346">
      <c r="A7346" t="inlineStr">
        <is>
          <t>comparator4PFSPpmProp2</t>
        </is>
      </c>
      <c r="B7346" t="inlineStr">
        <is>
          <t>comparator4PFSPpmProp2</t>
        </is>
      </c>
      <c r="C7346" s="28">
        <f>#REF!</f>
        <v/>
      </c>
    </row>
    <row r="7347">
      <c r="A7347" t="inlineStr">
        <is>
          <t>comparator4PFSPpmMed1</t>
        </is>
      </c>
      <c r="B7347" t="inlineStr">
        <is>
          <t>comparator4PFSPpmMed1</t>
        </is>
      </c>
      <c r="C7347" s="28">
        <f>#REF!</f>
        <v/>
      </c>
    </row>
    <row r="7348">
      <c r="A7348" t="inlineStr">
        <is>
          <t>comparator4PFSPpmMed2</t>
        </is>
      </c>
      <c r="B7348" t="inlineStr">
        <is>
          <t>comparator4PFSPpmMed2</t>
        </is>
      </c>
      <c r="C7348" s="28">
        <f>#REF!</f>
        <v/>
      </c>
    </row>
    <row r="7349">
      <c r="A7349" t="inlineStr">
        <is>
          <t>comparator5PFSPpmProp1</t>
        </is>
      </c>
      <c r="B7349" t="inlineStr">
        <is>
          <t>comparator5PFSPpmProp1</t>
        </is>
      </c>
      <c r="C7349" s="28">
        <f>#REF!</f>
        <v/>
      </c>
    </row>
    <row r="7350">
      <c r="A7350" t="inlineStr">
        <is>
          <t>comparator5PFSPpmProp2</t>
        </is>
      </c>
      <c r="B7350" t="inlineStr">
        <is>
          <t>comparator5PFSPpmProp2</t>
        </is>
      </c>
      <c r="C7350" s="28">
        <f>#REF!</f>
        <v/>
      </c>
    </row>
    <row r="7351">
      <c r="A7351" t="inlineStr">
        <is>
          <t>comparator5PFSPpmMed1</t>
        </is>
      </c>
      <c r="B7351" t="inlineStr">
        <is>
          <t>comparator5PFSPpmMed1</t>
        </is>
      </c>
      <c r="C7351" s="28">
        <f>#REF!</f>
        <v/>
      </c>
    </row>
    <row r="7352">
      <c r="A7352" t="inlineStr">
        <is>
          <t>comparator5PFSPpmMed2</t>
        </is>
      </c>
      <c r="B7352" t="inlineStr">
        <is>
          <t>comparator5PFSPpmMed2</t>
        </is>
      </c>
      <c r="C7352" s="28">
        <f>#REF!</f>
        <v/>
      </c>
    </row>
    <row r="7353">
      <c r="A7353" t="inlineStr">
        <is>
          <t>Intervention Grp1 estimate</t>
        </is>
      </c>
      <c r="B7353" t="inlineStr">
        <is>
          <t>interventionPFSGrp1Curve</t>
        </is>
      </c>
      <c r="C7353">
        <f>#REF!</f>
        <v/>
      </c>
    </row>
    <row r="7354">
      <c r="A7354" t="inlineStr">
        <is>
          <t>Intervention Grp1 estimate</t>
        </is>
      </c>
      <c r="B7354" t="inlineStr">
        <is>
          <t>interventionPFSGrp1Time</t>
        </is>
      </c>
      <c r="C7354">
        <f>#REF!</f>
        <v/>
      </c>
    </row>
    <row r="7355">
      <c r="A7355" t="inlineStr">
        <is>
          <t>Intervention Grp1 estimate</t>
        </is>
      </c>
      <c r="B7355" t="inlineStr">
        <is>
          <t>interventionPFSGrp1Exp1</t>
        </is>
      </c>
      <c r="C7355">
        <f>#REF!</f>
        <v/>
      </c>
    </row>
    <row r="7356">
      <c r="A7356" t="inlineStr">
        <is>
          <t>Intervention Grp1 estimate</t>
        </is>
      </c>
      <c r="B7356" t="inlineStr">
        <is>
          <t>interventionPFSGrp1Wei1</t>
        </is>
      </c>
      <c r="C7356">
        <f>#REF!</f>
        <v/>
      </c>
    </row>
    <row r="7357">
      <c r="A7357" t="inlineStr">
        <is>
          <t>Intervention Grp1 estimate</t>
        </is>
      </c>
      <c r="B7357" t="inlineStr">
        <is>
          <t>interventionPFSGrp1Wei2</t>
        </is>
      </c>
      <c r="C7357">
        <f>#REF!</f>
        <v/>
      </c>
    </row>
    <row r="7358">
      <c r="A7358" t="inlineStr">
        <is>
          <t>Intervention Grp1 estimate</t>
        </is>
      </c>
      <c r="B7358" t="inlineStr">
        <is>
          <t>interventionPFSGrp1Gom1</t>
        </is>
      </c>
      <c r="C7358">
        <f>#REF!</f>
        <v/>
      </c>
    </row>
    <row r="7359">
      <c r="A7359" t="inlineStr">
        <is>
          <t>Intervention Grp1 estimate</t>
        </is>
      </c>
      <c r="B7359" t="inlineStr">
        <is>
          <t>interventionPFSGrp1Gom2</t>
        </is>
      </c>
      <c r="C7359">
        <f>#REF!</f>
        <v/>
      </c>
    </row>
    <row r="7360">
      <c r="A7360" t="inlineStr">
        <is>
          <t>Intervention Grp1 estimate</t>
        </is>
      </c>
      <c r="B7360" t="inlineStr">
        <is>
          <t>interventionPFSGrp1Gam1</t>
        </is>
      </c>
      <c r="C7360">
        <f>#REF!</f>
        <v/>
      </c>
    </row>
    <row r="7361">
      <c r="A7361" t="inlineStr">
        <is>
          <t>Intervention Grp1 estimate</t>
        </is>
      </c>
      <c r="B7361" t="inlineStr">
        <is>
          <t>interventionPFSGrp1Gam2</t>
        </is>
      </c>
      <c r="C7361">
        <f>#REF!</f>
        <v/>
      </c>
    </row>
    <row r="7362">
      <c r="A7362" t="inlineStr">
        <is>
          <t>Intervention Grp1 estimate</t>
        </is>
      </c>
      <c r="B7362" t="inlineStr">
        <is>
          <t>interventionPFSGrp1Lno1</t>
        </is>
      </c>
      <c r="C7362">
        <f>#REF!</f>
        <v/>
      </c>
    </row>
    <row r="7363">
      <c r="A7363" t="inlineStr">
        <is>
          <t>Intervention Grp1 estimate</t>
        </is>
      </c>
      <c r="B7363" t="inlineStr">
        <is>
          <t>interventionPFSGrp1Lno2</t>
        </is>
      </c>
      <c r="C7363">
        <f>#REF!</f>
        <v/>
      </c>
    </row>
    <row r="7364">
      <c r="A7364" t="inlineStr">
        <is>
          <t>Intervention Grp1 estimate</t>
        </is>
      </c>
      <c r="B7364" t="inlineStr">
        <is>
          <t>interventionPFSGrp1Llo1</t>
        </is>
      </c>
      <c r="C7364">
        <f>#REF!</f>
        <v/>
      </c>
    </row>
    <row r="7365">
      <c r="A7365" t="inlineStr">
        <is>
          <t>Intervention Grp1 estimate</t>
        </is>
      </c>
      <c r="B7365" t="inlineStr">
        <is>
          <t>interventionPFSGrp1Llo2</t>
        </is>
      </c>
      <c r="C7365">
        <f>#REF!</f>
        <v/>
      </c>
    </row>
    <row r="7366">
      <c r="A7366" t="inlineStr">
        <is>
          <t>Intervention Grp1 estimate</t>
        </is>
      </c>
      <c r="B7366" t="inlineStr">
        <is>
          <t>interventionPFSGrp1Gga1</t>
        </is>
      </c>
      <c r="C7366">
        <f>#REF!</f>
        <v/>
      </c>
    </row>
    <row r="7367">
      <c r="A7367" t="inlineStr">
        <is>
          <t>Intervention Grp1 estimate</t>
        </is>
      </c>
      <c r="B7367" t="inlineStr">
        <is>
          <t>interventionPFSGrp1Gga2</t>
        </is>
      </c>
      <c r="C7367">
        <f>#REF!</f>
        <v/>
      </c>
    </row>
    <row r="7368">
      <c r="A7368" t="inlineStr">
        <is>
          <t>Intervention Grp1 estimate</t>
        </is>
      </c>
      <c r="B7368" t="inlineStr">
        <is>
          <t>interventionPFSGrp1Gga3</t>
        </is>
      </c>
      <c r="C7368">
        <f>#REF!</f>
        <v/>
      </c>
    </row>
    <row r="7369">
      <c r="A7369" t="inlineStr">
        <is>
          <t>Intervention Grp2 estimate</t>
        </is>
      </c>
      <c r="B7369" t="inlineStr">
        <is>
          <t>interventionPFSGrp2Curve</t>
        </is>
      </c>
      <c r="C7369">
        <f>#REF!</f>
        <v/>
      </c>
    </row>
    <row r="7370">
      <c r="A7370" t="inlineStr">
        <is>
          <t>Intervention Grp2 estimate</t>
        </is>
      </c>
      <c r="B7370" t="inlineStr">
        <is>
          <t>interventionPFSGrp2Time</t>
        </is>
      </c>
      <c r="C7370">
        <f>#REF!</f>
        <v/>
      </c>
    </row>
    <row r="7371">
      <c r="A7371" t="inlineStr">
        <is>
          <t>Intervention Grp2 estimate</t>
        </is>
      </c>
      <c r="B7371" t="inlineStr">
        <is>
          <t>interventionPFSGrp2Exp1</t>
        </is>
      </c>
      <c r="C7371">
        <f>#REF!</f>
        <v/>
      </c>
    </row>
    <row r="7372">
      <c r="A7372" t="inlineStr">
        <is>
          <t>Intervention Grp2 estimate</t>
        </is>
      </c>
      <c r="B7372" t="inlineStr">
        <is>
          <t>interventionPFSGrp2Wei1</t>
        </is>
      </c>
      <c r="C7372">
        <f>#REF!</f>
        <v/>
      </c>
    </row>
    <row r="7373">
      <c r="A7373" t="inlineStr">
        <is>
          <t>Intervention Grp2 estimate</t>
        </is>
      </c>
      <c r="B7373" t="inlineStr">
        <is>
          <t>interventionPFSGrp2Wei2</t>
        </is>
      </c>
      <c r="C7373">
        <f>#REF!</f>
        <v/>
      </c>
    </row>
    <row r="7374">
      <c r="A7374" t="inlineStr">
        <is>
          <t>Intervention Grp2 estimate</t>
        </is>
      </c>
      <c r="B7374" t="inlineStr">
        <is>
          <t>interventionPFSGrp2Gom1</t>
        </is>
      </c>
      <c r="C7374">
        <f>#REF!</f>
        <v/>
      </c>
    </row>
    <row r="7375">
      <c r="A7375" t="inlineStr">
        <is>
          <t>Intervention Grp2 estimate</t>
        </is>
      </c>
      <c r="B7375" t="inlineStr">
        <is>
          <t>interventionPFSGrp2Gom2</t>
        </is>
      </c>
      <c r="C7375">
        <f>#REF!</f>
        <v/>
      </c>
    </row>
    <row r="7376">
      <c r="A7376" t="inlineStr">
        <is>
          <t>Intervention Grp2 estimate</t>
        </is>
      </c>
      <c r="B7376" t="inlineStr">
        <is>
          <t>interventionPFSGrp2Gam1</t>
        </is>
      </c>
      <c r="C7376">
        <f>#REF!</f>
        <v/>
      </c>
    </row>
    <row r="7377">
      <c r="A7377" t="inlineStr">
        <is>
          <t>Intervention Grp2 estimate</t>
        </is>
      </c>
      <c r="B7377" t="inlineStr">
        <is>
          <t>interventionPFSGrp2Gam2</t>
        </is>
      </c>
      <c r="C7377">
        <f>#REF!</f>
        <v/>
      </c>
    </row>
    <row r="7378">
      <c r="A7378" t="inlineStr">
        <is>
          <t>Intervention Grp2 estimate</t>
        </is>
      </c>
      <c r="B7378" t="inlineStr">
        <is>
          <t>interventionPFSGrp2Lno1</t>
        </is>
      </c>
      <c r="C7378">
        <f>#REF!</f>
        <v/>
      </c>
    </row>
    <row r="7379">
      <c r="A7379" t="inlineStr">
        <is>
          <t>Intervention Grp2 estimate</t>
        </is>
      </c>
      <c r="B7379" t="inlineStr">
        <is>
          <t>interventionPFSGrp2Lno2</t>
        </is>
      </c>
      <c r="C7379">
        <f>#REF!</f>
        <v/>
      </c>
    </row>
    <row r="7380">
      <c r="A7380" t="inlineStr">
        <is>
          <t>Intervention Grp2 estimate</t>
        </is>
      </c>
      <c r="B7380" t="inlineStr">
        <is>
          <t>interventionPFSGrp2Llo1</t>
        </is>
      </c>
      <c r="C7380">
        <f>#REF!</f>
        <v/>
      </c>
    </row>
    <row r="7381">
      <c r="A7381" t="inlineStr">
        <is>
          <t>Intervention Grp2 estimate</t>
        </is>
      </c>
      <c r="B7381" t="inlineStr">
        <is>
          <t>interventionPFSGrp2Llo2</t>
        </is>
      </c>
      <c r="C7381">
        <f>#REF!</f>
        <v/>
      </c>
    </row>
    <row r="7382">
      <c r="A7382" t="inlineStr">
        <is>
          <t>Intervention Grp2 estimate</t>
        </is>
      </c>
      <c r="B7382" t="inlineStr">
        <is>
          <t>interventionPFSGrp2Gga1</t>
        </is>
      </c>
      <c r="C7382">
        <f>#REF!</f>
        <v/>
      </c>
    </row>
    <row r="7383">
      <c r="A7383" t="inlineStr">
        <is>
          <t>Intervention Grp2 estimate</t>
        </is>
      </c>
      <c r="B7383" t="inlineStr">
        <is>
          <t>interventionPFSGrp2Gga2</t>
        </is>
      </c>
      <c r="C7383">
        <f>#REF!</f>
        <v/>
      </c>
    </row>
    <row r="7384">
      <c r="A7384" t="inlineStr">
        <is>
          <t>Intervention Grp2 estimate</t>
        </is>
      </c>
      <c r="B7384" t="inlineStr">
        <is>
          <t>interventionPFSGrp2Gga3</t>
        </is>
      </c>
      <c r="C7384">
        <f>#REF!</f>
        <v/>
      </c>
    </row>
    <row r="7385">
      <c r="A7385" t="inlineStr">
        <is>
          <t>comparator Grp1 estimate</t>
        </is>
      </c>
      <c r="B7385" t="inlineStr">
        <is>
          <t>comparatorPFSGrp1Curve</t>
        </is>
      </c>
      <c r="C7385">
        <f>#REF!</f>
        <v/>
      </c>
    </row>
    <row r="7386">
      <c r="A7386" t="inlineStr">
        <is>
          <t>comparator Grp1 estimate</t>
        </is>
      </c>
      <c r="B7386" t="inlineStr">
        <is>
          <t>comparatorPFSGrp1Time</t>
        </is>
      </c>
      <c r="C7386">
        <f>#REF!</f>
        <v/>
      </c>
    </row>
    <row r="7387">
      <c r="A7387" t="inlineStr">
        <is>
          <t>comparator Grp1 estimate</t>
        </is>
      </c>
      <c r="B7387" t="inlineStr">
        <is>
          <t>comparatorPFSGrp1Exp1</t>
        </is>
      </c>
      <c r="C7387">
        <f>#REF!</f>
        <v/>
      </c>
    </row>
    <row r="7388">
      <c r="A7388" t="inlineStr">
        <is>
          <t>comparator Grp1 estimate</t>
        </is>
      </c>
      <c r="B7388" t="inlineStr">
        <is>
          <t>comparatorPFSGrp1Wei1</t>
        </is>
      </c>
      <c r="C7388">
        <f>#REF!</f>
        <v/>
      </c>
    </row>
    <row r="7389">
      <c r="A7389" t="inlineStr">
        <is>
          <t>comparator Grp1 estimate</t>
        </is>
      </c>
      <c r="B7389" t="inlineStr">
        <is>
          <t>comparatorPFSGrp1Wei2</t>
        </is>
      </c>
      <c r="C7389">
        <f>#REF!</f>
        <v/>
      </c>
    </row>
    <row r="7390">
      <c r="A7390" t="inlineStr">
        <is>
          <t>comparator Grp1 estimate</t>
        </is>
      </c>
      <c r="B7390" t="inlineStr">
        <is>
          <t>comparatorPFSGrp1Gom1</t>
        </is>
      </c>
      <c r="C7390">
        <f>#REF!</f>
        <v/>
      </c>
    </row>
    <row r="7391">
      <c r="A7391" t="inlineStr">
        <is>
          <t>comparator Grp1 estimate</t>
        </is>
      </c>
      <c r="B7391" t="inlineStr">
        <is>
          <t>comparatorPFSGrp1Gom2</t>
        </is>
      </c>
      <c r="C7391">
        <f>#REF!</f>
        <v/>
      </c>
    </row>
    <row r="7392">
      <c r="A7392" t="inlineStr">
        <is>
          <t>comparator Grp1 estimate</t>
        </is>
      </c>
      <c r="B7392" t="inlineStr">
        <is>
          <t>comparatorPFSGrp1Gam1</t>
        </is>
      </c>
      <c r="C7392">
        <f>#REF!</f>
        <v/>
      </c>
    </row>
    <row r="7393">
      <c r="A7393" t="inlineStr">
        <is>
          <t>comparator Grp1 estimate</t>
        </is>
      </c>
      <c r="B7393" t="inlineStr">
        <is>
          <t>comparatorPFSGrp1Gam2</t>
        </is>
      </c>
      <c r="C7393">
        <f>#REF!</f>
        <v/>
      </c>
    </row>
    <row r="7394">
      <c r="A7394" t="inlineStr">
        <is>
          <t>comparator Grp1 estimate</t>
        </is>
      </c>
      <c r="B7394" t="inlineStr">
        <is>
          <t>comparatorPFSGrp1Lno1</t>
        </is>
      </c>
      <c r="C7394">
        <f>#REF!</f>
        <v/>
      </c>
    </row>
    <row r="7395">
      <c r="A7395" t="inlineStr">
        <is>
          <t>comparator Grp1 estimate</t>
        </is>
      </c>
      <c r="B7395" t="inlineStr">
        <is>
          <t>comparatorPFSGrp1Lno2</t>
        </is>
      </c>
      <c r="C7395">
        <f>#REF!</f>
        <v/>
      </c>
    </row>
    <row r="7396">
      <c r="A7396" t="inlineStr">
        <is>
          <t>comparator Grp1 estimate</t>
        </is>
      </c>
      <c r="B7396" t="inlineStr">
        <is>
          <t>comparatorPFSGrp1Llo1</t>
        </is>
      </c>
      <c r="C7396">
        <f>#REF!</f>
        <v/>
      </c>
    </row>
    <row r="7397">
      <c r="A7397" t="inlineStr">
        <is>
          <t>comparator Grp1 estimate</t>
        </is>
      </c>
      <c r="B7397" t="inlineStr">
        <is>
          <t>comparatorPFSGrp1Llo2</t>
        </is>
      </c>
      <c r="C7397">
        <f>#REF!</f>
        <v/>
      </c>
    </row>
    <row r="7398">
      <c r="A7398" t="inlineStr">
        <is>
          <t>comparator Grp1 estimate</t>
        </is>
      </c>
      <c r="B7398" t="inlineStr">
        <is>
          <t>comparatorPFSGrp1Gga1</t>
        </is>
      </c>
      <c r="C7398">
        <f>#REF!</f>
        <v/>
      </c>
    </row>
    <row r="7399">
      <c r="A7399" t="inlineStr">
        <is>
          <t>comparator Grp1 estimate</t>
        </is>
      </c>
      <c r="B7399" t="inlineStr">
        <is>
          <t>comparatorPFSGrp1Gga2</t>
        </is>
      </c>
      <c r="C7399">
        <f>#REF!</f>
        <v/>
      </c>
    </row>
    <row r="7400">
      <c r="A7400" t="inlineStr">
        <is>
          <t>comparator Grp1 estimate</t>
        </is>
      </c>
      <c r="B7400" t="inlineStr">
        <is>
          <t>comparatorPFSGrp1Gga3</t>
        </is>
      </c>
      <c r="C7400">
        <f>#REF!</f>
        <v/>
      </c>
    </row>
    <row r="7401">
      <c r="A7401" t="inlineStr">
        <is>
          <t>comparator Grp2 estimate</t>
        </is>
      </c>
      <c r="B7401" t="inlineStr">
        <is>
          <t>comparatorPFSGrp2Curve</t>
        </is>
      </c>
      <c r="C7401">
        <f>#REF!</f>
        <v/>
      </c>
    </row>
    <row r="7402">
      <c r="A7402" t="inlineStr">
        <is>
          <t>comparator Grp2 estimate</t>
        </is>
      </c>
      <c r="B7402" t="inlineStr">
        <is>
          <t>comparatorPFSGrp2Time</t>
        </is>
      </c>
      <c r="C7402">
        <f>#REF!</f>
        <v/>
      </c>
    </row>
    <row r="7403">
      <c r="A7403" t="inlineStr">
        <is>
          <t>comparator Grp2 estimate</t>
        </is>
      </c>
      <c r="B7403" t="inlineStr">
        <is>
          <t>comparatorPFSGrp2Exp1</t>
        </is>
      </c>
      <c r="C7403">
        <f>#REF!</f>
        <v/>
      </c>
    </row>
    <row r="7404">
      <c r="A7404" t="inlineStr">
        <is>
          <t>comparator Grp2 estimate</t>
        </is>
      </c>
      <c r="B7404" t="inlineStr">
        <is>
          <t>comparatorPFSGrp2Wei1</t>
        </is>
      </c>
      <c r="C7404">
        <f>#REF!</f>
        <v/>
      </c>
    </row>
    <row r="7405">
      <c r="A7405" t="inlineStr">
        <is>
          <t>comparator Grp2 estimate</t>
        </is>
      </c>
      <c r="B7405" t="inlineStr">
        <is>
          <t>comparatorPFSGrp2Wei2</t>
        </is>
      </c>
      <c r="C7405">
        <f>#REF!</f>
        <v/>
      </c>
    </row>
    <row r="7406">
      <c r="A7406" t="inlineStr">
        <is>
          <t>comparator Grp2 estimate</t>
        </is>
      </c>
      <c r="B7406" t="inlineStr">
        <is>
          <t>comparatorPFSGrp2Gom1</t>
        </is>
      </c>
      <c r="C7406">
        <f>#REF!</f>
        <v/>
      </c>
    </row>
    <row r="7407">
      <c r="A7407" t="inlineStr">
        <is>
          <t>comparator Grp2 estimate</t>
        </is>
      </c>
      <c r="B7407" t="inlineStr">
        <is>
          <t>comparatorPFSGrp2Gom2</t>
        </is>
      </c>
      <c r="C7407">
        <f>#REF!</f>
        <v/>
      </c>
    </row>
    <row r="7408">
      <c r="A7408" t="inlineStr">
        <is>
          <t>comparator Grp2 estimate</t>
        </is>
      </c>
      <c r="B7408" t="inlineStr">
        <is>
          <t>comparatorPFSGrp2Gam1</t>
        </is>
      </c>
      <c r="C7408">
        <f>#REF!</f>
        <v/>
      </c>
    </row>
    <row r="7409">
      <c r="A7409" t="inlineStr">
        <is>
          <t>comparator Grp2 estimate</t>
        </is>
      </c>
      <c r="B7409" t="inlineStr">
        <is>
          <t>comparatorPFSGrp2Gam2</t>
        </is>
      </c>
      <c r="C7409">
        <f>#REF!</f>
        <v/>
      </c>
    </row>
    <row r="7410">
      <c r="A7410" t="inlineStr">
        <is>
          <t>comparator Grp2 estimate</t>
        </is>
      </c>
      <c r="B7410" t="inlineStr">
        <is>
          <t>comparatorPFSGrp2Lno1</t>
        </is>
      </c>
      <c r="C7410">
        <f>#REF!</f>
        <v/>
      </c>
    </row>
    <row r="7411">
      <c r="A7411" t="inlineStr">
        <is>
          <t>comparator Grp2 estimate</t>
        </is>
      </c>
      <c r="B7411" t="inlineStr">
        <is>
          <t>comparatorPFSGrp2Lno2</t>
        </is>
      </c>
      <c r="C7411">
        <f>#REF!</f>
        <v/>
      </c>
    </row>
    <row r="7412">
      <c r="A7412" t="inlineStr">
        <is>
          <t>comparator Grp2 estimate</t>
        </is>
      </c>
      <c r="B7412" t="inlineStr">
        <is>
          <t>comparatorPFSGrp2Llo1</t>
        </is>
      </c>
      <c r="C7412">
        <f>#REF!</f>
        <v/>
      </c>
    </row>
    <row r="7413">
      <c r="A7413" t="inlineStr">
        <is>
          <t>comparator Grp2 estimate</t>
        </is>
      </c>
      <c r="B7413" t="inlineStr">
        <is>
          <t>comparatorPFSGrp2Llo2</t>
        </is>
      </c>
      <c r="C7413">
        <f>#REF!</f>
        <v/>
      </c>
    </row>
    <row r="7414">
      <c r="A7414" t="inlineStr">
        <is>
          <t>comparator Grp2 estimate</t>
        </is>
      </c>
      <c r="B7414" t="inlineStr">
        <is>
          <t>comparatorPFSGrp2Gga1</t>
        </is>
      </c>
      <c r="C7414">
        <f>#REF!</f>
        <v/>
      </c>
    </row>
    <row r="7415">
      <c r="A7415" t="inlineStr">
        <is>
          <t>comparator Grp2 estimate</t>
        </is>
      </c>
      <c r="B7415" t="inlineStr">
        <is>
          <t>comparatorPFSGrp2Gga2</t>
        </is>
      </c>
      <c r="C7415">
        <f>#REF!</f>
        <v/>
      </c>
    </row>
    <row r="7416">
      <c r="A7416" t="inlineStr">
        <is>
          <t>comparator Grp2 estimate</t>
        </is>
      </c>
      <c r="B7416" t="inlineStr">
        <is>
          <t>comparatorPFSGrp2Gga3</t>
        </is>
      </c>
      <c r="C7416">
        <f>#REF!</f>
        <v/>
      </c>
    </row>
    <row r="7417">
      <c r="A7417" t="inlineStr">
        <is>
          <t>comparator2 Grp1 estimate</t>
        </is>
      </c>
      <c r="B7417" t="inlineStr">
        <is>
          <t>comparator2PFSGrp1Curve</t>
        </is>
      </c>
      <c r="C7417">
        <f>#REF!</f>
        <v/>
      </c>
    </row>
    <row r="7418">
      <c r="A7418" t="inlineStr">
        <is>
          <t>comparator2 Grp1 estimate</t>
        </is>
      </c>
      <c r="B7418" t="inlineStr">
        <is>
          <t>comparator2PFSGrp1Time</t>
        </is>
      </c>
      <c r="C7418">
        <f>#REF!</f>
        <v/>
      </c>
    </row>
    <row r="7419">
      <c r="A7419" t="inlineStr">
        <is>
          <t>comparator2 Grp1 estimate</t>
        </is>
      </c>
      <c r="B7419" t="inlineStr">
        <is>
          <t>comparator2PFSGrp1Exp1</t>
        </is>
      </c>
      <c r="C7419">
        <f>#REF!</f>
        <v/>
      </c>
    </row>
    <row r="7420">
      <c r="A7420" t="inlineStr">
        <is>
          <t>comparator2 Grp1 estimate</t>
        </is>
      </c>
      <c r="B7420" t="inlineStr">
        <is>
          <t>comparator2PFSGrp1Wei1</t>
        </is>
      </c>
      <c r="C7420">
        <f>#REF!</f>
        <v/>
      </c>
    </row>
    <row r="7421">
      <c r="A7421" t="inlineStr">
        <is>
          <t>comparator2 Grp1 estimate</t>
        </is>
      </c>
      <c r="B7421" t="inlineStr">
        <is>
          <t>comparator2PFSGrp1Wei2</t>
        </is>
      </c>
      <c r="C7421">
        <f>#REF!</f>
        <v/>
      </c>
    </row>
    <row r="7422">
      <c r="A7422" t="inlineStr">
        <is>
          <t>comparator2 Grp1 estimate</t>
        </is>
      </c>
      <c r="B7422" t="inlineStr">
        <is>
          <t>comparator2PFSGrp1Gom1</t>
        </is>
      </c>
      <c r="C7422">
        <f>#REF!</f>
        <v/>
      </c>
    </row>
    <row r="7423">
      <c r="A7423" t="inlineStr">
        <is>
          <t>comparator2 Grp1 estimate</t>
        </is>
      </c>
      <c r="B7423" t="inlineStr">
        <is>
          <t>comparator2PFSGrp1Gom2</t>
        </is>
      </c>
      <c r="C7423">
        <f>#REF!</f>
        <v/>
      </c>
    </row>
    <row r="7424">
      <c r="A7424" t="inlineStr">
        <is>
          <t>comparator2 Grp1 estimate</t>
        </is>
      </c>
      <c r="B7424" t="inlineStr">
        <is>
          <t>comparator2PFSGrp1Gam1</t>
        </is>
      </c>
      <c r="C7424">
        <f>#REF!</f>
        <v/>
      </c>
    </row>
    <row r="7425">
      <c r="A7425" t="inlineStr">
        <is>
          <t>comparator2 Grp1 estimate</t>
        </is>
      </c>
      <c r="B7425" t="inlineStr">
        <is>
          <t>comparator2PFSGrp1Gam2</t>
        </is>
      </c>
      <c r="C7425">
        <f>#REF!</f>
        <v/>
      </c>
    </row>
    <row r="7426">
      <c r="A7426" t="inlineStr">
        <is>
          <t>comparator2 Grp1 estimate</t>
        </is>
      </c>
      <c r="B7426" t="inlineStr">
        <is>
          <t>comparator2PFSGrp1Lno1</t>
        </is>
      </c>
      <c r="C7426">
        <f>#REF!</f>
        <v/>
      </c>
    </row>
    <row r="7427">
      <c r="A7427" t="inlineStr">
        <is>
          <t>comparator2 Grp1 estimate</t>
        </is>
      </c>
      <c r="B7427" t="inlineStr">
        <is>
          <t>comparator2PFSGrp1Lno2</t>
        </is>
      </c>
      <c r="C7427">
        <f>#REF!</f>
        <v/>
      </c>
    </row>
    <row r="7428">
      <c r="A7428" t="inlineStr">
        <is>
          <t>comparator2 Grp1 estimate</t>
        </is>
      </c>
      <c r="B7428" t="inlineStr">
        <is>
          <t>comparator2PFSGrp1Llo1</t>
        </is>
      </c>
      <c r="C7428">
        <f>#REF!</f>
        <v/>
      </c>
    </row>
    <row r="7429">
      <c r="A7429" t="inlineStr">
        <is>
          <t>comparator2 Grp1 estimate</t>
        </is>
      </c>
      <c r="B7429" t="inlineStr">
        <is>
          <t>comparator2PFSGrp1Llo2</t>
        </is>
      </c>
      <c r="C7429">
        <f>#REF!</f>
        <v/>
      </c>
    </row>
    <row r="7430">
      <c r="A7430" t="inlineStr">
        <is>
          <t>comparator2 Grp1 estimate</t>
        </is>
      </c>
      <c r="B7430" t="inlineStr">
        <is>
          <t>comparator2PFSGrp1Gga1</t>
        </is>
      </c>
      <c r="C7430">
        <f>#REF!</f>
        <v/>
      </c>
    </row>
    <row r="7431">
      <c r="A7431" t="inlineStr">
        <is>
          <t>comparator2 Grp1 estimate</t>
        </is>
      </c>
      <c r="B7431" t="inlineStr">
        <is>
          <t>comparator2PFSGrp1Gga2</t>
        </is>
      </c>
      <c r="C7431">
        <f>#REF!</f>
        <v/>
      </c>
    </row>
    <row r="7432">
      <c r="A7432" t="inlineStr">
        <is>
          <t>comparator2 Grp1 estimate</t>
        </is>
      </c>
      <c r="B7432" t="inlineStr">
        <is>
          <t>comparator2PFSGrp1Gga3</t>
        </is>
      </c>
      <c r="C7432">
        <f>#REF!</f>
        <v/>
      </c>
    </row>
    <row r="7433">
      <c r="A7433" t="inlineStr">
        <is>
          <t>comparator2 Grp2 estimate</t>
        </is>
      </c>
      <c r="B7433" t="inlineStr">
        <is>
          <t>comparator2PFSGrp2Curve</t>
        </is>
      </c>
      <c r="C7433">
        <f>#REF!</f>
        <v/>
      </c>
    </row>
    <row r="7434">
      <c r="A7434" t="inlineStr">
        <is>
          <t>comparator2 Grp2 estimate</t>
        </is>
      </c>
      <c r="B7434" t="inlineStr">
        <is>
          <t>comparator2PFSGrp2Time</t>
        </is>
      </c>
      <c r="C7434">
        <f>#REF!</f>
        <v/>
      </c>
    </row>
    <row r="7435">
      <c r="A7435" t="inlineStr">
        <is>
          <t>comparator2 Grp2 estimate</t>
        </is>
      </c>
      <c r="B7435" t="inlineStr">
        <is>
          <t>comparator2PFSGrp2Exp1</t>
        </is>
      </c>
      <c r="C7435">
        <f>#REF!</f>
        <v/>
      </c>
    </row>
    <row r="7436">
      <c r="A7436" t="inlineStr">
        <is>
          <t>comparator2 Grp2 estimate</t>
        </is>
      </c>
      <c r="B7436" t="inlineStr">
        <is>
          <t>comparator2PFSGrp2Wei1</t>
        </is>
      </c>
      <c r="C7436">
        <f>#REF!</f>
        <v/>
      </c>
    </row>
    <row r="7437">
      <c r="A7437" t="inlineStr">
        <is>
          <t>comparator2 Grp2 estimate</t>
        </is>
      </c>
      <c r="B7437" t="inlineStr">
        <is>
          <t>comparator2PFSGrp2Wei2</t>
        </is>
      </c>
      <c r="C7437">
        <f>#REF!</f>
        <v/>
      </c>
    </row>
    <row r="7438">
      <c r="A7438" t="inlineStr">
        <is>
          <t>comparator2 Grp2 estimate</t>
        </is>
      </c>
      <c r="B7438" t="inlineStr">
        <is>
          <t>comparator2PFSGrp2Gom1</t>
        </is>
      </c>
      <c r="C7438">
        <f>#REF!</f>
        <v/>
      </c>
    </row>
    <row r="7439">
      <c r="A7439" t="inlineStr">
        <is>
          <t>comparator2 Grp2 estimate</t>
        </is>
      </c>
      <c r="B7439" t="inlineStr">
        <is>
          <t>comparator2PFSGrp2Gom2</t>
        </is>
      </c>
      <c r="C7439">
        <f>#REF!</f>
        <v/>
      </c>
    </row>
    <row r="7440">
      <c r="A7440" t="inlineStr">
        <is>
          <t>comparator2 Grp2 estimate</t>
        </is>
      </c>
      <c r="B7440" t="inlineStr">
        <is>
          <t>comparator2PFSGrp2Gam1</t>
        </is>
      </c>
      <c r="C7440">
        <f>#REF!</f>
        <v/>
      </c>
    </row>
    <row r="7441">
      <c r="A7441" t="inlineStr">
        <is>
          <t>comparator2 Grp2 estimate</t>
        </is>
      </c>
      <c r="B7441" t="inlineStr">
        <is>
          <t>comparator2PFSGrp2Gam2</t>
        </is>
      </c>
      <c r="C7441">
        <f>#REF!</f>
        <v/>
      </c>
    </row>
    <row r="7442">
      <c r="A7442" t="inlineStr">
        <is>
          <t>comparator2 Grp2 estimate</t>
        </is>
      </c>
      <c r="B7442" t="inlineStr">
        <is>
          <t>comparator2PFSGrp2Lno1</t>
        </is>
      </c>
      <c r="C7442">
        <f>#REF!</f>
        <v/>
      </c>
    </row>
    <row r="7443">
      <c r="A7443" t="inlineStr">
        <is>
          <t>comparator2 Grp2 estimate</t>
        </is>
      </c>
      <c r="B7443" t="inlineStr">
        <is>
          <t>comparator2PFSGrp2Lno2</t>
        </is>
      </c>
      <c r="C7443">
        <f>#REF!</f>
        <v/>
      </c>
    </row>
    <row r="7444">
      <c r="A7444" t="inlineStr">
        <is>
          <t>comparator2 Grp2 estimate</t>
        </is>
      </c>
      <c r="B7444" t="inlineStr">
        <is>
          <t>comparator2PFSGrp2Llo1</t>
        </is>
      </c>
      <c r="C7444">
        <f>#REF!</f>
        <v/>
      </c>
    </row>
    <row r="7445">
      <c r="A7445" t="inlineStr">
        <is>
          <t>comparator2 Grp2 estimate</t>
        </is>
      </c>
      <c r="B7445" t="inlineStr">
        <is>
          <t>comparator2PFSGrp2Llo2</t>
        </is>
      </c>
      <c r="C7445">
        <f>#REF!</f>
        <v/>
      </c>
    </row>
    <row r="7446">
      <c r="A7446" t="inlineStr">
        <is>
          <t>comparator2 Grp2 estimate</t>
        </is>
      </c>
      <c r="B7446" t="inlineStr">
        <is>
          <t>comparator2PFSGrp2Gga1</t>
        </is>
      </c>
      <c r="C7446">
        <f>#REF!</f>
        <v/>
      </c>
    </row>
    <row r="7447">
      <c r="A7447" t="inlineStr">
        <is>
          <t>comparator2 Grp2 estimate</t>
        </is>
      </c>
      <c r="B7447" t="inlineStr">
        <is>
          <t>comparator2PFSGrp2Gga2</t>
        </is>
      </c>
      <c r="C7447">
        <f>#REF!</f>
        <v/>
      </c>
    </row>
    <row r="7448">
      <c r="A7448" t="inlineStr">
        <is>
          <t>comparator2 Grp2 estimate</t>
        </is>
      </c>
      <c r="B7448" t="inlineStr">
        <is>
          <t>comparator2PFSGrp2Gga3</t>
        </is>
      </c>
      <c r="C7448">
        <f>#REF!</f>
        <v/>
      </c>
    </row>
    <row r="7449">
      <c r="A7449" t="inlineStr">
        <is>
          <t>comparator3 Grp1 estimate</t>
        </is>
      </c>
      <c r="B7449" t="inlineStr">
        <is>
          <t>comparator3PFSGrp1Curve</t>
        </is>
      </c>
      <c r="C7449">
        <f>#REF!</f>
        <v/>
      </c>
    </row>
    <row r="7450">
      <c r="A7450" t="inlineStr">
        <is>
          <t>comparator3 Grp1 estimate</t>
        </is>
      </c>
      <c r="B7450" t="inlineStr">
        <is>
          <t>comparator3PFSGrp1Time</t>
        </is>
      </c>
      <c r="C7450">
        <f>#REF!</f>
        <v/>
      </c>
    </row>
    <row r="7451">
      <c r="A7451" t="inlineStr">
        <is>
          <t>comparator3 Grp1 estimate</t>
        </is>
      </c>
      <c r="B7451" t="inlineStr">
        <is>
          <t>comparator3PFSGrp1Exp1</t>
        </is>
      </c>
      <c r="C7451">
        <f>#REF!</f>
        <v/>
      </c>
    </row>
    <row r="7452">
      <c r="A7452" t="inlineStr">
        <is>
          <t>comparator3 Grp1 estimate</t>
        </is>
      </c>
      <c r="B7452" t="inlineStr">
        <is>
          <t>comparator3PFSGrp1Wei1</t>
        </is>
      </c>
      <c r="C7452">
        <f>#REF!</f>
        <v/>
      </c>
    </row>
    <row r="7453">
      <c r="A7453" t="inlineStr">
        <is>
          <t>comparator3 Grp1 estimate</t>
        </is>
      </c>
      <c r="B7453" t="inlineStr">
        <is>
          <t>comparator3PFSGrp1Wei2</t>
        </is>
      </c>
      <c r="C7453">
        <f>#REF!</f>
        <v/>
      </c>
    </row>
    <row r="7454">
      <c r="A7454" t="inlineStr">
        <is>
          <t>comparator3 Grp1 estimate</t>
        </is>
      </c>
      <c r="B7454" t="inlineStr">
        <is>
          <t>comparator3PFSGrp1Gom1</t>
        </is>
      </c>
      <c r="C7454">
        <f>#REF!</f>
        <v/>
      </c>
    </row>
    <row r="7455">
      <c r="A7455" t="inlineStr">
        <is>
          <t>comparator3 Grp1 estimate</t>
        </is>
      </c>
      <c r="B7455" t="inlineStr">
        <is>
          <t>comparator3PFSGrp1Gom2</t>
        </is>
      </c>
      <c r="C7455">
        <f>#REF!</f>
        <v/>
      </c>
    </row>
    <row r="7456">
      <c r="A7456" t="inlineStr">
        <is>
          <t>comparator3 Grp1 estimate</t>
        </is>
      </c>
      <c r="B7456" t="inlineStr">
        <is>
          <t>comparator3PFSGrp1Gam1</t>
        </is>
      </c>
      <c r="C7456">
        <f>#REF!</f>
        <v/>
      </c>
    </row>
    <row r="7457">
      <c r="A7457" t="inlineStr">
        <is>
          <t>comparator3 Grp1 estimate</t>
        </is>
      </c>
      <c r="B7457" t="inlineStr">
        <is>
          <t>comparator3PFSGrp1Gam2</t>
        </is>
      </c>
      <c r="C7457">
        <f>#REF!</f>
        <v/>
      </c>
    </row>
    <row r="7458">
      <c r="A7458" t="inlineStr">
        <is>
          <t>comparator3 Grp1 estimate</t>
        </is>
      </c>
      <c r="B7458" t="inlineStr">
        <is>
          <t>comparator3PFSGrp1Lno1</t>
        </is>
      </c>
      <c r="C7458">
        <f>#REF!</f>
        <v/>
      </c>
    </row>
    <row r="7459">
      <c r="A7459" t="inlineStr">
        <is>
          <t>comparator3 Grp1 estimate</t>
        </is>
      </c>
      <c r="B7459" t="inlineStr">
        <is>
          <t>comparator3PFSGrp1Lno2</t>
        </is>
      </c>
      <c r="C7459">
        <f>#REF!</f>
        <v/>
      </c>
    </row>
    <row r="7460">
      <c r="A7460" t="inlineStr">
        <is>
          <t>comparator3 Grp1 estimate</t>
        </is>
      </c>
      <c r="B7460" t="inlineStr">
        <is>
          <t>comparator3PFSGrp1Llo1</t>
        </is>
      </c>
      <c r="C7460">
        <f>#REF!</f>
        <v/>
      </c>
    </row>
    <row r="7461">
      <c r="A7461" t="inlineStr">
        <is>
          <t>comparator3 Grp1 estimate</t>
        </is>
      </c>
      <c r="B7461" t="inlineStr">
        <is>
          <t>comparator3PFSGrp1Llo2</t>
        </is>
      </c>
      <c r="C7461">
        <f>#REF!</f>
        <v/>
      </c>
    </row>
    <row r="7462">
      <c r="A7462" t="inlineStr">
        <is>
          <t>comparator3 Grp1 estimate</t>
        </is>
      </c>
      <c r="B7462" t="inlineStr">
        <is>
          <t>comparator3PFSGrp1Gga1</t>
        </is>
      </c>
      <c r="C7462">
        <f>#REF!</f>
        <v/>
      </c>
    </row>
    <row r="7463">
      <c r="A7463" t="inlineStr">
        <is>
          <t>comparator3 Grp1 estimate</t>
        </is>
      </c>
      <c r="B7463" t="inlineStr">
        <is>
          <t>comparator3PFSGrp1Gga2</t>
        </is>
      </c>
      <c r="C7463">
        <f>#REF!</f>
        <v/>
      </c>
    </row>
    <row r="7464">
      <c r="A7464" t="inlineStr">
        <is>
          <t>comparator3 Grp1 estimate</t>
        </is>
      </c>
      <c r="B7464" t="inlineStr">
        <is>
          <t>comparator3PFSGrp1Gga3</t>
        </is>
      </c>
      <c r="C7464">
        <f>#REF!</f>
        <v/>
      </c>
    </row>
    <row r="7465">
      <c r="A7465" t="inlineStr">
        <is>
          <t>comparator3 Grp2 estimate</t>
        </is>
      </c>
      <c r="B7465" t="inlineStr">
        <is>
          <t>comparator3PFSGrp2Curve</t>
        </is>
      </c>
      <c r="C7465">
        <f>#REF!</f>
        <v/>
      </c>
    </row>
    <row r="7466">
      <c r="A7466" t="inlineStr">
        <is>
          <t>comparator3 Grp2 estimate</t>
        </is>
      </c>
      <c r="B7466" t="inlineStr">
        <is>
          <t>comparator3PFSGrp2Time</t>
        </is>
      </c>
      <c r="C7466">
        <f>#REF!</f>
        <v/>
      </c>
    </row>
    <row r="7467">
      <c r="A7467" t="inlineStr">
        <is>
          <t>comparator3 Grp2 estimate</t>
        </is>
      </c>
      <c r="B7467" t="inlineStr">
        <is>
          <t>comparator3PFSGrp2Exp1</t>
        </is>
      </c>
      <c r="C7467">
        <f>#REF!</f>
        <v/>
      </c>
    </row>
    <row r="7468">
      <c r="A7468" t="inlineStr">
        <is>
          <t>comparator3 Grp2 estimate</t>
        </is>
      </c>
      <c r="B7468" t="inlineStr">
        <is>
          <t>comparator3PFSGrp2Wei1</t>
        </is>
      </c>
      <c r="C7468">
        <f>#REF!</f>
        <v/>
      </c>
    </row>
    <row r="7469">
      <c r="A7469" t="inlineStr">
        <is>
          <t>comparator3 Grp2 estimate</t>
        </is>
      </c>
      <c r="B7469" t="inlineStr">
        <is>
          <t>comparator3PFSGrp2Wei2</t>
        </is>
      </c>
      <c r="C7469">
        <f>#REF!</f>
        <v/>
      </c>
    </row>
    <row r="7470">
      <c r="A7470" t="inlineStr">
        <is>
          <t>comparator3 Grp2 estimate</t>
        </is>
      </c>
      <c r="B7470" t="inlineStr">
        <is>
          <t>comparator3PFSGrp2Gom1</t>
        </is>
      </c>
      <c r="C7470">
        <f>#REF!</f>
        <v/>
      </c>
    </row>
    <row r="7471">
      <c r="A7471" t="inlineStr">
        <is>
          <t>comparator3 Grp2 estimate</t>
        </is>
      </c>
      <c r="B7471" t="inlineStr">
        <is>
          <t>comparator3PFSGrp2Gom2</t>
        </is>
      </c>
      <c r="C7471">
        <f>#REF!</f>
        <v/>
      </c>
    </row>
    <row r="7472">
      <c r="A7472" t="inlineStr">
        <is>
          <t>comparator3 Grp2 estimate</t>
        </is>
      </c>
      <c r="B7472" t="inlineStr">
        <is>
          <t>comparator3PFSGrp2Gam1</t>
        </is>
      </c>
      <c r="C7472">
        <f>#REF!</f>
        <v/>
      </c>
    </row>
    <row r="7473">
      <c r="A7473" t="inlineStr">
        <is>
          <t>comparator3 Grp2 estimate</t>
        </is>
      </c>
      <c r="B7473" t="inlineStr">
        <is>
          <t>comparator3PFSGrp2Gam2</t>
        </is>
      </c>
      <c r="C7473">
        <f>#REF!</f>
        <v/>
      </c>
    </row>
    <row r="7474">
      <c r="A7474" t="inlineStr">
        <is>
          <t>comparator3 Grp2 estimate</t>
        </is>
      </c>
      <c r="B7474" t="inlineStr">
        <is>
          <t>comparator3PFSGrp2Lno1</t>
        </is>
      </c>
      <c r="C7474">
        <f>#REF!</f>
        <v/>
      </c>
    </row>
    <row r="7475">
      <c r="A7475" t="inlineStr">
        <is>
          <t>comparator3 Grp2 estimate</t>
        </is>
      </c>
      <c r="B7475" t="inlineStr">
        <is>
          <t>comparator3PFSGrp2Lno2</t>
        </is>
      </c>
      <c r="C7475">
        <f>#REF!</f>
        <v/>
      </c>
    </row>
    <row r="7476">
      <c r="A7476" t="inlineStr">
        <is>
          <t>comparator3 Grp2 estimate</t>
        </is>
      </c>
      <c r="B7476" t="inlineStr">
        <is>
          <t>comparator3PFSGrp2Llo1</t>
        </is>
      </c>
      <c r="C7476">
        <f>#REF!</f>
        <v/>
      </c>
    </row>
    <row r="7477">
      <c r="A7477" t="inlineStr">
        <is>
          <t>comparator3 Grp2 estimate</t>
        </is>
      </c>
      <c r="B7477" t="inlineStr">
        <is>
          <t>comparator3PFSGrp2Llo2</t>
        </is>
      </c>
      <c r="C7477">
        <f>#REF!</f>
        <v/>
      </c>
    </row>
    <row r="7478">
      <c r="A7478" t="inlineStr">
        <is>
          <t>comparator3 Grp2 estimate</t>
        </is>
      </c>
      <c r="B7478" t="inlineStr">
        <is>
          <t>comparator3PFSGrp2Gga1</t>
        </is>
      </c>
      <c r="C7478">
        <f>#REF!</f>
        <v/>
      </c>
    </row>
    <row r="7479">
      <c r="A7479" t="inlineStr">
        <is>
          <t>comparator3 Grp2 estimate</t>
        </is>
      </c>
      <c r="B7479" t="inlineStr">
        <is>
          <t>comparator3PFSGrp2Gga2</t>
        </is>
      </c>
      <c r="C7479">
        <f>#REF!</f>
        <v/>
      </c>
    </row>
    <row r="7480">
      <c r="A7480" t="inlineStr">
        <is>
          <t>comparator3 Grp2 estimate</t>
        </is>
      </c>
      <c r="B7480" t="inlineStr">
        <is>
          <t>comparator3PFSGrp2Gga3</t>
        </is>
      </c>
      <c r="C7480">
        <f>#REF!</f>
        <v/>
      </c>
    </row>
    <row r="7481">
      <c r="A7481" t="inlineStr">
        <is>
          <t>comparator4 Grp1 estimate</t>
        </is>
      </c>
      <c r="B7481" t="inlineStr">
        <is>
          <t>comparator4PFSGrp1Curve</t>
        </is>
      </c>
      <c r="C7481">
        <f>#REF!</f>
        <v/>
      </c>
    </row>
    <row r="7482">
      <c r="A7482" t="inlineStr">
        <is>
          <t>comparator4 Grp1 estimate</t>
        </is>
      </c>
      <c r="B7482" t="inlineStr">
        <is>
          <t>comparator4PFSGrp1Time</t>
        </is>
      </c>
      <c r="C7482">
        <f>#REF!</f>
        <v/>
      </c>
    </row>
    <row r="7483">
      <c r="A7483" t="inlineStr">
        <is>
          <t>comparator4 Grp1 estimate</t>
        </is>
      </c>
      <c r="B7483" t="inlineStr">
        <is>
          <t>comparator4PFSGrp1Exp1</t>
        </is>
      </c>
      <c r="C7483">
        <f>#REF!</f>
        <v/>
      </c>
    </row>
    <row r="7484">
      <c r="A7484" t="inlineStr">
        <is>
          <t>comparator4 Grp1 estimate</t>
        </is>
      </c>
      <c r="B7484" t="inlineStr">
        <is>
          <t>comparator4PFSGrp1Wei1</t>
        </is>
      </c>
      <c r="C7484">
        <f>#REF!</f>
        <v/>
      </c>
    </row>
    <row r="7485">
      <c r="A7485" t="inlineStr">
        <is>
          <t>comparator4 Grp1 estimate</t>
        </is>
      </c>
      <c r="B7485" t="inlineStr">
        <is>
          <t>comparator4PFSGrp1Wei2</t>
        </is>
      </c>
      <c r="C7485">
        <f>#REF!</f>
        <v/>
      </c>
    </row>
    <row r="7486">
      <c r="A7486" t="inlineStr">
        <is>
          <t>comparator4 Grp1 estimate</t>
        </is>
      </c>
      <c r="B7486" t="inlineStr">
        <is>
          <t>comparator4PFSGrp1Gom1</t>
        </is>
      </c>
      <c r="C7486">
        <f>#REF!</f>
        <v/>
      </c>
    </row>
    <row r="7487">
      <c r="A7487" t="inlineStr">
        <is>
          <t>comparator4 Grp1 estimate</t>
        </is>
      </c>
      <c r="B7487" t="inlineStr">
        <is>
          <t>comparator4PFSGrp1Gom2</t>
        </is>
      </c>
      <c r="C7487">
        <f>#REF!</f>
        <v/>
      </c>
    </row>
    <row r="7488">
      <c r="A7488" t="inlineStr">
        <is>
          <t>comparator4 Grp1 estimate</t>
        </is>
      </c>
      <c r="B7488" t="inlineStr">
        <is>
          <t>comparator4PFSGrp1Gam1</t>
        </is>
      </c>
      <c r="C7488">
        <f>#REF!</f>
        <v/>
      </c>
    </row>
    <row r="7489">
      <c r="A7489" t="inlineStr">
        <is>
          <t>comparator4 Grp1 estimate</t>
        </is>
      </c>
      <c r="B7489" t="inlineStr">
        <is>
          <t>comparator4PFSGrp1Gam2</t>
        </is>
      </c>
      <c r="C7489">
        <f>#REF!</f>
        <v/>
      </c>
    </row>
    <row r="7490">
      <c r="A7490" t="inlineStr">
        <is>
          <t>comparator4 Grp1 estimate</t>
        </is>
      </c>
      <c r="B7490" t="inlineStr">
        <is>
          <t>comparator4PFSGrp1Lno1</t>
        </is>
      </c>
      <c r="C7490">
        <f>#REF!</f>
        <v/>
      </c>
    </row>
    <row r="7491">
      <c r="A7491" t="inlineStr">
        <is>
          <t>comparator4 Grp1 estimate</t>
        </is>
      </c>
      <c r="B7491" t="inlineStr">
        <is>
          <t>comparator4PFSGrp1Lno2</t>
        </is>
      </c>
      <c r="C7491">
        <f>#REF!</f>
        <v/>
      </c>
    </row>
    <row r="7492">
      <c r="A7492" t="inlineStr">
        <is>
          <t>comparator4 Grp1 estimate</t>
        </is>
      </c>
      <c r="B7492" t="inlineStr">
        <is>
          <t>comparator4PFSGrp1Llo1</t>
        </is>
      </c>
      <c r="C7492">
        <f>#REF!</f>
        <v/>
      </c>
    </row>
    <row r="7493">
      <c r="A7493" t="inlineStr">
        <is>
          <t>comparator4 Grp1 estimate</t>
        </is>
      </c>
      <c r="B7493" t="inlineStr">
        <is>
          <t>comparator4PFSGrp1Llo2</t>
        </is>
      </c>
      <c r="C7493">
        <f>#REF!</f>
        <v/>
      </c>
    </row>
    <row r="7494">
      <c r="A7494" t="inlineStr">
        <is>
          <t>comparator4 Grp1 estimate</t>
        </is>
      </c>
      <c r="B7494" t="inlineStr">
        <is>
          <t>comparator4PFSGrp1Gga1</t>
        </is>
      </c>
      <c r="C7494">
        <f>#REF!</f>
        <v/>
      </c>
    </row>
    <row r="7495">
      <c r="A7495" t="inlineStr">
        <is>
          <t>comparator4 Grp1 estimate</t>
        </is>
      </c>
      <c r="B7495" t="inlineStr">
        <is>
          <t>comparator4PFSGrp1Gga2</t>
        </is>
      </c>
      <c r="C7495">
        <f>#REF!</f>
        <v/>
      </c>
    </row>
    <row r="7496">
      <c r="A7496" t="inlineStr">
        <is>
          <t>comparator4 Grp1 estimate</t>
        </is>
      </c>
      <c r="B7496" t="inlineStr">
        <is>
          <t>comparator4PFSGrp1Gga3</t>
        </is>
      </c>
      <c r="C7496">
        <f>#REF!</f>
        <v/>
      </c>
    </row>
    <row r="7497">
      <c r="A7497" t="inlineStr">
        <is>
          <t>comparator4 Grp2 estimate</t>
        </is>
      </c>
      <c r="B7497" t="inlineStr">
        <is>
          <t>comparator4PFSGrp2Curve</t>
        </is>
      </c>
      <c r="C7497">
        <f>#REF!</f>
        <v/>
      </c>
    </row>
    <row r="7498">
      <c r="A7498" t="inlineStr">
        <is>
          <t>comparator4 Grp2 estimate</t>
        </is>
      </c>
      <c r="B7498" t="inlineStr">
        <is>
          <t>comparator4PFSGrp2Time</t>
        </is>
      </c>
      <c r="C7498">
        <f>#REF!</f>
        <v/>
      </c>
    </row>
    <row r="7499">
      <c r="A7499" t="inlineStr">
        <is>
          <t>comparator4 Grp2 estimate</t>
        </is>
      </c>
      <c r="B7499" t="inlineStr">
        <is>
          <t>comparator4PFSGrp2Exp1</t>
        </is>
      </c>
      <c r="C7499">
        <f>#REF!</f>
        <v/>
      </c>
    </row>
    <row r="7500">
      <c r="A7500" t="inlineStr">
        <is>
          <t>comparator4 Grp2 estimate</t>
        </is>
      </c>
      <c r="B7500" t="inlineStr">
        <is>
          <t>comparator4PFSGrp2Wei1</t>
        </is>
      </c>
      <c r="C7500">
        <f>#REF!</f>
        <v/>
      </c>
    </row>
    <row r="7501">
      <c r="A7501" t="inlineStr">
        <is>
          <t>comparator4 Grp2 estimate</t>
        </is>
      </c>
      <c r="B7501" t="inlineStr">
        <is>
          <t>comparator4PFSGrp2Wei2</t>
        </is>
      </c>
      <c r="C7501">
        <f>#REF!</f>
        <v/>
      </c>
    </row>
    <row r="7502">
      <c r="A7502" t="inlineStr">
        <is>
          <t>comparator4 Grp2 estimate</t>
        </is>
      </c>
      <c r="B7502" t="inlineStr">
        <is>
          <t>comparator4PFSGrp2Gom1</t>
        </is>
      </c>
      <c r="C7502">
        <f>#REF!</f>
        <v/>
      </c>
    </row>
    <row r="7503">
      <c r="A7503" t="inlineStr">
        <is>
          <t>comparator4 Grp2 estimate</t>
        </is>
      </c>
      <c r="B7503" t="inlineStr">
        <is>
          <t>comparator4PFSGrp2Gom2</t>
        </is>
      </c>
      <c r="C7503">
        <f>#REF!</f>
        <v/>
      </c>
    </row>
    <row r="7504">
      <c r="A7504" t="inlineStr">
        <is>
          <t>comparator4 Grp2 estimate</t>
        </is>
      </c>
      <c r="B7504" t="inlineStr">
        <is>
          <t>comparator4PFSGrp2Gam1</t>
        </is>
      </c>
      <c r="C7504">
        <f>#REF!</f>
        <v/>
      </c>
    </row>
    <row r="7505">
      <c r="A7505" t="inlineStr">
        <is>
          <t>comparator4 Grp2 estimate</t>
        </is>
      </c>
      <c r="B7505" t="inlineStr">
        <is>
          <t>comparator4PFSGrp2Gam2</t>
        </is>
      </c>
      <c r="C7505">
        <f>#REF!</f>
        <v/>
      </c>
    </row>
    <row r="7506">
      <c r="A7506" t="inlineStr">
        <is>
          <t>comparator4 Grp2 estimate</t>
        </is>
      </c>
      <c r="B7506" t="inlineStr">
        <is>
          <t>comparator4PFSGrp2Lno1</t>
        </is>
      </c>
      <c r="C7506">
        <f>#REF!</f>
        <v/>
      </c>
    </row>
    <row r="7507">
      <c r="A7507" t="inlineStr">
        <is>
          <t>comparator4 Grp2 estimate</t>
        </is>
      </c>
      <c r="B7507" t="inlineStr">
        <is>
          <t>comparator4PFSGrp2Lno2</t>
        </is>
      </c>
      <c r="C7507">
        <f>#REF!</f>
        <v/>
      </c>
    </row>
    <row r="7508">
      <c r="A7508" t="inlineStr">
        <is>
          <t>comparator4 Grp2 estimate</t>
        </is>
      </c>
      <c r="B7508" t="inlineStr">
        <is>
          <t>comparator4PFSGrp2Llo1</t>
        </is>
      </c>
      <c r="C7508">
        <f>#REF!</f>
        <v/>
      </c>
    </row>
    <row r="7509">
      <c r="A7509" t="inlineStr">
        <is>
          <t>comparator4 Grp2 estimate</t>
        </is>
      </c>
      <c r="B7509" t="inlineStr">
        <is>
          <t>comparator4PFSGrp2Llo2</t>
        </is>
      </c>
      <c r="C7509">
        <f>#REF!</f>
        <v/>
      </c>
    </row>
    <row r="7510">
      <c r="A7510" t="inlineStr">
        <is>
          <t>comparator4 Grp2 estimate</t>
        </is>
      </c>
      <c r="B7510" t="inlineStr">
        <is>
          <t>comparator4PFSGrp2Gga1</t>
        </is>
      </c>
      <c r="C7510">
        <f>#REF!</f>
        <v/>
      </c>
    </row>
    <row r="7511">
      <c r="A7511" t="inlineStr">
        <is>
          <t>comparator4 Grp2 estimate</t>
        </is>
      </c>
      <c r="B7511" t="inlineStr">
        <is>
          <t>comparator4PFSGrp2Gga2</t>
        </is>
      </c>
      <c r="C7511">
        <f>#REF!</f>
        <v/>
      </c>
    </row>
    <row r="7512">
      <c r="A7512" t="inlineStr">
        <is>
          <t>comparator4 Grp2 estimate</t>
        </is>
      </c>
      <c r="B7512" t="inlineStr">
        <is>
          <t>comparator4PFSGrp2Gga3</t>
        </is>
      </c>
      <c r="C7512">
        <f>#REF!</f>
        <v/>
      </c>
    </row>
    <row r="7513">
      <c r="A7513" t="inlineStr">
        <is>
          <t>comparator5 Grp1 estimate</t>
        </is>
      </c>
      <c r="B7513" t="inlineStr">
        <is>
          <t>comparator5PFSGrp1Curve</t>
        </is>
      </c>
      <c r="C7513">
        <f>#REF!</f>
        <v/>
      </c>
    </row>
    <row r="7514">
      <c r="A7514" t="inlineStr">
        <is>
          <t>comparator5 Grp1 estimate</t>
        </is>
      </c>
      <c r="B7514" t="inlineStr">
        <is>
          <t>comparator5PFSGrp1Time</t>
        </is>
      </c>
      <c r="C7514">
        <f>#REF!</f>
        <v/>
      </c>
    </row>
    <row r="7515">
      <c r="A7515" t="inlineStr">
        <is>
          <t>comparator5 Grp1 estimate</t>
        </is>
      </c>
      <c r="B7515" t="inlineStr">
        <is>
          <t>comparator5PFSGrp1Exp1</t>
        </is>
      </c>
      <c r="C7515">
        <f>#REF!</f>
        <v/>
      </c>
    </row>
    <row r="7516">
      <c r="A7516" t="inlineStr">
        <is>
          <t>comparator5 Grp1 estimate</t>
        </is>
      </c>
      <c r="B7516" t="inlineStr">
        <is>
          <t>comparator5PFSGrp1Wei1</t>
        </is>
      </c>
      <c r="C7516">
        <f>#REF!</f>
        <v/>
      </c>
    </row>
    <row r="7517">
      <c r="A7517" t="inlineStr">
        <is>
          <t>comparator5 Grp1 estimate</t>
        </is>
      </c>
      <c r="B7517" t="inlineStr">
        <is>
          <t>comparator5PFSGrp1Wei2</t>
        </is>
      </c>
      <c r="C7517">
        <f>#REF!</f>
        <v/>
      </c>
    </row>
    <row r="7518">
      <c r="A7518" t="inlineStr">
        <is>
          <t>comparator5 Grp1 estimate</t>
        </is>
      </c>
      <c r="B7518" t="inlineStr">
        <is>
          <t>comparator5PFSGrp1Gom1</t>
        </is>
      </c>
      <c r="C7518">
        <f>#REF!</f>
        <v/>
      </c>
    </row>
    <row r="7519">
      <c r="A7519" t="inlineStr">
        <is>
          <t>comparator5 Grp1 estimate</t>
        </is>
      </c>
      <c r="B7519" t="inlineStr">
        <is>
          <t>comparator5PFSGrp1Gom2</t>
        </is>
      </c>
      <c r="C7519">
        <f>#REF!</f>
        <v/>
      </c>
    </row>
    <row r="7520">
      <c r="A7520" t="inlineStr">
        <is>
          <t>comparator5 Grp1 estimate</t>
        </is>
      </c>
      <c r="B7520" t="inlineStr">
        <is>
          <t>comparator5PFSGrp1Gam1</t>
        </is>
      </c>
      <c r="C7520">
        <f>#REF!</f>
        <v/>
      </c>
    </row>
    <row r="7521">
      <c r="A7521" t="inlineStr">
        <is>
          <t>comparator5 Grp1 estimate</t>
        </is>
      </c>
      <c r="B7521" t="inlineStr">
        <is>
          <t>comparator5PFSGrp1Gam2</t>
        </is>
      </c>
      <c r="C7521">
        <f>#REF!</f>
        <v/>
      </c>
    </row>
    <row r="7522">
      <c r="A7522" t="inlineStr">
        <is>
          <t>comparator5 Grp1 estimate</t>
        </is>
      </c>
      <c r="B7522" t="inlineStr">
        <is>
          <t>comparator5PFSGrp1Lno1</t>
        </is>
      </c>
      <c r="C7522">
        <f>#REF!</f>
        <v/>
      </c>
    </row>
    <row r="7523">
      <c r="A7523" t="inlineStr">
        <is>
          <t>comparator5 Grp1 estimate</t>
        </is>
      </c>
      <c r="B7523" t="inlineStr">
        <is>
          <t>comparator5PFSGrp1Lno2</t>
        </is>
      </c>
      <c r="C7523">
        <f>#REF!</f>
        <v/>
      </c>
    </row>
    <row r="7524">
      <c r="A7524" t="inlineStr">
        <is>
          <t>comparator5 Grp1 estimate</t>
        </is>
      </c>
      <c r="B7524" t="inlineStr">
        <is>
          <t>comparator5PFSGrp1Llo1</t>
        </is>
      </c>
      <c r="C7524">
        <f>#REF!</f>
        <v/>
      </c>
    </row>
    <row r="7525">
      <c r="A7525" t="inlineStr">
        <is>
          <t>comparator5 Grp1 estimate</t>
        </is>
      </c>
      <c r="B7525" t="inlineStr">
        <is>
          <t>comparator5PFSGrp1Llo2</t>
        </is>
      </c>
      <c r="C7525">
        <f>#REF!</f>
        <v/>
      </c>
    </row>
    <row r="7526">
      <c r="A7526" t="inlineStr">
        <is>
          <t>comparator5 Grp1 estimate</t>
        </is>
      </c>
      <c r="B7526" t="inlineStr">
        <is>
          <t>comparator5PFSGrp1Gga1</t>
        </is>
      </c>
      <c r="C7526">
        <f>#REF!</f>
        <v/>
      </c>
    </row>
    <row r="7527">
      <c r="A7527" t="inlineStr">
        <is>
          <t>comparator5 Grp1 estimate</t>
        </is>
      </c>
      <c r="B7527" t="inlineStr">
        <is>
          <t>comparator5PFSGrp1Gga2</t>
        </is>
      </c>
      <c r="C7527">
        <f>#REF!</f>
        <v/>
      </c>
    </row>
    <row r="7528">
      <c r="A7528" t="inlineStr">
        <is>
          <t>comparator5 Grp1 estimate</t>
        </is>
      </c>
      <c r="B7528" t="inlineStr">
        <is>
          <t>comparator5PFSGrp1Gga3</t>
        </is>
      </c>
      <c r="C7528">
        <f>#REF!</f>
        <v/>
      </c>
    </row>
    <row r="7529">
      <c r="A7529" t="inlineStr">
        <is>
          <t>comparator5 Grp2 estimate</t>
        </is>
      </c>
      <c r="B7529" t="inlineStr">
        <is>
          <t>comparator5PFSGrp2Curve</t>
        </is>
      </c>
      <c r="C7529">
        <f>#REF!</f>
        <v/>
      </c>
    </row>
    <row r="7530">
      <c r="A7530" t="inlineStr">
        <is>
          <t>comparator5 Grp2 estimate</t>
        </is>
      </c>
      <c r="B7530" t="inlineStr">
        <is>
          <t>comparator5PFSGrp2Time</t>
        </is>
      </c>
      <c r="C7530">
        <f>#REF!</f>
        <v/>
      </c>
    </row>
    <row r="7531">
      <c r="A7531" t="inlineStr">
        <is>
          <t>comparator5 Grp2 estimate</t>
        </is>
      </c>
      <c r="B7531" t="inlineStr">
        <is>
          <t>comparator5PFSGrp2Exp1</t>
        </is>
      </c>
      <c r="C7531">
        <f>#REF!</f>
        <v/>
      </c>
    </row>
    <row r="7532">
      <c r="A7532" t="inlineStr">
        <is>
          <t>comparator5 Grp2 estimate</t>
        </is>
      </c>
      <c r="B7532" t="inlineStr">
        <is>
          <t>comparator5PFSGrp2Wei1</t>
        </is>
      </c>
      <c r="C7532">
        <f>#REF!</f>
        <v/>
      </c>
    </row>
    <row r="7533">
      <c r="A7533" t="inlineStr">
        <is>
          <t>comparator5 Grp2 estimate</t>
        </is>
      </c>
      <c r="B7533" t="inlineStr">
        <is>
          <t>comparator5PFSGrp2Wei2</t>
        </is>
      </c>
      <c r="C7533">
        <f>#REF!</f>
        <v/>
      </c>
    </row>
    <row r="7534">
      <c r="A7534" t="inlineStr">
        <is>
          <t>comparator5 Grp2 estimate</t>
        </is>
      </c>
      <c r="B7534" t="inlineStr">
        <is>
          <t>comparator5PFSGrp2Gom1</t>
        </is>
      </c>
      <c r="C7534">
        <f>#REF!</f>
        <v/>
      </c>
    </row>
    <row r="7535">
      <c r="A7535" t="inlineStr">
        <is>
          <t>comparator5 Grp2 estimate</t>
        </is>
      </c>
      <c r="B7535" t="inlineStr">
        <is>
          <t>comparator5PFSGrp2Gom2</t>
        </is>
      </c>
      <c r="C7535">
        <f>#REF!</f>
        <v/>
      </c>
    </row>
    <row r="7536">
      <c r="A7536" t="inlineStr">
        <is>
          <t>comparator5 Grp2 estimate</t>
        </is>
      </c>
      <c r="B7536" t="inlineStr">
        <is>
          <t>comparator5PFSGrp2Gam1</t>
        </is>
      </c>
      <c r="C7536">
        <f>#REF!</f>
        <v/>
      </c>
    </row>
    <row r="7537">
      <c r="A7537" t="inlineStr">
        <is>
          <t>comparator5 Grp2 estimate</t>
        </is>
      </c>
      <c r="B7537" t="inlineStr">
        <is>
          <t>comparator5PFSGrp2Gam2</t>
        </is>
      </c>
      <c r="C7537">
        <f>#REF!</f>
        <v/>
      </c>
    </row>
    <row r="7538">
      <c r="A7538" t="inlineStr">
        <is>
          <t>comparator5 Grp2 estimate</t>
        </is>
      </c>
      <c r="B7538" t="inlineStr">
        <is>
          <t>comparator5PFSGrp2Lno1</t>
        </is>
      </c>
      <c r="C7538">
        <f>#REF!</f>
        <v/>
      </c>
    </row>
    <row r="7539">
      <c r="A7539" t="inlineStr">
        <is>
          <t>comparator5 Grp2 estimate</t>
        </is>
      </c>
      <c r="B7539" t="inlineStr">
        <is>
          <t>comparator5PFSGrp2Lno2</t>
        </is>
      </c>
      <c r="C7539">
        <f>#REF!</f>
        <v/>
      </c>
    </row>
    <row r="7540">
      <c r="A7540" t="inlineStr">
        <is>
          <t>comparator5 Grp2 estimate</t>
        </is>
      </c>
      <c r="B7540" t="inlineStr">
        <is>
          <t>comparator5PFSGrp2Llo1</t>
        </is>
      </c>
      <c r="C7540">
        <f>#REF!</f>
        <v/>
      </c>
    </row>
    <row r="7541">
      <c r="A7541" t="inlineStr">
        <is>
          <t>comparator5 Grp2 estimate</t>
        </is>
      </c>
      <c r="B7541" t="inlineStr">
        <is>
          <t>comparator5PFSGrp2Llo2</t>
        </is>
      </c>
      <c r="C7541">
        <f>#REF!</f>
        <v/>
      </c>
    </row>
    <row r="7542">
      <c r="A7542" t="inlineStr">
        <is>
          <t>comparator5 Grp2 estimate</t>
        </is>
      </c>
      <c r="B7542" t="inlineStr">
        <is>
          <t>comparator5PFSGrp2Gga1</t>
        </is>
      </c>
      <c r="C7542">
        <f>#REF!</f>
        <v/>
      </c>
    </row>
    <row r="7543">
      <c r="A7543" t="inlineStr">
        <is>
          <t>comparator5 Grp2 estimate</t>
        </is>
      </c>
      <c r="B7543" t="inlineStr">
        <is>
          <t>comparator5PFSGrp2Gga2</t>
        </is>
      </c>
      <c r="C7543">
        <f>#REF!</f>
        <v/>
      </c>
    </row>
    <row r="7544">
      <c r="A7544" t="inlineStr">
        <is>
          <t>comparator5 Grp2 estimate</t>
        </is>
      </c>
      <c r="B7544" t="inlineStr">
        <is>
          <t>comparator5PFSGrp2Gga3</t>
        </is>
      </c>
      <c r="C7544">
        <f>#REF!</f>
        <v/>
      </c>
    </row>
    <row r="7545">
      <c r="A7545" t="inlineStr">
        <is>
          <t>interventionMaintenanceStart</t>
        </is>
      </c>
      <c r="B7545" t="inlineStr">
        <is>
          <t>interventionMaintenanceStart</t>
        </is>
      </c>
      <c r="C7545">
        <f>'Intervention definition'!P53</f>
        <v/>
      </c>
    </row>
    <row r="7546">
      <c r="A7546" t="inlineStr">
        <is>
          <t>interventionMaintenanceStartRef</t>
        </is>
      </c>
      <c r="B7546" t="inlineStr">
        <is>
          <t>interventionMaintenanceStartRef</t>
        </is>
      </c>
      <c r="C7546">
        <f>'Intervention definition'!P54</f>
        <v/>
      </c>
    </row>
    <row r="7547">
      <c r="A7547" t="inlineStr">
        <is>
          <t>comparatorMaintenanceStart</t>
        </is>
      </c>
      <c r="B7547" t="inlineStr">
        <is>
          <t>comparatorMaintenanceStart</t>
        </is>
      </c>
      <c r="C7547">
        <f>'Comparator 1 definition'!P53</f>
        <v/>
      </c>
    </row>
    <row r="7548">
      <c r="A7548" t="inlineStr">
        <is>
          <t>comparatorMaintenanceStartRef</t>
        </is>
      </c>
      <c r="B7548" t="inlineStr">
        <is>
          <t>comparatorMaintenanceStartRef</t>
        </is>
      </c>
      <c r="C7548">
        <f>'Comparator 1 definition'!P54</f>
        <v/>
      </c>
    </row>
    <row r="7549">
      <c r="A7549" t="inlineStr">
        <is>
          <t>comparator2MaintenanceStart</t>
        </is>
      </c>
      <c r="B7549" t="inlineStr">
        <is>
          <t>comparator2MaintenanceStart</t>
        </is>
      </c>
      <c r="C7549">
        <f>'Comparator 2 definition'!P53</f>
        <v/>
      </c>
    </row>
    <row r="7550">
      <c r="A7550" t="inlineStr">
        <is>
          <t>comparator2MaintenanceStartRef</t>
        </is>
      </c>
      <c r="B7550" t="inlineStr">
        <is>
          <t>comparator2MaintenanceStartRef</t>
        </is>
      </c>
      <c r="C7550">
        <f>'Comparator 2 definition'!P54</f>
        <v/>
      </c>
    </row>
    <row r="7551">
      <c r="A7551" t="inlineStr">
        <is>
          <t>comparator3MaintenanceStart</t>
        </is>
      </c>
      <c r="B7551" t="inlineStr">
        <is>
          <t>comparator3MaintenanceStart</t>
        </is>
      </c>
      <c r="C7551">
        <f>'Comparator 3 definition'!P53</f>
        <v/>
      </c>
    </row>
    <row r="7552">
      <c r="A7552" t="inlineStr">
        <is>
          <t>comparator3MaintenanceStartRef</t>
        </is>
      </c>
      <c r="B7552" t="inlineStr">
        <is>
          <t>comparator3MaintenanceStartRef</t>
        </is>
      </c>
      <c r="C7552">
        <f>'Comparator 3 definition'!P54</f>
        <v/>
      </c>
    </row>
    <row r="7553">
      <c r="A7553" t="inlineStr">
        <is>
          <t>comparator4MaintenanceStart</t>
        </is>
      </c>
      <c r="B7553" t="inlineStr">
        <is>
          <t>comparator4MaintenanceStart</t>
        </is>
      </c>
      <c r="C7553">
        <f>'Comparator 4 definition'!P53</f>
        <v/>
      </c>
    </row>
    <row r="7554">
      <c r="A7554" t="inlineStr">
        <is>
          <t>comparator4MaintenanceStartRef</t>
        </is>
      </c>
      <c r="B7554" t="inlineStr">
        <is>
          <t>comparator4MaintenanceStartRef</t>
        </is>
      </c>
      <c r="C7554">
        <f>'Comparator 4 definition'!P54</f>
        <v/>
      </c>
    </row>
    <row r="7555">
      <c r="A7555" t="inlineStr">
        <is>
          <t>comparator5MaintenanceStart</t>
        </is>
      </c>
      <c r="B7555" t="inlineStr">
        <is>
          <t>comparator5MaintenanceStart</t>
        </is>
      </c>
      <c r="C7555">
        <f>'Comparator 5 definition'!P53</f>
        <v/>
      </c>
    </row>
    <row r="7556">
      <c r="A7556" t="inlineStr">
        <is>
          <t>comparator5MaintenanceStartRef</t>
        </is>
      </c>
      <c r="B7556" t="inlineStr">
        <is>
          <t>comparator5MaintenanceStartRef</t>
        </is>
      </c>
      <c r="C7556">
        <f>'Comparator 5 definition'!P54</f>
        <v/>
      </c>
    </row>
    <row r="7557">
      <c r="A7557" t="inlineStr">
        <is>
          <t>interventionWastage</t>
        </is>
      </c>
      <c r="B7557" t="inlineStr">
        <is>
          <t>interventionWastage</t>
        </is>
      </c>
      <c r="C7557" s="29">
        <f>'Intervention definition'!$H$114</f>
        <v/>
      </c>
    </row>
    <row r="7558">
      <c r="A7558" t="inlineStr">
        <is>
          <t>interventionWastageRef</t>
        </is>
      </c>
      <c r="B7558" t="inlineStr">
        <is>
          <t>interventionWastageRef</t>
        </is>
      </c>
      <c r="C7558">
        <f>'Intervention definition'!$J$114</f>
        <v/>
      </c>
    </row>
    <row r="7559">
      <c r="A7559" t="inlineStr">
        <is>
          <t>comparatorWastage</t>
        </is>
      </c>
      <c r="B7559" t="inlineStr">
        <is>
          <t>comparatorWastage</t>
        </is>
      </c>
      <c r="C7559" s="29">
        <f>'Comparator 1 definition'!$H$114</f>
        <v/>
      </c>
    </row>
    <row r="7560">
      <c r="A7560" t="inlineStr">
        <is>
          <t>comparatorWastageRef</t>
        </is>
      </c>
      <c r="B7560" t="inlineStr">
        <is>
          <t>comparatorWastageRef</t>
        </is>
      </c>
      <c r="C7560">
        <f>'Comparator 1 definition'!$J$114</f>
        <v/>
      </c>
    </row>
    <row r="7561">
      <c r="A7561" t="inlineStr">
        <is>
          <t>comparator2Wastage</t>
        </is>
      </c>
      <c r="B7561" t="inlineStr">
        <is>
          <t>comparator2Wastage</t>
        </is>
      </c>
      <c r="C7561" s="29">
        <f>'Comparator 2 definition'!$H$114</f>
        <v/>
      </c>
    </row>
    <row r="7562">
      <c r="A7562" t="inlineStr">
        <is>
          <t>comparator2WastageRef</t>
        </is>
      </c>
      <c r="B7562" t="inlineStr">
        <is>
          <t>comparator2WastageRef</t>
        </is>
      </c>
      <c r="C7562">
        <f>'Comparator 2 definition'!$J$114</f>
        <v/>
      </c>
    </row>
    <row r="7563">
      <c r="A7563" t="inlineStr">
        <is>
          <t>comparator3Wastage</t>
        </is>
      </c>
      <c r="B7563" t="inlineStr">
        <is>
          <t>comparator3Wastage</t>
        </is>
      </c>
      <c r="C7563" s="29">
        <f>'Comparator 3 definition'!$H$114</f>
        <v/>
      </c>
    </row>
    <row r="7564">
      <c r="A7564" t="inlineStr">
        <is>
          <t>comparator3WastageRef</t>
        </is>
      </c>
      <c r="B7564" t="inlineStr">
        <is>
          <t>comparator3WastageRef</t>
        </is>
      </c>
      <c r="C7564">
        <f>'Comparator 3 definition'!$J$114</f>
        <v/>
      </c>
    </row>
    <row r="7565">
      <c r="A7565" t="inlineStr">
        <is>
          <t>comparator4Wastage</t>
        </is>
      </c>
      <c r="B7565" t="inlineStr">
        <is>
          <t>comparator4Wastage</t>
        </is>
      </c>
      <c r="C7565" s="29">
        <f>'Comparator 4 definition'!$H$114</f>
        <v/>
      </c>
    </row>
    <row r="7566">
      <c r="A7566" t="inlineStr">
        <is>
          <t>comparator4WastageRef</t>
        </is>
      </c>
      <c r="B7566" t="inlineStr">
        <is>
          <t>comparator4WastageRef</t>
        </is>
      </c>
      <c r="C7566">
        <f>'Comparator 4 definition'!$J$114</f>
        <v/>
      </c>
    </row>
    <row r="7567">
      <c r="A7567" t="inlineStr">
        <is>
          <t>comparator5Wastage</t>
        </is>
      </c>
      <c r="B7567" t="inlineStr">
        <is>
          <t>comparator5Wastage</t>
        </is>
      </c>
      <c r="C7567" s="29">
        <f>'Comparator 5 definition'!$H$114</f>
        <v/>
      </c>
    </row>
    <row r="7568">
      <c r="A7568" t="inlineStr">
        <is>
          <t>comparator5WastageRef</t>
        </is>
      </c>
      <c r="B7568" t="inlineStr">
        <is>
          <t>comparator5WastageRef</t>
        </is>
      </c>
      <c r="C7568">
        <f>'Comparator 5 definition'!$J$114</f>
        <v/>
      </c>
    </row>
    <row r="7569">
      <c r="A7569" t="inlineStr">
        <is>
          <t>interventionSurgeryCost</t>
        </is>
      </c>
      <c r="B7569" t="inlineStr">
        <is>
          <t>interventionSurgeryCost</t>
        </is>
      </c>
      <c r="C7569">
        <f>'Intervention definition'!G118</f>
        <v/>
      </c>
    </row>
    <row r="7570">
      <c r="A7570" t="inlineStr">
        <is>
          <t>interventionSurgeryCostRef</t>
        </is>
      </c>
      <c r="B7570" t="inlineStr">
        <is>
          <t>interventionSurgeryCostRef</t>
        </is>
      </c>
      <c r="C7570">
        <f>'Intervention definition'!G119</f>
        <v/>
      </c>
    </row>
    <row r="7571">
      <c r="A7571" t="inlineStr">
        <is>
          <t>comparatorSurgeryCost</t>
        </is>
      </c>
      <c r="B7571" t="inlineStr">
        <is>
          <t>comparatorSurgeryCost</t>
        </is>
      </c>
      <c r="C7571">
        <f>'Comparator 1 definition'!G118</f>
        <v/>
      </c>
    </row>
    <row r="7572">
      <c r="A7572" t="inlineStr">
        <is>
          <t>comparatorSurgeryCostRef</t>
        </is>
      </c>
      <c r="B7572" t="inlineStr">
        <is>
          <t>comparatorSurgeryCostRef</t>
        </is>
      </c>
      <c r="C7572">
        <f>'Comparator 1 definition'!G119</f>
        <v/>
      </c>
    </row>
    <row r="7573">
      <c r="A7573" t="inlineStr">
        <is>
          <t>comparator2SurgeryCost</t>
        </is>
      </c>
      <c r="B7573" t="inlineStr">
        <is>
          <t>comparator2SurgeryCost</t>
        </is>
      </c>
      <c r="C7573">
        <f>'Comparator 2 definition'!G118</f>
        <v/>
      </c>
    </row>
    <row r="7574">
      <c r="A7574" t="inlineStr">
        <is>
          <t>comparator2SurgeryCostRef</t>
        </is>
      </c>
      <c r="B7574" t="inlineStr">
        <is>
          <t>comparator2SurgeryCostRef</t>
        </is>
      </c>
      <c r="C7574">
        <f>'Comparator 2 definition'!G119</f>
        <v/>
      </c>
    </row>
    <row r="7575">
      <c r="A7575" t="inlineStr">
        <is>
          <t>comparator3SurgeryCost</t>
        </is>
      </c>
      <c r="B7575" t="inlineStr">
        <is>
          <t>comparator3SurgeryCost</t>
        </is>
      </c>
      <c r="C7575">
        <f>'Comparator 3 definition'!G118</f>
        <v/>
      </c>
    </row>
    <row r="7576">
      <c r="A7576" t="inlineStr">
        <is>
          <t>comparator3SurgeryCostRef</t>
        </is>
      </c>
      <c r="B7576" t="inlineStr">
        <is>
          <t>comparator3SurgeryCostRef</t>
        </is>
      </c>
      <c r="C7576">
        <f>'Comparator 3 definition'!G119</f>
        <v/>
      </c>
    </row>
    <row r="7577">
      <c r="A7577" t="inlineStr">
        <is>
          <t>comparator4SurgeryCost</t>
        </is>
      </c>
      <c r="B7577" t="inlineStr">
        <is>
          <t>comparator4SurgeryCost</t>
        </is>
      </c>
      <c r="C7577">
        <f>'Comparator 4 definition'!G118</f>
        <v/>
      </c>
    </row>
    <row r="7578">
      <c r="A7578" t="inlineStr">
        <is>
          <t>comparator4SurgeryCostRef</t>
        </is>
      </c>
      <c r="B7578" t="inlineStr">
        <is>
          <t>comparator4SurgeryCostRef</t>
        </is>
      </c>
      <c r="C7578">
        <f>'Comparator 4 definition'!G119</f>
        <v/>
      </c>
    </row>
    <row r="7579">
      <c r="A7579" t="inlineStr">
        <is>
          <t>comparator5SurgeryCost</t>
        </is>
      </c>
      <c r="B7579" t="inlineStr">
        <is>
          <t>comparator5SurgeryCost</t>
        </is>
      </c>
      <c r="C7579">
        <f>'Comparator 5 definition'!G118</f>
        <v/>
      </c>
    </row>
    <row r="7580">
      <c r="A7580" t="inlineStr">
        <is>
          <t>comparator5SurgeryCostRef</t>
        </is>
      </c>
      <c r="B7580" t="inlineStr">
        <is>
          <t>comparator5SurgeryCostRef</t>
        </is>
      </c>
      <c r="C7580">
        <f>'Comparator 5 definition'!G119</f>
        <v/>
      </c>
    </row>
    <row r="7581">
      <c r="A7581" t="inlineStr">
        <is>
          <t>InterventionPFSCureTime</t>
        </is>
      </c>
      <c r="B7581" t="inlineStr">
        <is>
          <t>InterventionPFSCureTime</t>
        </is>
      </c>
      <c r="C7581" s="29">
        <f>#REF!</f>
        <v/>
      </c>
    </row>
    <row r="7582">
      <c r="A7582" t="inlineStr">
        <is>
          <t>InterventionPFSProportionCured</t>
        </is>
      </c>
      <c r="B7582" t="inlineStr">
        <is>
          <t>InterventionPFSProportionCured</t>
        </is>
      </c>
      <c r="C7582" s="29">
        <f>#REF!</f>
        <v/>
      </c>
    </row>
    <row r="7583">
      <c r="A7583" t="inlineStr">
        <is>
          <t>ComparatorPFSCureTime</t>
        </is>
      </c>
      <c r="B7583" t="inlineStr">
        <is>
          <t>ComparatorPFSCureTime</t>
        </is>
      </c>
      <c r="C7583">
        <f>#REF!</f>
        <v/>
      </c>
    </row>
    <row r="7584">
      <c r="A7584" t="inlineStr">
        <is>
          <t>ComparatorPFSProportionCured</t>
        </is>
      </c>
      <c r="B7584" t="inlineStr">
        <is>
          <t>ComparatorPFSProportionCured</t>
        </is>
      </c>
      <c r="C7584" s="29">
        <f>#REF!</f>
        <v/>
      </c>
    </row>
    <row r="7585">
      <c r="A7585" t="inlineStr">
        <is>
          <t>Comparator2PFSCureTime</t>
        </is>
      </c>
      <c r="B7585" t="inlineStr">
        <is>
          <t>Comparator2PFSCureTime</t>
        </is>
      </c>
      <c r="C7585">
        <f>#REF!</f>
        <v/>
      </c>
    </row>
    <row r="7586">
      <c r="A7586" t="inlineStr">
        <is>
          <t>Comparator2PFSProportionCured</t>
        </is>
      </c>
      <c r="B7586" t="inlineStr">
        <is>
          <t>Comparator2PFSProportionCured</t>
        </is>
      </c>
      <c r="C7586" s="29">
        <f>#REF!</f>
        <v/>
      </c>
    </row>
    <row r="7587">
      <c r="A7587" t="inlineStr">
        <is>
          <t>Comparator3PFSCureTime</t>
        </is>
      </c>
      <c r="B7587" t="inlineStr">
        <is>
          <t>Comparator3PFSCureTime</t>
        </is>
      </c>
      <c r="C7587">
        <f>#REF!</f>
        <v/>
      </c>
    </row>
    <row r="7588">
      <c r="A7588" t="inlineStr">
        <is>
          <t>Comparator3PFSProportionCured</t>
        </is>
      </c>
      <c r="B7588" t="inlineStr">
        <is>
          <t>Comparator3PFSProportionCured</t>
        </is>
      </c>
      <c r="C7588" s="29">
        <f>#REF!</f>
        <v/>
      </c>
    </row>
    <row r="7589">
      <c r="A7589" t="inlineStr">
        <is>
          <t>Comparator4PFSCureTime</t>
        </is>
      </c>
      <c r="B7589" t="inlineStr">
        <is>
          <t>Comparator4PFSCureTime</t>
        </is>
      </c>
      <c r="C7589">
        <f>#REF!</f>
        <v/>
      </c>
    </row>
    <row r="7590">
      <c r="A7590" t="inlineStr">
        <is>
          <t>Comparator4PFSProportionCured</t>
        </is>
      </c>
      <c r="B7590" t="inlineStr">
        <is>
          <t>Comparator4PFSProportionCured</t>
        </is>
      </c>
      <c r="C7590" s="29">
        <f>#REF!</f>
        <v/>
      </c>
    </row>
    <row r="7591">
      <c r="A7591" t="inlineStr">
        <is>
          <t>Comparator5PFSCureTime</t>
        </is>
      </c>
      <c r="B7591" t="inlineStr">
        <is>
          <t>Comparator5PFSCureTime</t>
        </is>
      </c>
      <c r="C7591">
        <f>#REF!</f>
        <v/>
      </c>
    </row>
    <row r="7592">
      <c r="A7592" t="inlineStr">
        <is>
          <t>Comparator5PFSProportionCured</t>
        </is>
      </c>
      <c r="B7592" t="inlineStr">
        <is>
          <t>Comparator5PFSProportionCured</t>
        </is>
      </c>
      <c r="C7592" s="29">
        <f>#REF!</f>
        <v/>
      </c>
    </row>
    <row r="7593">
      <c r="A7593" t="inlineStr">
        <is>
          <t>Intervention MCM estimate</t>
        </is>
      </c>
      <c r="B7593" t="inlineStr">
        <is>
          <t>interventionPFSmcmCurve</t>
        </is>
      </c>
      <c r="C7593">
        <f>#REF!</f>
        <v/>
      </c>
    </row>
    <row r="7594">
      <c r="A7594" t="inlineStr">
        <is>
          <t>Intervention MCM estimate</t>
        </is>
      </c>
      <c r="B7594" t="inlineStr">
        <is>
          <t>interventionPFSmcmTime</t>
        </is>
      </c>
      <c r="C7594">
        <f>#REF!</f>
        <v/>
      </c>
    </row>
    <row r="7595">
      <c r="A7595" t="inlineStr">
        <is>
          <t>Intervention MCM estimate</t>
        </is>
      </c>
      <c r="B7595" t="inlineStr">
        <is>
          <t>interventionPFSmcmExp1</t>
        </is>
      </c>
      <c r="C7595" s="28">
        <f>#REF!</f>
        <v/>
      </c>
    </row>
    <row r="7596">
      <c r="A7596" t="inlineStr">
        <is>
          <t>Intervention MCM estimate</t>
        </is>
      </c>
      <c r="B7596" t="inlineStr">
        <is>
          <t>interventionPFSmcmWei1</t>
        </is>
      </c>
      <c r="C7596" s="28">
        <f>#REF!</f>
        <v/>
      </c>
    </row>
    <row r="7597">
      <c r="A7597" t="inlineStr">
        <is>
          <t>Intervention MCM estimate</t>
        </is>
      </c>
      <c r="B7597" t="inlineStr">
        <is>
          <t>interventionPFSmcmWei2</t>
        </is>
      </c>
      <c r="C7597" s="28">
        <f>#REF!</f>
        <v/>
      </c>
    </row>
    <row r="7598">
      <c r="A7598" t="inlineStr">
        <is>
          <t>Intervention MCM estimate</t>
        </is>
      </c>
      <c r="B7598" t="inlineStr">
        <is>
          <t>interventionPFSmcmGom1</t>
        </is>
      </c>
      <c r="C7598" s="28">
        <f>#REF!</f>
        <v/>
      </c>
    </row>
    <row r="7599">
      <c r="A7599" t="inlineStr">
        <is>
          <t>Intervention MCM estimate</t>
        </is>
      </c>
      <c r="B7599" t="inlineStr">
        <is>
          <t>interventionPFSmcmGom2</t>
        </is>
      </c>
      <c r="C7599" s="28">
        <f>#REF!</f>
        <v/>
      </c>
    </row>
    <row r="7600">
      <c r="A7600" t="inlineStr">
        <is>
          <t>Intervention MCM estimate</t>
        </is>
      </c>
      <c r="B7600" t="inlineStr">
        <is>
          <t>interventionPFSmcmGam1</t>
        </is>
      </c>
      <c r="C7600" s="28">
        <f>#REF!</f>
        <v/>
      </c>
    </row>
    <row r="7601">
      <c r="A7601" t="inlineStr">
        <is>
          <t>Intervention MCM estimate</t>
        </is>
      </c>
      <c r="B7601" t="inlineStr">
        <is>
          <t>interventionPFSmcmGam2</t>
        </is>
      </c>
      <c r="C7601" s="28">
        <f>#REF!</f>
        <v/>
      </c>
    </row>
    <row r="7602">
      <c r="A7602" t="inlineStr">
        <is>
          <t>Intervention MCM estimate</t>
        </is>
      </c>
      <c r="B7602" t="inlineStr">
        <is>
          <t>interventionPFSmcmLno1</t>
        </is>
      </c>
      <c r="C7602" s="28">
        <f>#REF!</f>
        <v/>
      </c>
    </row>
    <row r="7603">
      <c r="A7603" t="inlineStr">
        <is>
          <t>Intervention MCM estimate</t>
        </is>
      </c>
      <c r="B7603" t="inlineStr">
        <is>
          <t>interventionPFSmcmLno2</t>
        </is>
      </c>
      <c r="C7603" s="28">
        <f>#REF!</f>
        <v/>
      </c>
    </row>
    <row r="7604">
      <c r="A7604" t="inlineStr">
        <is>
          <t>Intervention MCM estimate</t>
        </is>
      </c>
      <c r="B7604" t="inlineStr">
        <is>
          <t>interventionPFSmcmLlo1</t>
        </is>
      </c>
      <c r="C7604" s="28">
        <f>#REF!</f>
        <v/>
      </c>
    </row>
    <row r="7605">
      <c r="A7605" t="inlineStr">
        <is>
          <t>Intervention MCM estimate</t>
        </is>
      </c>
      <c r="B7605" t="inlineStr">
        <is>
          <t>interventionPFSmcmLlo2</t>
        </is>
      </c>
      <c r="C7605" s="28">
        <f>#REF!</f>
        <v/>
      </c>
    </row>
    <row r="7606">
      <c r="A7606" t="inlineStr">
        <is>
          <t>Intervention MCM estimate</t>
        </is>
      </c>
      <c r="B7606" t="inlineStr">
        <is>
          <t>interventionPFSmcmGga1</t>
        </is>
      </c>
      <c r="C7606" s="28">
        <f>#REF!</f>
        <v/>
      </c>
    </row>
    <row r="7607">
      <c r="A7607" t="inlineStr">
        <is>
          <t>Intervention MCM estimate</t>
        </is>
      </c>
      <c r="B7607" t="inlineStr">
        <is>
          <t>interventionPFSmcmGga2</t>
        </is>
      </c>
      <c r="C7607" s="28">
        <f>#REF!</f>
        <v/>
      </c>
    </row>
    <row r="7608">
      <c r="A7608" t="inlineStr">
        <is>
          <t>Intervention MCM estimate</t>
        </is>
      </c>
      <c r="B7608" t="inlineStr">
        <is>
          <t>interventionPFSmcmGga3</t>
        </is>
      </c>
      <c r="C7608" s="28">
        <f>#REF!</f>
        <v/>
      </c>
    </row>
    <row r="7609">
      <c r="A7609" t="inlineStr">
        <is>
          <t>Intervention nMCM estimate</t>
        </is>
      </c>
      <c r="B7609" t="inlineStr">
        <is>
          <t>interventionPFSnmcmCurve</t>
        </is>
      </c>
      <c r="C7609">
        <f>#REF!</f>
        <v/>
      </c>
    </row>
    <row r="7610">
      <c r="A7610" t="inlineStr">
        <is>
          <t>Intervention MCM estimate</t>
        </is>
      </c>
      <c r="B7610" t="inlineStr">
        <is>
          <t>interventionPFSnmcmTime</t>
        </is>
      </c>
      <c r="C7610">
        <f>#REF!</f>
        <v/>
      </c>
    </row>
    <row r="7611">
      <c r="A7611" t="inlineStr">
        <is>
          <t>Intervention nMCM estimate</t>
        </is>
      </c>
      <c r="B7611" t="inlineStr">
        <is>
          <t>interventionPFSnmcmExp1</t>
        </is>
      </c>
      <c r="C7611" s="28">
        <f>#REF!</f>
        <v/>
      </c>
    </row>
    <row r="7612">
      <c r="A7612" t="inlineStr">
        <is>
          <t>Intervention nMCM estimate</t>
        </is>
      </c>
      <c r="B7612" t="inlineStr">
        <is>
          <t>interventionPFSnmcmWei1</t>
        </is>
      </c>
      <c r="C7612" s="28">
        <f>#REF!</f>
        <v/>
      </c>
    </row>
    <row r="7613">
      <c r="A7613" t="inlineStr">
        <is>
          <t>Intervention nMCM estimate</t>
        </is>
      </c>
      <c r="B7613" t="inlineStr">
        <is>
          <t>interventionPFSnmcmWei2</t>
        </is>
      </c>
      <c r="C7613" s="28">
        <f>#REF!</f>
        <v/>
      </c>
    </row>
    <row r="7614">
      <c r="A7614" t="inlineStr">
        <is>
          <t>Intervention nMCM estimate</t>
        </is>
      </c>
      <c r="B7614" t="inlineStr">
        <is>
          <t>interventionPFSnmcmGom1</t>
        </is>
      </c>
      <c r="C7614" s="28">
        <f>#REF!</f>
        <v/>
      </c>
    </row>
    <row r="7615">
      <c r="A7615" t="inlineStr">
        <is>
          <t>Intervention nMCM estimate</t>
        </is>
      </c>
      <c r="B7615" t="inlineStr">
        <is>
          <t>interventionPFSnmcmGom2</t>
        </is>
      </c>
      <c r="C7615" s="28">
        <f>#REF!</f>
        <v/>
      </c>
    </row>
    <row r="7616">
      <c r="A7616" t="inlineStr">
        <is>
          <t>Intervention nMCM estimate</t>
        </is>
      </c>
      <c r="B7616" t="inlineStr">
        <is>
          <t>interventionPFSnmcmGam1</t>
        </is>
      </c>
      <c r="C7616" s="28">
        <f>#REF!</f>
        <v/>
      </c>
    </row>
    <row r="7617">
      <c r="A7617" t="inlineStr">
        <is>
          <t>Intervention nMCM estimate</t>
        </is>
      </c>
      <c r="B7617" t="inlineStr">
        <is>
          <t>interventionPFSnmcmGam2</t>
        </is>
      </c>
      <c r="C7617" s="28">
        <f>#REF!</f>
        <v/>
      </c>
    </row>
    <row r="7618">
      <c r="A7618" t="inlineStr">
        <is>
          <t>Intervention nMCM estimate</t>
        </is>
      </c>
      <c r="B7618" t="inlineStr">
        <is>
          <t>interventionPFSnmcmLno1</t>
        </is>
      </c>
      <c r="C7618" s="28">
        <f>#REF!</f>
        <v/>
      </c>
    </row>
    <row r="7619">
      <c r="A7619" t="inlineStr">
        <is>
          <t>Intervention nMCM estimate</t>
        </is>
      </c>
      <c r="B7619" t="inlineStr">
        <is>
          <t>interventionPFSnmcmLno2</t>
        </is>
      </c>
      <c r="C7619" s="28">
        <f>#REF!</f>
        <v/>
      </c>
    </row>
    <row r="7620">
      <c r="A7620" t="inlineStr">
        <is>
          <t>Intervention nMCM estimate</t>
        </is>
      </c>
      <c r="B7620" t="inlineStr">
        <is>
          <t>interventionPFSnmcmLlo1</t>
        </is>
      </c>
      <c r="C7620" s="28">
        <f>#REF!</f>
        <v/>
      </c>
    </row>
    <row r="7621">
      <c r="A7621" t="inlineStr">
        <is>
          <t>Intervention nMCM estimate</t>
        </is>
      </c>
      <c r="B7621" t="inlineStr">
        <is>
          <t>interventionPFSnmcmLlo2</t>
        </is>
      </c>
      <c r="C7621" s="28">
        <f>#REF!</f>
        <v/>
      </c>
    </row>
    <row r="7622">
      <c r="A7622" t="inlineStr">
        <is>
          <t>Intervention nMCM estimate</t>
        </is>
      </c>
      <c r="B7622" t="inlineStr">
        <is>
          <t>interventionPFSnmcmGga1</t>
        </is>
      </c>
      <c r="C7622" s="28">
        <f>#REF!</f>
        <v/>
      </c>
    </row>
    <row r="7623">
      <c r="A7623" t="inlineStr">
        <is>
          <t>Intervention nMCM estimate</t>
        </is>
      </c>
      <c r="B7623" t="inlineStr">
        <is>
          <t>interventionPFSnmcmGga2</t>
        </is>
      </c>
      <c r="C7623" s="28">
        <f>#REF!</f>
        <v/>
      </c>
    </row>
    <row r="7624">
      <c r="A7624" t="inlineStr">
        <is>
          <t>Intervention nMCM estimate</t>
        </is>
      </c>
      <c r="B7624" t="inlineStr">
        <is>
          <t>interventionPFSnmcmGga3</t>
        </is>
      </c>
      <c r="C7624" s="28">
        <f>#REF!</f>
        <v/>
      </c>
    </row>
    <row r="7625">
      <c r="A7625" t="inlineStr">
        <is>
          <t>Comparator MCM estimate</t>
        </is>
      </c>
      <c r="B7625" t="inlineStr">
        <is>
          <t>comparatorPFSmcmCurve</t>
        </is>
      </c>
      <c r="C7625">
        <f>#REF!</f>
        <v/>
      </c>
    </row>
    <row r="7626">
      <c r="A7626" t="inlineStr">
        <is>
          <t>Comparator MCM estimate</t>
        </is>
      </c>
      <c r="B7626" t="inlineStr">
        <is>
          <t>comparatorPFSmcmTime</t>
        </is>
      </c>
      <c r="C7626">
        <f>#REF!</f>
        <v/>
      </c>
    </row>
    <row r="7627">
      <c r="A7627" t="inlineStr">
        <is>
          <t>Comparator MCM estimate</t>
        </is>
      </c>
      <c r="B7627" t="inlineStr">
        <is>
          <t>comparatorPFSmcmExp1</t>
        </is>
      </c>
      <c r="C7627" s="28">
        <f>#REF!</f>
        <v/>
      </c>
    </row>
    <row r="7628">
      <c r="A7628" t="inlineStr">
        <is>
          <t>Comparator MCM estimate</t>
        </is>
      </c>
      <c r="B7628" t="inlineStr">
        <is>
          <t>comparatorPFSmcmWei1</t>
        </is>
      </c>
      <c r="C7628" s="28">
        <f>#REF!</f>
        <v/>
      </c>
    </row>
    <row r="7629">
      <c r="A7629" t="inlineStr">
        <is>
          <t>Comparator MCM estimate</t>
        </is>
      </c>
      <c r="B7629" t="inlineStr">
        <is>
          <t>comparatorPFSmcmWei2</t>
        </is>
      </c>
      <c r="C7629" s="28">
        <f>#REF!</f>
        <v/>
      </c>
    </row>
    <row r="7630">
      <c r="A7630" t="inlineStr">
        <is>
          <t>Comparator MCM estimate</t>
        </is>
      </c>
      <c r="B7630" t="inlineStr">
        <is>
          <t>comparatorPFSmcmGom1</t>
        </is>
      </c>
      <c r="C7630" s="28">
        <f>#REF!</f>
        <v/>
      </c>
    </row>
    <row r="7631">
      <c r="A7631" t="inlineStr">
        <is>
          <t>Comparator MCM estimate</t>
        </is>
      </c>
      <c r="B7631" t="inlineStr">
        <is>
          <t>comparatorPFSmcmGom2</t>
        </is>
      </c>
      <c r="C7631" s="28">
        <f>#REF!</f>
        <v/>
      </c>
    </row>
    <row r="7632">
      <c r="A7632" t="inlineStr">
        <is>
          <t>Comparator MCM estimate</t>
        </is>
      </c>
      <c r="B7632" t="inlineStr">
        <is>
          <t>comparatorPFSmcmGam1</t>
        </is>
      </c>
      <c r="C7632" s="28">
        <f>#REF!</f>
        <v/>
      </c>
    </row>
    <row r="7633">
      <c r="A7633" t="inlineStr">
        <is>
          <t>Comparator MCM estimate</t>
        </is>
      </c>
      <c r="B7633" t="inlineStr">
        <is>
          <t>comparatorPFSmcmGam2</t>
        </is>
      </c>
      <c r="C7633" s="28">
        <f>#REF!</f>
        <v/>
      </c>
    </row>
    <row r="7634">
      <c r="A7634" t="inlineStr">
        <is>
          <t>Comparator MCM estimate</t>
        </is>
      </c>
      <c r="B7634" t="inlineStr">
        <is>
          <t>comparatorPFSmcmLno1</t>
        </is>
      </c>
      <c r="C7634" s="28">
        <f>#REF!</f>
        <v/>
      </c>
    </row>
    <row r="7635">
      <c r="A7635" t="inlineStr">
        <is>
          <t>Comparator MCM estimate</t>
        </is>
      </c>
      <c r="B7635" t="inlineStr">
        <is>
          <t>comparatorPFSmcmLno2</t>
        </is>
      </c>
      <c r="C7635" s="28">
        <f>#REF!</f>
        <v/>
      </c>
    </row>
    <row r="7636">
      <c r="A7636" t="inlineStr">
        <is>
          <t>Comparator MCM estimate</t>
        </is>
      </c>
      <c r="B7636" t="inlineStr">
        <is>
          <t>comparatorPFSmcmLlo1</t>
        </is>
      </c>
      <c r="C7636" s="28">
        <f>#REF!</f>
        <v/>
      </c>
    </row>
    <row r="7637">
      <c r="A7637" t="inlineStr">
        <is>
          <t>Comparator MCM estimate</t>
        </is>
      </c>
      <c r="B7637" t="inlineStr">
        <is>
          <t>comparatorPFSmcmLlo2</t>
        </is>
      </c>
      <c r="C7637" s="28">
        <f>#REF!</f>
        <v/>
      </c>
    </row>
    <row r="7638">
      <c r="A7638" t="inlineStr">
        <is>
          <t>Comparator MCM estimate</t>
        </is>
      </c>
      <c r="B7638" t="inlineStr">
        <is>
          <t>comparatorPFSmcmGga1</t>
        </is>
      </c>
      <c r="C7638" s="28">
        <f>#REF!</f>
        <v/>
      </c>
    </row>
    <row r="7639">
      <c r="A7639" t="inlineStr">
        <is>
          <t>Comparator MCM estimate</t>
        </is>
      </c>
      <c r="B7639" t="inlineStr">
        <is>
          <t>comparatorPFSmcmGga2</t>
        </is>
      </c>
      <c r="C7639" s="28">
        <f>#REF!</f>
        <v/>
      </c>
    </row>
    <row r="7640">
      <c r="A7640" t="inlineStr">
        <is>
          <t>Comparator MCM estimate</t>
        </is>
      </c>
      <c r="B7640" t="inlineStr">
        <is>
          <t>comparatorPFSmcmGga3</t>
        </is>
      </c>
      <c r="C7640" s="28">
        <f>#REF!</f>
        <v/>
      </c>
    </row>
    <row r="7641">
      <c r="A7641" t="inlineStr">
        <is>
          <t>Comparator nMCM estimate</t>
        </is>
      </c>
      <c r="B7641" t="inlineStr">
        <is>
          <t>comparatorPFSnmcmCurve</t>
        </is>
      </c>
      <c r="C7641">
        <f>#REF!</f>
        <v/>
      </c>
    </row>
    <row r="7642">
      <c r="A7642" t="inlineStr">
        <is>
          <t>Comparator MCM estimate</t>
        </is>
      </c>
      <c r="B7642" t="inlineStr">
        <is>
          <t>comparatorPFSnmcmTime</t>
        </is>
      </c>
      <c r="C7642">
        <f>#REF!</f>
        <v/>
      </c>
    </row>
    <row r="7643">
      <c r="A7643" t="inlineStr">
        <is>
          <t>Comparator nMCM estimate</t>
        </is>
      </c>
      <c r="B7643" t="inlineStr">
        <is>
          <t>comparatorPFSnmcmExp1</t>
        </is>
      </c>
      <c r="C7643" s="28">
        <f>#REF!</f>
        <v/>
      </c>
    </row>
    <row r="7644">
      <c r="A7644" t="inlineStr">
        <is>
          <t>Comparator nMCM estimate</t>
        </is>
      </c>
      <c r="B7644" t="inlineStr">
        <is>
          <t>comparatorPFSnmcmWei1</t>
        </is>
      </c>
      <c r="C7644" s="28">
        <f>#REF!</f>
        <v/>
      </c>
    </row>
    <row r="7645">
      <c r="A7645" t="inlineStr">
        <is>
          <t>Comparator nMCM estimate</t>
        </is>
      </c>
      <c r="B7645" t="inlineStr">
        <is>
          <t>comparatorPFSnmcmWei2</t>
        </is>
      </c>
      <c r="C7645" s="28">
        <f>#REF!</f>
        <v/>
      </c>
    </row>
    <row r="7646">
      <c r="A7646" t="inlineStr">
        <is>
          <t>Comparator nMCM estimate</t>
        </is>
      </c>
      <c r="B7646" t="inlineStr">
        <is>
          <t>comparatorPFSnmcmGom1</t>
        </is>
      </c>
      <c r="C7646" s="28">
        <f>#REF!</f>
        <v/>
      </c>
    </row>
    <row r="7647">
      <c r="A7647" t="inlineStr">
        <is>
          <t>Comparator nMCM estimate</t>
        </is>
      </c>
      <c r="B7647" t="inlineStr">
        <is>
          <t>comparatorPFSnmcmGom2</t>
        </is>
      </c>
      <c r="C7647" s="28">
        <f>#REF!</f>
        <v/>
      </c>
    </row>
    <row r="7648">
      <c r="A7648" t="inlineStr">
        <is>
          <t>Comparator nMCM estimate</t>
        </is>
      </c>
      <c r="B7648" t="inlineStr">
        <is>
          <t>comparatorPFSnmcmGam1</t>
        </is>
      </c>
      <c r="C7648" s="28">
        <f>#REF!</f>
        <v/>
      </c>
    </row>
    <row r="7649">
      <c r="A7649" t="inlineStr">
        <is>
          <t>Comparator nMCM estimate</t>
        </is>
      </c>
      <c r="B7649" t="inlineStr">
        <is>
          <t>comparatorPFSnmcmGam2</t>
        </is>
      </c>
      <c r="C7649" s="28">
        <f>#REF!</f>
        <v/>
      </c>
    </row>
    <row r="7650">
      <c r="A7650" t="inlineStr">
        <is>
          <t>Comparator nMCM estimate</t>
        </is>
      </c>
      <c r="B7650" t="inlineStr">
        <is>
          <t>comparatorPFSnmcmLno1</t>
        </is>
      </c>
      <c r="C7650" s="28">
        <f>#REF!</f>
        <v/>
      </c>
    </row>
    <row r="7651">
      <c r="A7651" t="inlineStr">
        <is>
          <t>Comparator nMCM estimate</t>
        </is>
      </c>
      <c r="B7651" t="inlineStr">
        <is>
          <t>comparatorPFSnmcmLno2</t>
        </is>
      </c>
      <c r="C7651" s="28">
        <f>#REF!</f>
        <v/>
      </c>
    </row>
    <row r="7652">
      <c r="A7652" t="inlineStr">
        <is>
          <t>Comparator nMCM estimate</t>
        </is>
      </c>
      <c r="B7652" t="inlineStr">
        <is>
          <t>comparatorPFSnmcmLlo1</t>
        </is>
      </c>
      <c r="C7652" s="28">
        <f>#REF!</f>
        <v/>
      </c>
    </row>
    <row r="7653">
      <c r="A7653" t="inlineStr">
        <is>
          <t>Comparator nMCM estimate</t>
        </is>
      </c>
      <c r="B7653" t="inlineStr">
        <is>
          <t>comparatorPFSnmcmLlo2</t>
        </is>
      </c>
      <c r="C7653" s="28">
        <f>#REF!</f>
        <v/>
      </c>
    </row>
    <row r="7654">
      <c r="A7654" t="inlineStr">
        <is>
          <t>Comparator nMCM estimate</t>
        </is>
      </c>
      <c r="B7654" t="inlineStr">
        <is>
          <t>comparatorPFSnmcmGga1</t>
        </is>
      </c>
      <c r="C7654" s="28">
        <f>#REF!</f>
        <v/>
      </c>
    </row>
    <row r="7655">
      <c r="A7655" t="inlineStr">
        <is>
          <t>Comparator nMCM estimate</t>
        </is>
      </c>
      <c r="B7655" t="inlineStr">
        <is>
          <t>comparatorPFSnmcmGga2</t>
        </is>
      </c>
      <c r="C7655" s="28">
        <f>#REF!</f>
        <v/>
      </c>
    </row>
    <row r="7656">
      <c r="A7656" t="inlineStr">
        <is>
          <t>Comparator nMCM estimate</t>
        </is>
      </c>
      <c r="B7656" t="inlineStr">
        <is>
          <t>comparatorPFSnmcmGga3</t>
        </is>
      </c>
      <c r="C7656" s="28">
        <f>#REF!</f>
        <v/>
      </c>
    </row>
    <row r="7657">
      <c r="A7657" t="inlineStr">
        <is>
          <t>Comparator2 MCM estimate</t>
        </is>
      </c>
      <c r="B7657" t="inlineStr">
        <is>
          <t>comparator2PFSmcmCurve</t>
        </is>
      </c>
      <c r="C7657">
        <f>#REF!</f>
        <v/>
      </c>
    </row>
    <row r="7658">
      <c r="A7658" t="inlineStr">
        <is>
          <t>Comparator2 MCM estimate</t>
        </is>
      </c>
      <c r="B7658" t="inlineStr">
        <is>
          <t>comparator2PFSmcmTime</t>
        </is>
      </c>
      <c r="C7658">
        <f>#REF!</f>
        <v/>
      </c>
    </row>
    <row r="7659">
      <c r="A7659" t="inlineStr">
        <is>
          <t>Comparator2 MCM estimate</t>
        </is>
      </c>
      <c r="B7659" t="inlineStr">
        <is>
          <t>comparator2PFSmcmExp1</t>
        </is>
      </c>
      <c r="C7659" s="28">
        <f>#REF!</f>
        <v/>
      </c>
    </row>
    <row r="7660">
      <c r="A7660" t="inlineStr">
        <is>
          <t>Comparator2 MCM estimate</t>
        </is>
      </c>
      <c r="B7660" t="inlineStr">
        <is>
          <t>comparator2PFSmcmWei1</t>
        </is>
      </c>
      <c r="C7660" s="28">
        <f>#REF!</f>
        <v/>
      </c>
    </row>
    <row r="7661">
      <c r="A7661" t="inlineStr">
        <is>
          <t>Comparator2 MCM estimate</t>
        </is>
      </c>
      <c r="B7661" t="inlineStr">
        <is>
          <t>comparator2PFSmcmWei2</t>
        </is>
      </c>
      <c r="C7661" s="28">
        <f>#REF!</f>
        <v/>
      </c>
    </row>
    <row r="7662">
      <c r="A7662" t="inlineStr">
        <is>
          <t>Comparator2 MCM estimate</t>
        </is>
      </c>
      <c r="B7662" t="inlineStr">
        <is>
          <t>comparator2PFSmcmGom1</t>
        </is>
      </c>
      <c r="C7662" s="28">
        <f>#REF!</f>
        <v/>
      </c>
    </row>
    <row r="7663">
      <c r="A7663" t="inlineStr">
        <is>
          <t>Comparator2 MCM estimate</t>
        </is>
      </c>
      <c r="B7663" t="inlineStr">
        <is>
          <t>comparator2PFSmcmGom2</t>
        </is>
      </c>
      <c r="C7663" s="28">
        <f>#REF!</f>
        <v/>
      </c>
    </row>
    <row r="7664">
      <c r="A7664" t="inlineStr">
        <is>
          <t>Comparator2 MCM estimate</t>
        </is>
      </c>
      <c r="B7664" t="inlineStr">
        <is>
          <t>comparator2PFSmcmGam1</t>
        </is>
      </c>
      <c r="C7664" s="28">
        <f>#REF!</f>
        <v/>
      </c>
    </row>
    <row r="7665">
      <c r="A7665" t="inlineStr">
        <is>
          <t>Comparator2 MCM estimate</t>
        </is>
      </c>
      <c r="B7665" t="inlineStr">
        <is>
          <t>comparator2PFSmcmGam2</t>
        </is>
      </c>
      <c r="C7665" s="28">
        <f>#REF!</f>
        <v/>
      </c>
    </row>
    <row r="7666">
      <c r="A7666" t="inlineStr">
        <is>
          <t>Comparator2 MCM estimate</t>
        </is>
      </c>
      <c r="B7666" t="inlineStr">
        <is>
          <t>comparator2PFSmcmLno1</t>
        </is>
      </c>
      <c r="C7666" s="28">
        <f>#REF!</f>
        <v/>
      </c>
    </row>
    <row r="7667">
      <c r="A7667" t="inlineStr">
        <is>
          <t>Comparator2 MCM estimate</t>
        </is>
      </c>
      <c r="B7667" t="inlineStr">
        <is>
          <t>comparator2PFSmcmLno2</t>
        </is>
      </c>
      <c r="C7667" s="28">
        <f>#REF!</f>
        <v/>
      </c>
    </row>
    <row r="7668">
      <c r="A7668" t="inlineStr">
        <is>
          <t>Comparator2 MCM estimate</t>
        </is>
      </c>
      <c r="B7668" t="inlineStr">
        <is>
          <t>comparator2PFSmcmLlo1</t>
        </is>
      </c>
      <c r="C7668" s="28">
        <f>#REF!</f>
        <v/>
      </c>
    </row>
    <row r="7669">
      <c r="A7669" t="inlineStr">
        <is>
          <t>Comparator2 MCM estimate</t>
        </is>
      </c>
      <c r="B7669" t="inlineStr">
        <is>
          <t>comparator2PFSmcmLlo2</t>
        </is>
      </c>
      <c r="C7669" s="28">
        <f>#REF!</f>
        <v/>
      </c>
    </row>
    <row r="7670">
      <c r="A7670" t="inlineStr">
        <is>
          <t>Comparator2 MCM estimate</t>
        </is>
      </c>
      <c r="B7670" t="inlineStr">
        <is>
          <t>comparator2PFSmcmGga1</t>
        </is>
      </c>
      <c r="C7670" s="28">
        <f>#REF!</f>
        <v/>
      </c>
    </row>
    <row r="7671">
      <c r="A7671" t="inlineStr">
        <is>
          <t>Comparator2 MCM estimate</t>
        </is>
      </c>
      <c r="B7671" t="inlineStr">
        <is>
          <t>comparator2PFSmcmGga2</t>
        </is>
      </c>
      <c r="C7671" s="28">
        <f>#REF!</f>
        <v/>
      </c>
    </row>
    <row r="7672">
      <c r="A7672" t="inlineStr">
        <is>
          <t>Comparator2 MCM estimate</t>
        </is>
      </c>
      <c r="B7672" t="inlineStr">
        <is>
          <t>comparator2PFSmcmGga3</t>
        </is>
      </c>
      <c r="C7672" s="28">
        <f>#REF!</f>
        <v/>
      </c>
    </row>
    <row r="7673">
      <c r="A7673" t="inlineStr">
        <is>
          <t>Comparator2 nMCM estimate</t>
        </is>
      </c>
      <c r="B7673" t="inlineStr">
        <is>
          <t>comparator2PFSnmcmCurve</t>
        </is>
      </c>
      <c r="C7673">
        <f>#REF!</f>
        <v/>
      </c>
    </row>
    <row r="7674">
      <c r="A7674" t="inlineStr">
        <is>
          <t>Comparator2 MCM estimate</t>
        </is>
      </c>
      <c r="B7674" t="inlineStr">
        <is>
          <t>comparator2PFSnmcmTime</t>
        </is>
      </c>
      <c r="C7674">
        <f>#REF!</f>
        <v/>
      </c>
    </row>
    <row r="7675">
      <c r="A7675" t="inlineStr">
        <is>
          <t>Comparator2 nMCM estimate</t>
        </is>
      </c>
      <c r="B7675" t="inlineStr">
        <is>
          <t>comparator2PFSnmcmExp1</t>
        </is>
      </c>
      <c r="C7675" s="28">
        <f>#REF!</f>
        <v/>
      </c>
    </row>
    <row r="7676">
      <c r="A7676" t="inlineStr">
        <is>
          <t>Comparator2 nMCM estimate</t>
        </is>
      </c>
      <c r="B7676" t="inlineStr">
        <is>
          <t>comparator2PFSnmcmWei1</t>
        </is>
      </c>
      <c r="C7676" s="28">
        <f>#REF!</f>
        <v/>
      </c>
    </row>
    <row r="7677">
      <c r="A7677" t="inlineStr">
        <is>
          <t>Comparator2 nMCM estimate</t>
        </is>
      </c>
      <c r="B7677" t="inlineStr">
        <is>
          <t>comparator2PFSnmcmWei2</t>
        </is>
      </c>
      <c r="C7677" s="28">
        <f>#REF!</f>
        <v/>
      </c>
    </row>
    <row r="7678">
      <c r="A7678" t="inlineStr">
        <is>
          <t>Comparator2 nMCM estimate</t>
        </is>
      </c>
      <c r="B7678" t="inlineStr">
        <is>
          <t>comparator2PFSnmcmGom1</t>
        </is>
      </c>
      <c r="C7678" s="28">
        <f>#REF!</f>
        <v/>
      </c>
    </row>
    <row r="7679">
      <c r="A7679" t="inlineStr">
        <is>
          <t>Comparator2 nMCM estimate</t>
        </is>
      </c>
      <c r="B7679" t="inlineStr">
        <is>
          <t>comparator2PFSnmcmGom2</t>
        </is>
      </c>
      <c r="C7679" s="28">
        <f>#REF!</f>
        <v/>
      </c>
    </row>
    <row r="7680">
      <c r="A7680" t="inlineStr">
        <is>
          <t>Comparator2 nMCM estimate</t>
        </is>
      </c>
      <c r="B7680" t="inlineStr">
        <is>
          <t>comparator2PFSnmcmGam1</t>
        </is>
      </c>
      <c r="C7680" s="28">
        <f>#REF!</f>
        <v/>
      </c>
    </row>
    <row r="7681">
      <c r="A7681" t="inlineStr">
        <is>
          <t>Comparator2 nMCM estimate</t>
        </is>
      </c>
      <c r="B7681" t="inlineStr">
        <is>
          <t>comparator2PFSnmcmGam2</t>
        </is>
      </c>
      <c r="C7681" s="28">
        <f>#REF!</f>
        <v/>
      </c>
    </row>
    <row r="7682">
      <c r="A7682" t="inlineStr">
        <is>
          <t>Comparator2 nMCM estimate</t>
        </is>
      </c>
      <c r="B7682" t="inlineStr">
        <is>
          <t>comparator2PFSnmcmLno1</t>
        </is>
      </c>
      <c r="C7682" s="28">
        <f>#REF!</f>
        <v/>
      </c>
    </row>
    <row r="7683">
      <c r="A7683" t="inlineStr">
        <is>
          <t>Comparator2 nMCM estimate</t>
        </is>
      </c>
      <c r="B7683" t="inlineStr">
        <is>
          <t>comparator2PFSnmcmLno2</t>
        </is>
      </c>
      <c r="C7683" s="28">
        <f>#REF!</f>
        <v/>
      </c>
    </row>
    <row r="7684">
      <c r="A7684" t="inlineStr">
        <is>
          <t>Comparator2 nMCM estimate</t>
        </is>
      </c>
      <c r="B7684" t="inlineStr">
        <is>
          <t>comparator2PFSnmcmLlo1</t>
        </is>
      </c>
      <c r="C7684" s="28">
        <f>#REF!</f>
        <v/>
      </c>
    </row>
    <row r="7685">
      <c r="A7685" t="inlineStr">
        <is>
          <t>Comparator2 nMCM estimate</t>
        </is>
      </c>
      <c r="B7685" t="inlineStr">
        <is>
          <t>comparator2PFSnmcmLlo2</t>
        </is>
      </c>
      <c r="C7685" s="28">
        <f>#REF!</f>
        <v/>
      </c>
    </row>
    <row r="7686">
      <c r="A7686" t="inlineStr">
        <is>
          <t>Comparator2 nMCM estimate</t>
        </is>
      </c>
      <c r="B7686" t="inlineStr">
        <is>
          <t>comparator2PFSnmcmGga1</t>
        </is>
      </c>
      <c r="C7686" s="28">
        <f>#REF!</f>
        <v/>
      </c>
    </row>
    <row r="7687">
      <c r="A7687" t="inlineStr">
        <is>
          <t>Comparator2 nMCM estimate</t>
        </is>
      </c>
      <c r="B7687" t="inlineStr">
        <is>
          <t>comparator2PFSnmcmGga2</t>
        </is>
      </c>
      <c r="C7687" s="28">
        <f>#REF!</f>
        <v/>
      </c>
    </row>
    <row r="7688">
      <c r="A7688" t="inlineStr">
        <is>
          <t>Comparator2 nMCM estimate</t>
        </is>
      </c>
      <c r="B7688" t="inlineStr">
        <is>
          <t>comparator2PFSnmcmGga3</t>
        </is>
      </c>
      <c r="C7688" s="28">
        <f>#REF!</f>
        <v/>
      </c>
    </row>
    <row r="7689">
      <c r="A7689" t="inlineStr">
        <is>
          <t>Comparator3 MCM estimate</t>
        </is>
      </c>
      <c r="B7689" t="inlineStr">
        <is>
          <t>comparator3PFSmcmCurve</t>
        </is>
      </c>
      <c r="C7689">
        <f>#REF!</f>
        <v/>
      </c>
    </row>
    <row r="7690">
      <c r="A7690" t="inlineStr">
        <is>
          <t>Comparator3 MCM estimate</t>
        </is>
      </c>
      <c r="B7690" t="inlineStr">
        <is>
          <t>comparator3PFSmcmTime</t>
        </is>
      </c>
      <c r="C7690">
        <f>#REF!</f>
        <v/>
      </c>
    </row>
    <row r="7691">
      <c r="A7691" t="inlineStr">
        <is>
          <t>Comparator3 MCM estimate</t>
        </is>
      </c>
      <c r="B7691" t="inlineStr">
        <is>
          <t>comparator3PFSmcmExp1</t>
        </is>
      </c>
      <c r="C7691" s="28">
        <f>#REF!</f>
        <v/>
      </c>
    </row>
    <row r="7692">
      <c r="A7692" t="inlineStr">
        <is>
          <t>Comparator3 MCM estimate</t>
        </is>
      </c>
      <c r="B7692" t="inlineStr">
        <is>
          <t>comparator3PFSmcmWei1</t>
        </is>
      </c>
      <c r="C7692" s="28">
        <f>#REF!</f>
        <v/>
      </c>
    </row>
    <row r="7693">
      <c r="A7693" t="inlineStr">
        <is>
          <t>Comparator3 MCM estimate</t>
        </is>
      </c>
      <c r="B7693" t="inlineStr">
        <is>
          <t>comparator3PFSmcmWei2</t>
        </is>
      </c>
      <c r="C7693" s="28">
        <f>#REF!</f>
        <v/>
      </c>
    </row>
    <row r="7694">
      <c r="A7694" t="inlineStr">
        <is>
          <t>Comparator3 MCM estimate</t>
        </is>
      </c>
      <c r="B7694" t="inlineStr">
        <is>
          <t>comparator3PFSmcmGom1</t>
        </is>
      </c>
      <c r="C7694" s="28">
        <f>#REF!</f>
        <v/>
      </c>
    </row>
    <row r="7695">
      <c r="A7695" t="inlineStr">
        <is>
          <t>Comparator3 MCM estimate</t>
        </is>
      </c>
      <c r="B7695" t="inlineStr">
        <is>
          <t>comparator3PFSmcmGom2</t>
        </is>
      </c>
      <c r="C7695" s="28">
        <f>#REF!</f>
        <v/>
      </c>
    </row>
    <row r="7696">
      <c r="A7696" t="inlineStr">
        <is>
          <t>Comparator3 MCM estimate</t>
        </is>
      </c>
      <c r="B7696" t="inlineStr">
        <is>
          <t>comparator3PFSmcmGam1</t>
        </is>
      </c>
      <c r="C7696" s="28">
        <f>#REF!</f>
        <v/>
      </c>
    </row>
    <row r="7697">
      <c r="A7697" t="inlineStr">
        <is>
          <t>Comparator3 MCM estimate</t>
        </is>
      </c>
      <c r="B7697" t="inlineStr">
        <is>
          <t>comparator3PFSmcmGam2</t>
        </is>
      </c>
      <c r="C7697" s="28">
        <f>#REF!</f>
        <v/>
      </c>
    </row>
    <row r="7698">
      <c r="A7698" t="inlineStr">
        <is>
          <t>Comparator3 MCM estimate</t>
        </is>
      </c>
      <c r="B7698" t="inlineStr">
        <is>
          <t>comparator3PFSmcmLno1</t>
        </is>
      </c>
      <c r="C7698" s="28">
        <f>#REF!</f>
        <v/>
      </c>
    </row>
    <row r="7699">
      <c r="A7699" t="inlineStr">
        <is>
          <t>Comparator3 MCM estimate</t>
        </is>
      </c>
      <c r="B7699" t="inlineStr">
        <is>
          <t>comparator3PFSmcmLno2</t>
        </is>
      </c>
      <c r="C7699" s="28">
        <f>#REF!</f>
        <v/>
      </c>
    </row>
    <row r="7700">
      <c r="A7700" t="inlineStr">
        <is>
          <t>Comparator3 MCM estimate</t>
        </is>
      </c>
      <c r="B7700" t="inlineStr">
        <is>
          <t>comparator3PFSmcmLlo1</t>
        </is>
      </c>
      <c r="C7700" s="28">
        <f>#REF!</f>
        <v/>
      </c>
    </row>
    <row r="7701">
      <c r="A7701" t="inlineStr">
        <is>
          <t>Comparator3 MCM estimate</t>
        </is>
      </c>
      <c r="B7701" t="inlineStr">
        <is>
          <t>comparator3PFSmcmLlo2</t>
        </is>
      </c>
      <c r="C7701" s="28">
        <f>#REF!</f>
        <v/>
      </c>
    </row>
    <row r="7702">
      <c r="A7702" t="inlineStr">
        <is>
          <t>Comparator3 MCM estimate</t>
        </is>
      </c>
      <c r="B7702" t="inlineStr">
        <is>
          <t>comparator3PFSmcmGga1</t>
        </is>
      </c>
      <c r="C7702" s="28">
        <f>#REF!</f>
        <v/>
      </c>
    </row>
    <row r="7703">
      <c r="A7703" t="inlineStr">
        <is>
          <t>Comparator3 MCM estimate</t>
        </is>
      </c>
      <c r="B7703" t="inlineStr">
        <is>
          <t>comparator3PFSmcmGga2</t>
        </is>
      </c>
      <c r="C7703" s="28">
        <f>#REF!</f>
        <v/>
      </c>
    </row>
    <row r="7704">
      <c r="A7704" t="inlineStr">
        <is>
          <t>Comparator3 MCM estimate</t>
        </is>
      </c>
      <c r="B7704" t="inlineStr">
        <is>
          <t>comparator3PFSmcmGga3</t>
        </is>
      </c>
      <c r="C7704" s="28">
        <f>#REF!</f>
        <v/>
      </c>
    </row>
    <row r="7705">
      <c r="A7705" t="inlineStr">
        <is>
          <t>Comparator3 nMCM estimate</t>
        </is>
      </c>
      <c r="B7705" t="inlineStr">
        <is>
          <t>comparator3PFSnmcmCurve</t>
        </is>
      </c>
      <c r="C7705">
        <f>#REF!</f>
        <v/>
      </c>
    </row>
    <row r="7706">
      <c r="A7706" t="inlineStr">
        <is>
          <t>Comparator3 MCM estimate</t>
        </is>
      </c>
      <c r="B7706" t="inlineStr">
        <is>
          <t>comparator3PFSnmcmTime</t>
        </is>
      </c>
      <c r="C7706">
        <f>#REF!</f>
        <v/>
      </c>
    </row>
    <row r="7707">
      <c r="A7707" t="inlineStr">
        <is>
          <t>Comparator3 nMCM estimate</t>
        </is>
      </c>
      <c r="B7707" t="inlineStr">
        <is>
          <t>comparator3PFSnmcmExp1</t>
        </is>
      </c>
      <c r="C7707" s="28">
        <f>#REF!</f>
        <v/>
      </c>
    </row>
    <row r="7708">
      <c r="A7708" t="inlineStr">
        <is>
          <t>Comparator3 nMCM estimate</t>
        </is>
      </c>
      <c r="B7708" t="inlineStr">
        <is>
          <t>comparator3PFSnmcmWei1</t>
        </is>
      </c>
      <c r="C7708" s="28">
        <f>#REF!</f>
        <v/>
      </c>
    </row>
    <row r="7709">
      <c r="A7709" t="inlineStr">
        <is>
          <t>Comparator3 nMCM estimate</t>
        </is>
      </c>
      <c r="B7709" t="inlineStr">
        <is>
          <t>comparator3PFSnmcmWei2</t>
        </is>
      </c>
      <c r="C7709" s="28">
        <f>#REF!</f>
        <v/>
      </c>
    </row>
    <row r="7710">
      <c r="A7710" t="inlineStr">
        <is>
          <t>Comparator3 nMCM estimate</t>
        </is>
      </c>
      <c r="B7710" t="inlineStr">
        <is>
          <t>comparator3PFSnmcmGom1</t>
        </is>
      </c>
      <c r="C7710" s="28">
        <f>#REF!</f>
        <v/>
      </c>
    </row>
    <row r="7711">
      <c r="A7711" t="inlineStr">
        <is>
          <t>Comparator3 nMCM estimate</t>
        </is>
      </c>
      <c r="B7711" t="inlineStr">
        <is>
          <t>comparator3PFSnmcmGom2</t>
        </is>
      </c>
      <c r="C7711" s="28">
        <f>#REF!</f>
        <v/>
      </c>
    </row>
    <row r="7712">
      <c r="A7712" t="inlineStr">
        <is>
          <t>Comparator3 nMCM estimate</t>
        </is>
      </c>
      <c r="B7712" t="inlineStr">
        <is>
          <t>comparator3PFSnmcmGam1</t>
        </is>
      </c>
      <c r="C7712" s="28">
        <f>#REF!</f>
        <v/>
      </c>
    </row>
    <row r="7713">
      <c r="A7713" t="inlineStr">
        <is>
          <t>Comparator3 nMCM estimate</t>
        </is>
      </c>
      <c r="B7713" t="inlineStr">
        <is>
          <t>comparator3PFSnmcmGam2</t>
        </is>
      </c>
      <c r="C7713" s="28">
        <f>#REF!</f>
        <v/>
      </c>
    </row>
    <row r="7714">
      <c r="A7714" t="inlineStr">
        <is>
          <t>Comparator3 nMCM estimate</t>
        </is>
      </c>
      <c r="B7714" t="inlineStr">
        <is>
          <t>comparator3PFSnmcmLno1</t>
        </is>
      </c>
      <c r="C7714" s="28">
        <f>#REF!</f>
        <v/>
      </c>
    </row>
    <row r="7715">
      <c r="A7715" t="inlineStr">
        <is>
          <t>Comparator3 nMCM estimate</t>
        </is>
      </c>
      <c r="B7715" t="inlineStr">
        <is>
          <t>comparator3PFSnmcmLno2</t>
        </is>
      </c>
      <c r="C7715" s="28">
        <f>#REF!</f>
        <v/>
      </c>
    </row>
    <row r="7716">
      <c r="A7716" t="inlineStr">
        <is>
          <t>Comparator3 nMCM estimate</t>
        </is>
      </c>
      <c r="B7716" t="inlineStr">
        <is>
          <t>comparator3PFSnmcmLlo1</t>
        </is>
      </c>
      <c r="C7716" s="28">
        <f>#REF!</f>
        <v/>
      </c>
    </row>
    <row r="7717">
      <c r="A7717" t="inlineStr">
        <is>
          <t>Comparator3 nMCM estimate</t>
        </is>
      </c>
      <c r="B7717" t="inlineStr">
        <is>
          <t>comparator3PFSnmcmLlo2</t>
        </is>
      </c>
      <c r="C7717" s="28">
        <f>#REF!</f>
        <v/>
      </c>
    </row>
    <row r="7718">
      <c r="A7718" t="inlineStr">
        <is>
          <t>Comparator3 nMCM estimate</t>
        </is>
      </c>
      <c r="B7718" t="inlineStr">
        <is>
          <t>comparator3PFSnmcmGga1</t>
        </is>
      </c>
      <c r="C7718" s="28">
        <f>#REF!</f>
        <v/>
      </c>
    </row>
    <row r="7719">
      <c r="A7719" t="inlineStr">
        <is>
          <t>Comparator3 nMCM estimate</t>
        </is>
      </c>
      <c r="B7719" t="inlineStr">
        <is>
          <t>comparator3PFSnmcmGga2</t>
        </is>
      </c>
      <c r="C7719" s="28">
        <f>#REF!</f>
        <v/>
      </c>
    </row>
    <row r="7720">
      <c r="A7720" t="inlineStr">
        <is>
          <t>Comparator3 nMCM estimate</t>
        </is>
      </c>
      <c r="B7720" t="inlineStr">
        <is>
          <t>comparator3PFSnmcmGga3</t>
        </is>
      </c>
      <c r="C7720" s="28">
        <f>#REF!</f>
        <v/>
      </c>
    </row>
    <row r="7721">
      <c r="A7721" t="inlineStr">
        <is>
          <t>Comparator4 MCM estimate</t>
        </is>
      </c>
      <c r="B7721" t="inlineStr">
        <is>
          <t>comparator4PFSmcmCurve</t>
        </is>
      </c>
      <c r="C7721">
        <f>#REF!</f>
        <v/>
      </c>
    </row>
    <row r="7722">
      <c r="A7722" t="inlineStr">
        <is>
          <t>Comparator4 MCM estimate</t>
        </is>
      </c>
      <c r="B7722" t="inlineStr">
        <is>
          <t>comparator4PFSmcmTime</t>
        </is>
      </c>
      <c r="C7722">
        <f>#REF!</f>
        <v/>
      </c>
    </row>
    <row r="7723">
      <c r="A7723" t="inlineStr">
        <is>
          <t>Comparator4 MCM estimate</t>
        </is>
      </c>
      <c r="B7723" t="inlineStr">
        <is>
          <t>comparator4PFSmcmExp1</t>
        </is>
      </c>
      <c r="C7723" s="28">
        <f>#REF!</f>
        <v/>
      </c>
    </row>
    <row r="7724">
      <c r="A7724" t="inlineStr">
        <is>
          <t>Comparator4 MCM estimate</t>
        </is>
      </c>
      <c r="B7724" t="inlineStr">
        <is>
          <t>comparator4PFSmcmWei1</t>
        </is>
      </c>
      <c r="C7724" s="28">
        <f>#REF!</f>
        <v/>
      </c>
    </row>
    <row r="7725">
      <c r="A7725" t="inlineStr">
        <is>
          <t>Comparator4 MCM estimate</t>
        </is>
      </c>
      <c r="B7725" t="inlineStr">
        <is>
          <t>comparator4PFSmcmWei2</t>
        </is>
      </c>
      <c r="C7725" s="28">
        <f>#REF!</f>
        <v/>
      </c>
    </row>
    <row r="7726">
      <c r="A7726" t="inlineStr">
        <is>
          <t>Comparator4 MCM estimate</t>
        </is>
      </c>
      <c r="B7726" t="inlineStr">
        <is>
          <t>comparator4PFSmcmGom1</t>
        </is>
      </c>
      <c r="C7726" s="28">
        <f>#REF!</f>
        <v/>
      </c>
    </row>
    <row r="7727">
      <c r="A7727" t="inlineStr">
        <is>
          <t>Comparator4 MCM estimate</t>
        </is>
      </c>
      <c r="B7727" t="inlineStr">
        <is>
          <t>comparator4PFSmcmGom2</t>
        </is>
      </c>
      <c r="C7727" s="28">
        <f>#REF!</f>
        <v/>
      </c>
    </row>
    <row r="7728">
      <c r="A7728" t="inlineStr">
        <is>
          <t>Comparator4 MCM estimate</t>
        </is>
      </c>
      <c r="B7728" t="inlineStr">
        <is>
          <t>comparator4PFSmcmGam1</t>
        </is>
      </c>
      <c r="C7728" s="28">
        <f>#REF!</f>
        <v/>
      </c>
    </row>
    <row r="7729">
      <c r="A7729" t="inlineStr">
        <is>
          <t>Comparator4 MCM estimate</t>
        </is>
      </c>
      <c r="B7729" t="inlineStr">
        <is>
          <t>comparator4PFSmcmGam2</t>
        </is>
      </c>
      <c r="C7729" s="28">
        <f>#REF!</f>
        <v/>
      </c>
    </row>
    <row r="7730">
      <c r="A7730" t="inlineStr">
        <is>
          <t>Comparator4 MCM estimate</t>
        </is>
      </c>
      <c r="B7730" t="inlineStr">
        <is>
          <t>comparator4PFSmcmLno1</t>
        </is>
      </c>
      <c r="C7730" s="28">
        <f>#REF!</f>
        <v/>
      </c>
    </row>
    <row r="7731">
      <c r="A7731" t="inlineStr">
        <is>
          <t>Comparator4 MCM estimate</t>
        </is>
      </c>
      <c r="B7731" t="inlineStr">
        <is>
          <t>comparator4PFSmcmLno2</t>
        </is>
      </c>
      <c r="C7731" s="28">
        <f>#REF!</f>
        <v/>
      </c>
    </row>
    <row r="7732">
      <c r="A7732" t="inlineStr">
        <is>
          <t>Comparator4 MCM estimate</t>
        </is>
      </c>
      <c r="B7732" t="inlineStr">
        <is>
          <t>comparator4PFSmcmLlo1</t>
        </is>
      </c>
      <c r="C7732" s="28">
        <f>#REF!</f>
        <v/>
      </c>
    </row>
    <row r="7733">
      <c r="A7733" t="inlineStr">
        <is>
          <t>Comparator4 MCM estimate</t>
        </is>
      </c>
      <c r="B7733" t="inlineStr">
        <is>
          <t>comparator4PFSmcmLlo2</t>
        </is>
      </c>
      <c r="C7733" s="28">
        <f>#REF!</f>
        <v/>
      </c>
    </row>
    <row r="7734">
      <c r="A7734" t="inlineStr">
        <is>
          <t>Comparator4 MCM estimate</t>
        </is>
      </c>
      <c r="B7734" t="inlineStr">
        <is>
          <t>comparator4PFSmcmGga1</t>
        </is>
      </c>
      <c r="C7734" s="28">
        <f>#REF!</f>
        <v/>
      </c>
    </row>
    <row r="7735">
      <c r="A7735" t="inlineStr">
        <is>
          <t>Comparator4 MCM estimate</t>
        </is>
      </c>
      <c r="B7735" t="inlineStr">
        <is>
          <t>comparator4PFSmcmGga2</t>
        </is>
      </c>
      <c r="C7735" s="28">
        <f>#REF!</f>
        <v/>
      </c>
    </row>
    <row r="7736">
      <c r="A7736" t="inlineStr">
        <is>
          <t>Comparator4 MCM estimate</t>
        </is>
      </c>
      <c r="B7736" t="inlineStr">
        <is>
          <t>comparator4PFSmcmGga3</t>
        </is>
      </c>
      <c r="C7736" s="28">
        <f>#REF!</f>
        <v/>
      </c>
    </row>
    <row r="7737">
      <c r="A7737" t="inlineStr">
        <is>
          <t>Comparator4 nMCM estimate</t>
        </is>
      </c>
      <c r="B7737" t="inlineStr">
        <is>
          <t>comparator4PFSnmcmCurve</t>
        </is>
      </c>
      <c r="C7737">
        <f>#REF!</f>
        <v/>
      </c>
    </row>
    <row r="7738">
      <c r="A7738" t="inlineStr">
        <is>
          <t>Comparator4 MCM estimate</t>
        </is>
      </c>
      <c r="B7738" t="inlineStr">
        <is>
          <t>comparator4PFSnmcmTime</t>
        </is>
      </c>
      <c r="C7738">
        <f>#REF!</f>
        <v/>
      </c>
    </row>
    <row r="7739">
      <c r="A7739" t="inlineStr">
        <is>
          <t>Comparator4 nMCM estimate</t>
        </is>
      </c>
      <c r="B7739" t="inlineStr">
        <is>
          <t>comparator4PFSnmcmExp1</t>
        </is>
      </c>
      <c r="C7739" s="28">
        <f>#REF!</f>
        <v/>
      </c>
    </row>
    <row r="7740">
      <c r="A7740" t="inlineStr">
        <is>
          <t>Comparator4 nMCM estimate</t>
        </is>
      </c>
      <c r="B7740" t="inlineStr">
        <is>
          <t>comparator4PFSnmcmWei1</t>
        </is>
      </c>
      <c r="C7740" s="28">
        <f>#REF!</f>
        <v/>
      </c>
    </row>
    <row r="7741">
      <c r="A7741" t="inlineStr">
        <is>
          <t>Comparator4 nMCM estimate</t>
        </is>
      </c>
      <c r="B7741" t="inlineStr">
        <is>
          <t>comparator4PFSnmcmWei2</t>
        </is>
      </c>
      <c r="C7741" s="28">
        <f>#REF!</f>
        <v/>
      </c>
    </row>
    <row r="7742">
      <c r="A7742" t="inlineStr">
        <is>
          <t>Comparator4 nMCM estimate</t>
        </is>
      </c>
      <c r="B7742" t="inlineStr">
        <is>
          <t>comparator4PFSnmcmGom1</t>
        </is>
      </c>
      <c r="C7742" s="28">
        <f>#REF!</f>
        <v/>
      </c>
    </row>
    <row r="7743">
      <c r="A7743" t="inlineStr">
        <is>
          <t>Comparator4 nMCM estimate</t>
        </is>
      </c>
      <c r="B7743" t="inlineStr">
        <is>
          <t>comparator4PFSnmcmGom2</t>
        </is>
      </c>
      <c r="C7743" s="28">
        <f>#REF!</f>
        <v/>
      </c>
    </row>
    <row r="7744">
      <c r="A7744" t="inlineStr">
        <is>
          <t>Comparator4 nMCM estimate</t>
        </is>
      </c>
      <c r="B7744" t="inlineStr">
        <is>
          <t>comparator4PFSnmcmGam1</t>
        </is>
      </c>
      <c r="C7744" s="28">
        <f>#REF!</f>
        <v/>
      </c>
    </row>
    <row r="7745">
      <c r="A7745" t="inlineStr">
        <is>
          <t>Comparator4 nMCM estimate</t>
        </is>
      </c>
      <c r="B7745" t="inlineStr">
        <is>
          <t>comparator4PFSnmcmGam2</t>
        </is>
      </c>
      <c r="C7745" s="28">
        <f>#REF!</f>
        <v/>
      </c>
    </row>
    <row r="7746">
      <c r="A7746" t="inlineStr">
        <is>
          <t>Comparator4 nMCM estimate</t>
        </is>
      </c>
      <c r="B7746" t="inlineStr">
        <is>
          <t>comparator4PFSnmcmLno1</t>
        </is>
      </c>
      <c r="C7746" s="28">
        <f>#REF!</f>
        <v/>
      </c>
    </row>
    <row r="7747">
      <c r="A7747" t="inlineStr">
        <is>
          <t>Comparator4 nMCM estimate</t>
        </is>
      </c>
      <c r="B7747" t="inlineStr">
        <is>
          <t>comparator4PFSnmcmLno2</t>
        </is>
      </c>
      <c r="C7747" s="28">
        <f>#REF!</f>
        <v/>
      </c>
    </row>
    <row r="7748">
      <c r="A7748" t="inlineStr">
        <is>
          <t>Comparator4 nMCM estimate</t>
        </is>
      </c>
      <c r="B7748" t="inlineStr">
        <is>
          <t>comparator4PFSnmcmLlo1</t>
        </is>
      </c>
      <c r="C7748" s="28">
        <f>#REF!</f>
        <v/>
      </c>
    </row>
    <row r="7749">
      <c r="A7749" t="inlineStr">
        <is>
          <t>Comparator4 nMCM estimate</t>
        </is>
      </c>
      <c r="B7749" t="inlineStr">
        <is>
          <t>comparator4PFSnmcmLlo2</t>
        </is>
      </c>
      <c r="C7749" s="28">
        <f>#REF!</f>
        <v/>
      </c>
    </row>
    <row r="7750">
      <c r="A7750" t="inlineStr">
        <is>
          <t>Comparator4 nMCM estimate</t>
        </is>
      </c>
      <c r="B7750" t="inlineStr">
        <is>
          <t>comparator4PFSnmcmGga1</t>
        </is>
      </c>
      <c r="C7750" s="28">
        <f>#REF!</f>
        <v/>
      </c>
    </row>
    <row r="7751">
      <c r="A7751" t="inlineStr">
        <is>
          <t>Comparator4 nMCM estimate</t>
        </is>
      </c>
      <c r="B7751" t="inlineStr">
        <is>
          <t>comparator4PFSnmcmGga2</t>
        </is>
      </c>
      <c r="C7751" s="28">
        <f>#REF!</f>
        <v/>
      </c>
    </row>
    <row r="7752">
      <c r="A7752" t="inlineStr">
        <is>
          <t>Comparator4 nMCM estimate</t>
        </is>
      </c>
      <c r="B7752" t="inlineStr">
        <is>
          <t>comparator4PFSnmcmGga3</t>
        </is>
      </c>
      <c r="C7752" s="28">
        <f>#REF!</f>
        <v/>
      </c>
    </row>
    <row r="7753">
      <c r="A7753" t="inlineStr">
        <is>
          <t>Comparator5 MCM estimate</t>
        </is>
      </c>
      <c r="B7753" t="inlineStr">
        <is>
          <t>comparator5PFSmcmCurve</t>
        </is>
      </c>
      <c r="C7753">
        <f>#REF!</f>
        <v/>
      </c>
    </row>
    <row r="7754">
      <c r="A7754" t="inlineStr">
        <is>
          <t>Comparator5 MCM estimate</t>
        </is>
      </c>
      <c r="B7754" t="inlineStr">
        <is>
          <t>comparator5PFSmcmTime</t>
        </is>
      </c>
      <c r="C7754">
        <f>#REF!</f>
        <v/>
      </c>
    </row>
    <row r="7755">
      <c r="A7755" t="inlineStr">
        <is>
          <t>Comparator5 MCM estimate</t>
        </is>
      </c>
      <c r="B7755" t="inlineStr">
        <is>
          <t>comparator5PFSmcmExp1</t>
        </is>
      </c>
      <c r="C7755" s="28">
        <f>#REF!</f>
        <v/>
      </c>
    </row>
    <row r="7756">
      <c r="A7756" t="inlineStr">
        <is>
          <t>Comparator5 MCM estimate</t>
        </is>
      </c>
      <c r="B7756" t="inlineStr">
        <is>
          <t>comparator5PFSmcmWei1</t>
        </is>
      </c>
      <c r="C7756" s="28">
        <f>#REF!</f>
        <v/>
      </c>
    </row>
    <row r="7757">
      <c r="A7757" t="inlineStr">
        <is>
          <t>Comparator5 MCM estimate</t>
        </is>
      </c>
      <c r="B7757" t="inlineStr">
        <is>
          <t>comparator5PFSmcmWei2</t>
        </is>
      </c>
      <c r="C7757" s="28">
        <f>#REF!</f>
        <v/>
      </c>
    </row>
    <row r="7758">
      <c r="A7758" t="inlineStr">
        <is>
          <t>Comparator5 MCM estimate</t>
        </is>
      </c>
      <c r="B7758" t="inlineStr">
        <is>
          <t>comparator5PFSmcmGom1</t>
        </is>
      </c>
      <c r="C7758" s="28">
        <f>#REF!</f>
        <v/>
      </c>
    </row>
    <row r="7759">
      <c r="A7759" t="inlineStr">
        <is>
          <t>Comparator5 MCM estimate</t>
        </is>
      </c>
      <c r="B7759" t="inlineStr">
        <is>
          <t>comparator5PFSmcmGom2</t>
        </is>
      </c>
      <c r="C7759" s="28">
        <f>#REF!</f>
        <v/>
      </c>
    </row>
    <row r="7760">
      <c r="A7760" t="inlineStr">
        <is>
          <t>Comparator5 MCM estimate</t>
        </is>
      </c>
      <c r="B7760" t="inlineStr">
        <is>
          <t>comparator5PFSmcmGam1</t>
        </is>
      </c>
      <c r="C7760" s="28">
        <f>#REF!</f>
        <v/>
      </c>
    </row>
    <row r="7761">
      <c r="A7761" t="inlineStr">
        <is>
          <t>Comparator5 MCM estimate</t>
        </is>
      </c>
      <c r="B7761" t="inlineStr">
        <is>
          <t>comparator5PFSmcmGam2</t>
        </is>
      </c>
      <c r="C7761" s="28">
        <f>#REF!</f>
        <v/>
      </c>
    </row>
    <row r="7762">
      <c r="A7762" t="inlineStr">
        <is>
          <t>Comparator5 MCM estimate</t>
        </is>
      </c>
      <c r="B7762" t="inlineStr">
        <is>
          <t>comparator5PFSmcmLno1</t>
        </is>
      </c>
      <c r="C7762" s="28">
        <f>#REF!</f>
        <v/>
      </c>
    </row>
    <row r="7763">
      <c r="A7763" t="inlineStr">
        <is>
          <t>Comparator5 MCM estimate</t>
        </is>
      </c>
      <c r="B7763" t="inlineStr">
        <is>
          <t>comparator5PFSmcmLno2</t>
        </is>
      </c>
      <c r="C7763" s="28">
        <f>#REF!</f>
        <v/>
      </c>
    </row>
    <row r="7764">
      <c r="A7764" t="inlineStr">
        <is>
          <t>Comparator5 MCM estimate</t>
        </is>
      </c>
      <c r="B7764" t="inlineStr">
        <is>
          <t>comparator5PFSmcmLlo1</t>
        </is>
      </c>
      <c r="C7764" s="28">
        <f>#REF!</f>
        <v/>
      </c>
    </row>
    <row r="7765">
      <c r="A7765" t="inlineStr">
        <is>
          <t>Comparator5 MCM estimate</t>
        </is>
      </c>
      <c r="B7765" t="inlineStr">
        <is>
          <t>comparator5PFSmcmLlo2</t>
        </is>
      </c>
      <c r="C7765" s="28">
        <f>#REF!</f>
        <v/>
      </c>
    </row>
    <row r="7766">
      <c r="A7766" t="inlineStr">
        <is>
          <t>Comparator5 MCM estimate</t>
        </is>
      </c>
      <c r="B7766" t="inlineStr">
        <is>
          <t>comparator5PFSmcmGga1</t>
        </is>
      </c>
      <c r="C7766" s="28">
        <f>#REF!</f>
        <v/>
      </c>
    </row>
    <row r="7767">
      <c r="A7767" t="inlineStr">
        <is>
          <t>Comparator5 MCM estimate</t>
        </is>
      </c>
      <c r="B7767" t="inlineStr">
        <is>
          <t>comparator5PFSmcmGga2</t>
        </is>
      </c>
      <c r="C7767" s="28">
        <f>#REF!</f>
        <v/>
      </c>
    </row>
    <row r="7768">
      <c r="A7768" t="inlineStr">
        <is>
          <t>Comparator5 MCM estimate</t>
        </is>
      </c>
      <c r="B7768" t="inlineStr">
        <is>
          <t>comparator5PFSmcmGga3</t>
        </is>
      </c>
      <c r="C7768" s="28">
        <f>#REF!</f>
        <v/>
      </c>
    </row>
    <row r="7769">
      <c r="A7769" t="inlineStr">
        <is>
          <t>Comparator5 nMCM estimate</t>
        </is>
      </c>
      <c r="B7769" t="inlineStr">
        <is>
          <t>comparator5PFSnmcmCurve</t>
        </is>
      </c>
      <c r="C7769">
        <f>#REF!</f>
        <v/>
      </c>
    </row>
    <row r="7770">
      <c r="A7770" t="inlineStr">
        <is>
          <t>Comparator5 MCM estimate</t>
        </is>
      </c>
      <c r="B7770" t="inlineStr">
        <is>
          <t>comparator5PFSnmcmTime</t>
        </is>
      </c>
      <c r="C7770">
        <f>#REF!</f>
        <v/>
      </c>
    </row>
    <row r="7771">
      <c r="A7771" t="inlineStr">
        <is>
          <t>Comparator5 nMCM estimate</t>
        </is>
      </c>
      <c r="B7771" t="inlineStr">
        <is>
          <t>comparator5PFSnmcmExp1</t>
        </is>
      </c>
      <c r="C7771" s="28">
        <f>#REF!</f>
        <v/>
      </c>
    </row>
    <row r="7772">
      <c r="A7772" t="inlineStr">
        <is>
          <t>Comparator5 nMCM estimate</t>
        </is>
      </c>
      <c r="B7772" t="inlineStr">
        <is>
          <t>comparator5PFSnmcmWei1</t>
        </is>
      </c>
      <c r="C7772" s="28">
        <f>#REF!</f>
        <v/>
      </c>
    </row>
    <row r="7773">
      <c r="A7773" t="inlineStr">
        <is>
          <t>Comparator5 nMCM estimate</t>
        </is>
      </c>
      <c r="B7773" t="inlineStr">
        <is>
          <t>comparator5PFSnmcmWei2</t>
        </is>
      </c>
      <c r="C7773" s="28">
        <f>#REF!</f>
        <v/>
      </c>
    </row>
    <row r="7774">
      <c r="A7774" t="inlineStr">
        <is>
          <t>Comparator5 nMCM estimate</t>
        </is>
      </c>
      <c r="B7774" t="inlineStr">
        <is>
          <t>comparator5PFSnmcmGom1</t>
        </is>
      </c>
      <c r="C7774" s="28">
        <f>#REF!</f>
        <v/>
      </c>
    </row>
    <row r="7775">
      <c r="A7775" t="inlineStr">
        <is>
          <t>Comparator5 nMCM estimate</t>
        </is>
      </c>
      <c r="B7775" t="inlineStr">
        <is>
          <t>comparator5PFSnmcmGom2</t>
        </is>
      </c>
      <c r="C7775" s="28">
        <f>#REF!</f>
        <v/>
      </c>
    </row>
    <row r="7776">
      <c r="A7776" t="inlineStr">
        <is>
          <t>Comparator5 nMCM estimate</t>
        </is>
      </c>
      <c r="B7776" t="inlineStr">
        <is>
          <t>comparator5PFSnmcmGam1</t>
        </is>
      </c>
      <c r="C7776" s="28">
        <f>#REF!</f>
        <v/>
      </c>
    </row>
    <row r="7777">
      <c r="A7777" t="inlineStr">
        <is>
          <t>Comparator5 nMCM estimate</t>
        </is>
      </c>
      <c r="B7777" t="inlineStr">
        <is>
          <t>comparator5PFSnmcmGam2</t>
        </is>
      </c>
      <c r="C7777" s="28">
        <f>#REF!</f>
        <v/>
      </c>
    </row>
    <row r="7778">
      <c r="A7778" t="inlineStr">
        <is>
          <t>Comparator5 nMCM estimate</t>
        </is>
      </c>
      <c r="B7778" t="inlineStr">
        <is>
          <t>comparator5PFSnmcmLno1</t>
        </is>
      </c>
      <c r="C7778" s="28">
        <f>#REF!</f>
        <v/>
      </c>
    </row>
    <row r="7779">
      <c r="A7779" t="inlineStr">
        <is>
          <t>Comparator5 nMCM estimate</t>
        </is>
      </c>
      <c r="B7779" t="inlineStr">
        <is>
          <t>comparator5PFSnmcmLno2</t>
        </is>
      </c>
      <c r="C7779" s="28">
        <f>#REF!</f>
        <v/>
      </c>
    </row>
    <row r="7780">
      <c r="A7780" t="inlineStr">
        <is>
          <t>Comparator5 nMCM estimate</t>
        </is>
      </c>
      <c r="B7780" t="inlineStr">
        <is>
          <t>comparator5PFSnmcmLlo1</t>
        </is>
      </c>
      <c r="C7780" s="28">
        <f>#REF!</f>
        <v/>
      </c>
    </row>
    <row r="7781">
      <c r="A7781" t="inlineStr">
        <is>
          <t>Comparator5 nMCM estimate</t>
        </is>
      </c>
      <c r="B7781" t="inlineStr">
        <is>
          <t>comparator5PFSnmcmLlo2</t>
        </is>
      </c>
      <c r="C7781" s="28">
        <f>#REF!</f>
        <v/>
      </c>
    </row>
    <row r="7782">
      <c r="A7782" t="inlineStr">
        <is>
          <t>Comparator5 nMCM estimate</t>
        </is>
      </c>
      <c r="B7782" t="inlineStr">
        <is>
          <t>comparator5PFSnmcmGga1</t>
        </is>
      </c>
      <c r="C7782" s="28">
        <f>#REF!</f>
        <v/>
      </c>
    </row>
    <row r="7783">
      <c r="A7783" t="inlineStr">
        <is>
          <t>Comparator5 nMCM estimate</t>
        </is>
      </c>
      <c r="B7783" t="inlineStr">
        <is>
          <t>comparator5PFSnmcmGga2</t>
        </is>
      </c>
      <c r="C7783" s="28">
        <f>#REF!</f>
        <v/>
      </c>
    </row>
    <row r="7784">
      <c r="A7784" t="inlineStr">
        <is>
          <t>Comparator5 nMCM estimate</t>
        </is>
      </c>
      <c r="B7784" t="inlineStr">
        <is>
          <t>comparator5PFSnmcmGga3</t>
        </is>
      </c>
      <c r="C7784" s="28">
        <f>#REF!</f>
        <v/>
      </c>
    </row>
    <row r="7785">
      <c r="A7785">
        <f>#REF!</f>
        <v/>
      </c>
      <c r="B7785" t="inlineStr">
        <is>
          <t>comparatorOSHR</t>
        </is>
      </c>
      <c r="C7785" s="28">
        <f>#REF!</f>
        <v/>
      </c>
    </row>
    <row r="7786">
      <c r="A7786">
        <f>#REF!</f>
        <v/>
      </c>
      <c r="B7786" t="inlineStr">
        <is>
          <t>comparatorOSHRYear1</t>
        </is>
      </c>
      <c r="C7786" s="28">
        <f>#REF!</f>
        <v/>
      </c>
    </row>
    <row r="7787">
      <c r="A7787">
        <f>#REF!</f>
        <v/>
      </c>
      <c r="B7787" t="inlineStr">
        <is>
          <t>comparatorOSHRYear2</t>
        </is>
      </c>
      <c r="C7787" s="28">
        <f>#REF!</f>
        <v/>
      </c>
    </row>
    <row r="7788">
      <c r="A7788">
        <f>#REF!</f>
        <v/>
      </c>
      <c r="B7788" t="inlineStr">
        <is>
          <t>comparatorOSHRYear3</t>
        </is>
      </c>
      <c r="C7788" s="28">
        <f>#REF!</f>
        <v/>
      </c>
    </row>
    <row r="7789">
      <c r="A7789">
        <f>#REF!</f>
        <v/>
      </c>
      <c r="B7789" t="inlineStr">
        <is>
          <t>comparatorOSHRYear4</t>
        </is>
      </c>
      <c r="C7789" s="28">
        <f>#REF!</f>
        <v/>
      </c>
    </row>
    <row r="7790">
      <c r="A7790">
        <f>#REF!</f>
        <v/>
      </c>
      <c r="B7790" t="inlineStr">
        <is>
          <t>comparatorOSHRYear5</t>
        </is>
      </c>
      <c r="C7790" s="28">
        <f>#REF!</f>
        <v/>
      </c>
    </row>
    <row r="7791">
      <c r="A7791">
        <f>#REF!</f>
        <v/>
      </c>
      <c r="B7791" t="inlineStr">
        <is>
          <t>comparatorOSHRYear6</t>
        </is>
      </c>
      <c r="C7791" s="28">
        <f>#REF!</f>
        <v/>
      </c>
    </row>
    <row r="7792">
      <c r="A7792" t="inlineStr">
        <is>
          <t>Months 1-3</t>
        </is>
      </c>
      <c r="B7792" t="inlineStr">
        <is>
          <t>comparatorOSHRMonths1_3</t>
        </is>
      </c>
      <c r="C7792" s="28">
        <f>#REF!</f>
        <v/>
      </c>
    </row>
    <row r="7793">
      <c r="A7793" t="inlineStr">
        <is>
          <t>Months 4-6</t>
        </is>
      </c>
      <c r="B7793" t="inlineStr">
        <is>
          <t>comparatorOSHRMonths4_6</t>
        </is>
      </c>
      <c r="C7793" s="28">
        <f>#REF!</f>
        <v/>
      </c>
    </row>
    <row r="7794">
      <c r="A7794" t="inlineStr">
        <is>
          <t>Months 7-9</t>
        </is>
      </c>
      <c r="B7794" t="inlineStr">
        <is>
          <t>comparatorOSHRMonths7_9</t>
        </is>
      </c>
      <c r="C7794" s="28">
        <f>#REF!</f>
        <v/>
      </c>
    </row>
    <row r="7795">
      <c r="A7795" t="inlineStr">
        <is>
          <t>Months 10-12</t>
        </is>
      </c>
      <c r="B7795" t="inlineStr">
        <is>
          <t>comparatorOSHRMonths10_12</t>
        </is>
      </c>
      <c r="C7795" s="28">
        <f>#REF!</f>
        <v/>
      </c>
    </row>
    <row r="7796">
      <c r="A7796" t="inlineStr">
        <is>
          <t>Months 13-15</t>
        </is>
      </c>
      <c r="B7796" t="inlineStr">
        <is>
          <t>comparatorOSHRMonths13_15</t>
        </is>
      </c>
      <c r="C7796" s="28">
        <f>#REF!</f>
        <v/>
      </c>
    </row>
    <row r="7797">
      <c r="A7797" t="inlineStr">
        <is>
          <t>Months 16-18</t>
        </is>
      </c>
      <c r="B7797" t="inlineStr">
        <is>
          <t>comparatorOSHRMonths16_18</t>
        </is>
      </c>
      <c r="C7797" s="28">
        <f>#REF!</f>
        <v/>
      </c>
    </row>
    <row r="7798">
      <c r="A7798" t="inlineStr">
        <is>
          <t>Months 19-21</t>
        </is>
      </c>
      <c r="B7798" t="inlineStr">
        <is>
          <t>comparatorOSHRMonths19_21</t>
        </is>
      </c>
      <c r="C7798" s="28">
        <f>#REF!</f>
        <v/>
      </c>
    </row>
    <row r="7799">
      <c r="A7799" t="inlineStr">
        <is>
          <t>Months 22-24</t>
        </is>
      </c>
      <c r="B7799" t="inlineStr">
        <is>
          <t>comparatorOSHRMonths22_24</t>
        </is>
      </c>
      <c r="C7799" s="28">
        <f>#REF!</f>
        <v/>
      </c>
    </row>
    <row r="7800">
      <c r="A7800">
        <f>#REF!</f>
        <v/>
      </c>
      <c r="B7800" t="inlineStr">
        <is>
          <t>comparator2OSHR</t>
        </is>
      </c>
      <c r="C7800" s="28">
        <f>#REF!</f>
        <v/>
      </c>
    </row>
    <row r="7801">
      <c r="A7801">
        <f>#REF!</f>
        <v/>
      </c>
      <c r="B7801" t="inlineStr">
        <is>
          <t>comparator2OSHRYear1</t>
        </is>
      </c>
      <c r="C7801" s="28">
        <f>#REF!</f>
        <v/>
      </c>
    </row>
    <row r="7802">
      <c r="A7802">
        <f>#REF!</f>
        <v/>
      </c>
      <c r="B7802" t="inlineStr">
        <is>
          <t>comparator2OSHRYear2</t>
        </is>
      </c>
      <c r="C7802" s="28">
        <f>#REF!</f>
        <v/>
      </c>
    </row>
    <row r="7803">
      <c r="A7803">
        <f>#REF!</f>
        <v/>
      </c>
      <c r="B7803" t="inlineStr">
        <is>
          <t>comparator2OSHRYear3</t>
        </is>
      </c>
      <c r="C7803" s="28">
        <f>#REF!</f>
        <v/>
      </c>
    </row>
    <row r="7804">
      <c r="A7804">
        <f>#REF!</f>
        <v/>
      </c>
      <c r="B7804" t="inlineStr">
        <is>
          <t>comparator2OSHRYear4</t>
        </is>
      </c>
      <c r="C7804" s="28">
        <f>#REF!</f>
        <v/>
      </c>
    </row>
    <row r="7805">
      <c r="A7805">
        <f>#REF!</f>
        <v/>
      </c>
      <c r="B7805" t="inlineStr">
        <is>
          <t>comparator2OSHRYear5</t>
        </is>
      </c>
      <c r="C7805" s="28">
        <f>#REF!</f>
        <v/>
      </c>
    </row>
    <row r="7806">
      <c r="A7806">
        <f>#REF!</f>
        <v/>
      </c>
      <c r="B7806" t="inlineStr">
        <is>
          <t>comparator2OSHRYear6</t>
        </is>
      </c>
      <c r="C7806" s="28">
        <f>#REF!</f>
        <v/>
      </c>
    </row>
    <row r="7807">
      <c r="A7807" t="inlineStr">
        <is>
          <t>Months 1-3</t>
        </is>
      </c>
      <c r="B7807" t="inlineStr">
        <is>
          <t>comparator2OSHRMonths1_3</t>
        </is>
      </c>
      <c r="C7807" s="28">
        <f>#REF!</f>
        <v/>
      </c>
    </row>
    <row r="7808">
      <c r="A7808" t="inlineStr">
        <is>
          <t>Months 4-6</t>
        </is>
      </c>
      <c r="B7808" t="inlineStr">
        <is>
          <t>comparator2OSHRMonths4_6</t>
        </is>
      </c>
      <c r="C7808" s="28">
        <f>#REF!</f>
        <v/>
      </c>
    </row>
    <row r="7809">
      <c r="A7809" t="inlineStr">
        <is>
          <t>Months 7-9</t>
        </is>
      </c>
      <c r="B7809" t="inlineStr">
        <is>
          <t>comparator2OSHRMonths7_9</t>
        </is>
      </c>
      <c r="C7809" s="28">
        <f>#REF!</f>
        <v/>
      </c>
    </row>
    <row r="7810">
      <c r="A7810" t="inlineStr">
        <is>
          <t>Months 10-12</t>
        </is>
      </c>
      <c r="B7810" t="inlineStr">
        <is>
          <t>comparator2OSHRMonths10_12</t>
        </is>
      </c>
      <c r="C7810" s="28">
        <f>#REF!</f>
        <v/>
      </c>
    </row>
    <row r="7811">
      <c r="A7811" t="inlineStr">
        <is>
          <t>Months 13-15</t>
        </is>
      </c>
      <c r="B7811" t="inlineStr">
        <is>
          <t>comparator2OSHRMonths13_15</t>
        </is>
      </c>
      <c r="C7811" s="28">
        <f>#REF!</f>
        <v/>
      </c>
    </row>
    <row r="7812">
      <c r="A7812" t="inlineStr">
        <is>
          <t>Months 16-18</t>
        </is>
      </c>
      <c r="B7812" t="inlineStr">
        <is>
          <t>comparator2OSHRMonths16_18</t>
        </is>
      </c>
      <c r="C7812" s="28">
        <f>#REF!</f>
        <v/>
      </c>
    </row>
    <row r="7813">
      <c r="A7813" t="inlineStr">
        <is>
          <t>Months 19-21</t>
        </is>
      </c>
      <c r="B7813" t="inlineStr">
        <is>
          <t>comparator2OSHRMonths19_21</t>
        </is>
      </c>
      <c r="C7813" s="28">
        <f>#REF!</f>
        <v/>
      </c>
    </row>
    <row r="7814">
      <c r="A7814" t="inlineStr">
        <is>
          <t>Months 22-24</t>
        </is>
      </c>
      <c r="B7814" t="inlineStr">
        <is>
          <t>comparator2OSHRMonths22_24</t>
        </is>
      </c>
      <c r="C7814" s="28">
        <f>#REF!</f>
        <v/>
      </c>
    </row>
    <row r="7815">
      <c r="A7815">
        <f>#REF!</f>
        <v/>
      </c>
      <c r="B7815" t="inlineStr">
        <is>
          <t>comparator3OSHR</t>
        </is>
      </c>
      <c r="C7815" s="28">
        <f>#REF!</f>
        <v/>
      </c>
    </row>
    <row r="7816">
      <c r="A7816">
        <f>#REF!</f>
        <v/>
      </c>
      <c r="B7816" t="inlineStr">
        <is>
          <t>comparator3OSHRYear1</t>
        </is>
      </c>
      <c r="C7816" s="28">
        <f>#REF!</f>
        <v/>
      </c>
    </row>
    <row r="7817">
      <c r="A7817">
        <f>#REF!</f>
        <v/>
      </c>
      <c r="B7817" t="inlineStr">
        <is>
          <t>comparator3OSHRYear2</t>
        </is>
      </c>
      <c r="C7817" s="28">
        <f>#REF!</f>
        <v/>
      </c>
    </row>
    <row r="7818">
      <c r="A7818">
        <f>#REF!</f>
        <v/>
      </c>
      <c r="B7818" t="inlineStr">
        <is>
          <t>comparator3OSHRYear3</t>
        </is>
      </c>
      <c r="C7818" s="28">
        <f>#REF!</f>
        <v/>
      </c>
    </row>
    <row r="7819">
      <c r="A7819">
        <f>#REF!</f>
        <v/>
      </c>
      <c r="B7819" t="inlineStr">
        <is>
          <t>comparator3OSHRYear4</t>
        </is>
      </c>
      <c r="C7819" s="28">
        <f>#REF!</f>
        <v/>
      </c>
    </row>
    <row r="7820">
      <c r="A7820">
        <f>#REF!</f>
        <v/>
      </c>
      <c r="B7820" t="inlineStr">
        <is>
          <t>comparator3OSHRYear5</t>
        </is>
      </c>
      <c r="C7820" s="28">
        <f>#REF!</f>
        <v/>
      </c>
    </row>
    <row r="7821">
      <c r="A7821">
        <f>#REF!</f>
        <v/>
      </c>
      <c r="B7821" t="inlineStr">
        <is>
          <t>comparator3OSHRYear6</t>
        </is>
      </c>
      <c r="C7821" s="28">
        <f>#REF!</f>
        <v/>
      </c>
    </row>
    <row r="7822">
      <c r="A7822" t="inlineStr">
        <is>
          <t>Months 1-3</t>
        </is>
      </c>
      <c r="B7822" t="inlineStr">
        <is>
          <t>comparator3OSHRMonths1_3</t>
        </is>
      </c>
      <c r="C7822" s="28">
        <f>#REF!</f>
        <v/>
      </c>
    </row>
    <row r="7823">
      <c r="A7823" t="inlineStr">
        <is>
          <t>Months 4-6</t>
        </is>
      </c>
      <c r="B7823" t="inlineStr">
        <is>
          <t>comparator3OSHRMonths4_6</t>
        </is>
      </c>
      <c r="C7823" s="28">
        <f>#REF!</f>
        <v/>
      </c>
    </row>
    <row r="7824">
      <c r="A7824" t="inlineStr">
        <is>
          <t>Months 7-9</t>
        </is>
      </c>
      <c r="B7824" t="inlineStr">
        <is>
          <t>comparator3OSHRMonths7_9</t>
        </is>
      </c>
      <c r="C7824" s="28">
        <f>#REF!</f>
        <v/>
      </c>
    </row>
    <row r="7825">
      <c r="A7825" t="inlineStr">
        <is>
          <t>Months 10-12</t>
        </is>
      </c>
      <c r="B7825" t="inlineStr">
        <is>
          <t>comparator3OSHRMonths10_12</t>
        </is>
      </c>
      <c r="C7825" s="28">
        <f>#REF!</f>
        <v/>
      </c>
    </row>
    <row r="7826">
      <c r="A7826" t="inlineStr">
        <is>
          <t>Months 13-15</t>
        </is>
      </c>
      <c r="B7826" t="inlineStr">
        <is>
          <t>comparator3OSHRMonths13_15</t>
        </is>
      </c>
      <c r="C7826" s="28">
        <f>#REF!</f>
        <v/>
      </c>
    </row>
    <row r="7827">
      <c r="A7827" t="inlineStr">
        <is>
          <t>Months 16-18</t>
        </is>
      </c>
      <c r="B7827" t="inlineStr">
        <is>
          <t>comparator3OSHRMonths16_18</t>
        </is>
      </c>
      <c r="C7827" s="28">
        <f>#REF!</f>
        <v/>
      </c>
    </row>
    <row r="7828">
      <c r="A7828" t="inlineStr">
        <is>
          <t>Months 19-21</t>
        </is>
      </c>
      <c r="B7828" t="inlineStr">
        <is>
          <t>comparator3OSHRMonths19_21</t>
        </is>
      </c>
      <c r="C7828" s="28">
        <f>#REF!</f>
        <v/>
      </c>
    </row>
    <row r="7829">
      <c r="A7829" t="inlineStr">
        <is>
          <t>Months 22-24</t>
        </is>
      </c>
      <c r="B7829" t="inlineStr">
        <is>
          <t>comparator3OSHRMonths22_24</t>
        </is>
      </c>
      <c r="C7829" s="28">
        <f>#REF!</f>
        <v/>
      </c>
    </row>
    <row r="7830">
      <c r="A7830">
        <f>#REF!</f>
        <v/>
      </c>
      <c r="B7830" t="inlineStr">
        <is>
          <t>comparator4OSHR</t>
        </is>
      </c>
      <c r="C7830" s="28">
        <f>#REF!</f>
        <v/>
      </c>
    </row>
    <row r="7831">
      <c r="A7831">
        <f>#REF!</f>
        <v/>
      </c>
      <c r="B7831" t="inlineStr">
        <is>
          <t>comparator4OSHRYear1</t>
        </is>
      </c>
      <c r="C7831" s="28">
        <f>#REF!</f>
        <v/>
      </c>
    </row>
    <row r="7832">
      <c r="A7832">
        <f>#REF!</f>
        <v/>
      </c>
      <c r="B7832" t="inlineStr">
        <is>
          <t>comparator4OSHRYear2</t>
        </is>
      </c>
      <c r="C7832" s="28">
        <f>#REF!</f>
        <v/>
      </c>
    </row>
    <row r="7833">
      <c r="A7833">
        <f>#REF!</f>
        <v/>
      </c>
      <c r="B7833" t="inlineStr">
        <is>
          <t>comparator4OSHRYear3</t>
        </is>
      </c>
      <c r="C7833" s="28">
        <f>#REF!</f>
        <v/>
      </c>
    </row>
    <row r="7834">
      <c r="A7834">
        <f>#REF!</f>
        <v/>
      </c>
      <c r="B7834" t="inlineStr">
        <is>
          <t>comparator4OSHRYear4</t>
        </is>
      </c>
      <c r="C7834" s="28">
        <f>#REF!</f>
        <v/>
      </c>
    </row>
    <row r="7835">
      <c r="A7835">
        <f>#REF!</f>
        <v/>
      </c>
      <c r="B7835" t="inlineStr">
        <is>
          <t>comparator4OSHRYear5</t>
        </is>
      </c>
      <c r="C7835" s="28">
        <f>#REF!</f>
        <v/>
      </c>
    </row>
    <row r="7836">
      <c r="A7836">
        <f>#REF!</f>
        <v/>
      </c>
      <c r="B7836" t="inlineStr">
        <is>
          <t>comparator4OSHRYear6</t>
        </is>
      </c>
      <c r="C7836" s="28">
        <f>#REF!</f>
        <v/>
      </c>
    </row>
    <row r="7837">
      <c r="A7837" t="inlineStr">
        <is>
          <t>Months 1-3</t>
        </is>
      </c>
      <c r="B7837" t="inlineStr">
        <is>
          <t>comparator4OSHRMonths1_3</t>
        </is>
      </c>
      <c r="C7837" s="28">
        <f>#REF!</f>
        <v/>
      </c>
    </row>
    <row r="7838">
      <c r="A7838" t="inlineStr">
        <is>
          <t>Months 4-6</t>
        </is>
      </c>
      <c r="B7838" t="inlineStr">
        <is>
          <t>comparator4OSHRMonths4_6</t>
        </is>
      </c>
      <c r="C7838" s="28">
        <f>#REF!</f>
        <v/>
      </c>
    </row>
    <row r="7839">
      <c r="A7839" t="inlineStr">
        <is>
          <t>Months 7-9</t>
        </is>
      </c>
      <c r="B7839" t="inlineStr">
        <is>
          <t>comparator4OSHRMonths7_9</t>
        </is>
      </c>
      <c r="C7839" s="28">
        <f>#REF!</f>
        <v/>
      </c>
    </row>
    <row r="7840">
      <c r="A7840" t="inlineStr">
        <is>
          <t>Months 10-12</t>
        </is>
      </c>
      <c r="B7840" t="inlineStr">
        <is>
          <t>comparator4OSHRMonths10_12</t>
        </is>
      </c>
      <c r="C7840" s="28">
        <f>#REF!</f>
        <v/>
      </c>
    </row>
    <row r="7841">
      <c r="A7841" t="inlineStr">
        <is>
          <t>Months 13-15</t>
        </is>
      </c>
      <c r="B7841" t="inlineStr">
        <is>
          <t>comparator4OSHRMonths13_15</t>
        </is>
      </c>
      <c r="C7841" s="28">
        <f>#REF!</f>
        <v/>
      </c>
    </row>
    <row r="7842">
      <c r="A7842" t="inlineStr">
        <is>
          <t>Months 16-18</t>
        </is>
      </c>
      <c r="B7842" t="inlineStr">
        <is>
          <t>comparator4OSHRMonths16_18</t>
        </is>
      </c>
      <c r="C7842" s="28">
        <f>#REF!</f>
        <v/>
      </c>
    </row>
    <row r="7843">
      <c r="A7843" t="inlineStr">
        <is>
          <t>Months 19-21</t>
        </is>
      </c>
      <c r="B7843" t="inlineStr">
        <is>
          <t>comparator4OSHRMonths19_21</t>
        </is>
      </c>
      <c r="C7843" s="28">
        <f>#REF!</f>
        <v/>
      </c>
    </row>
    <row r="7844">
      <c r="A7844" t="inlineStr">
        <is>
          <t>Months 22-24</t>
        </is>
      </c>
      <c r="B7844" t="inlineStr">
        <is>
          <t>comparator4OSHRMonths22_24</t>
        </is>
      </c>
      <c r="C7844" s="28">
        <f>#REF!</f>
        <v/>
      </c>
    </row>
    <row r="7845">
      <c r="A7845">
        <f>#REF!</f>
        <v/>
      </c>
      <c r="B7845" t="inlineStr">
        <is>
          <t>comparator5OSHR</t>
        </is>
      </c>
      <c r="C7845" s="28">
        <f>#REF!</f>
        <v/>
      </c>
    </row>
    <row r="7846">
      <c r="A7846">
        <f>#REF!</f>
        <v/>
      </c>
      <c r="B7846" t="inlineStr">
        <is>
          <t>comparator5OSHRYear1</t>
        </is>
      </c>
      <c r="C7846" s="28">
        <f>#REF!</f>
        <v/>
      </c>
    </row>
    <row r="7847">
      <c r="A7847">
        <f>#REF!</f>
        <v/>
      </c>
      <c r="B7847" t="inlineStr">
        <is>
          <t>comparator5OSHRYear2</t>
        </is>
      </c>
      <c r="C7847" s="28">
        <f>#REF!</f>
        <v/>
      </c>
    </row>
    <row r="7848">
      <c r="A7848">
        <f>#REF!</f>
        <v/>
      </c>
      <c r="B7848" t="inlineStr">
        <is>
          <t>comparator5OSHRYear3</t>
        </is>
      </c>
      <c r="C7848" s="28">
        <f>#REF!</f>
        <v/>
      </c>
    </row>
    <row r="7849">
      <c r="A7849">
        <f>#REF!</f>
        <v/>
      </c>
      <c r="B7849" t="inlineStr">
        <is>
          <t>comparator5OSHRYear4</t>
        </is>
      </c>
      <c r="C7849" s="28">
        <f>#REF!</f>
        <v/>
      </c>
    </row>
    <row r="7850">
      <c r="A7850">
        <f>#REF!</f>
        <v/>
      </c>
      <c r="B7850" t="inlineStr">
        <is>
          <t>comparator5OSHRYear5</t>
        </is>
      </c>
      <c r="C7850" s="28">
        <f>#REF!</f>
        <v/>
      </c>
    </row>
    <row r="7851">
      <c r="A7851">
        <f>#REF!</f>
        <v/>
      </c>
      <c r="B7851" t="inlineStr">
        <is>
          <t>comparator5OSHRYear6</t>
        </is>
      </c>
      <c r="C7851" s="28">
        <f>#REF!</f>
        <v/>
      </c>
    </row>
    <row r="7852">
      <c r="A7852" t="inlineStr">
        <is>
          <t>Months 1-3</t>
        </is>
      </c>
      <c r="B7852" t="inlineStr">
        <is>
          <t>comparator5OSHRMonths1_3</t>
        </is>
      </c>
      <c r="C7852" s="28">
        <f>#REF!</f>
        <v/>
      </c>
    </row>
    <row r="7853">
      <c r="A7853" t="inlineStr">
        <is>
          <t>Months 4-6</t>
        </is>
      </c>
      <c r="B7853" t="inlineStr">
        <is>
          <t>comparator5OSHRMonths4_6</t>
        </is>
      </c>
      <c r="C7853" s="28">
        <f>#REF!</f>
        <v/>
      </c>
    </row>
    <row r="7854">
      <c r="A7854" t="inlineStr">
        <is>
          <t>Months 7-9</t>
        </is>
      </c>
      <c r="B7854" t="inlineStr">
        <is>
          <t>comparator5OSHRMonths7_9</t>
        </is>
      </c>
      <c r="C7854" s="28">
        <f>#REF!</f>
        <v/>
      </c>
    </row>
    <row r="7855">
      <c r="A7855" t="inlineStr">
        <is>
          <t>Months 10-12</t>
        </is>
      </c>
      <c r="B7855" t="inlineStr">
        <is>
          <t>comparator5OSHRMonths10_12</t>
        </is>
      </c>
      <c r="C7855" s="28">
        <f>#REF!</f>
        <v/>
      </c>
    </row>
    <row r="7856">
      <c r="A7856" t="inlineStr">
        <is>
          <t>Months 13-15</t>
        </is>
      </c>
      <c r="B7856" t="inlineStr">
        <is>
          <t>comparator5OSHRMonths13_15</t>
        </is>
      </c>
      <c r="C7856" s="28">
        <f>#REF!</f>
        <v/>
      </c>
    </row>
    <row r="7857">
      <c r="A7857" t="inlineStr">
        <is>
          <t>Months 16-18</t>
        </is>
      </c>
      <c r="B7857" t="inlineStr">
        <is>
          <t>comparator5OSHRMonths16_18</t>
        </is>
      </c>
      <c r="C7857" s="28">
        <f>#REF!</f>
        <v/>
      </c>
    </row>
    <row r="7858">
      <c r="A7858" t="inlineStr">
        <is>
          <t>Months 19-21</t>
        </is>
      </c>
      <c r="B7858" t="inlineStr">
        <is>
          <t>comparator5OSHRMonths19_21</t>
        </is>
      </c>
      <c r="C7858" s="28">
        <f>#REF!</f>
        <v/>
      </c>
    </row>
    <row r="7859">
      <c r="A7859" t="inlineStr">
        <is>
          <t>Months 22-24</t>
        </is>
      </c>
      <c r="B7859" t="inlineStr">
        <is>
          <t>comparator5OSHRMonths22_24</t>
        </is>
      </c>
      <c r="C7859" s="28">
        <f>#REF!</f>
        <v/>
      </c>
    </row>
    <row r="7860">
      <c r="A7860">
        <f>#REF!</f>
        <v/>
      </c>
      <c r="B7860" t="inlineStr">
        <is>
          <t>comparatorPFSHR</t>
        </is>
      </c>
      <c r="C7860" s="28">
        <f>#REF!</f>
        <v/>
      </c>
    </row>
    <row r="7861">
      <c r="A7861">
        <f>#REF!</f>
        <v/>
      </c>
      <c r="B7861" t="inlineStr">
        <is>
          <t>comparatorPFSHRYear1</t>
        </is>
      </c>
      <c r="C7861" s="28">
        <f>#REF!</f>
        <v/>
      </c>
    </row>
    <row r="7862">
      <c r="A7862">
        <f>#REF!</f>
        <v/>
      </c>
      <c r="B7862" t="inlineStr">
        <is>
          <t>comparatorPFSHRYear2</t>
        </is>
      </c>
      <c r="C7862" s="28">
        <f>#REF!</f>
        <v/>
      </c>
    </row>
    <row r="7863">
      <c r="A7863">
        <f>#REF!</f>
        <v/>
      </c>
      <c r="B7863" t="inlineStr">
        <is>
          <t>comparatorPFSHRYear3</t>
        </is>
      </c>
      <c r="C7863" s="28">
        <f>#REF!</f>
        <v/>
      </c>
    </row>
    <row r="7864">
      <c r="A7864">
        <f>#REF!</f>
        <v/>
      </c>
      <c r="B7864" t="inlineStr">
        <is>
          <t>comparatorPFSHRYear4</t>
        </is>
      </c>
      <c r="C7864" s="28">
        <f>#REF!</f>
        <v/>
      </c>
    </row>
    <row r="7865">
      <c r="A7865">
        <f>#REF!</f>
        <v/>
      </c>
      <c r="B7865" t="inlineStr">
        <is>
          <t>comparatorPFSHRYear5</t>
        </is>
      </c>
      <c r="C7865" s="28">
        <f>#REF!</f>
        <v/>
      </c>
    </row>
    <row r="7866">
      <c r="A7866">
        <f>#REF!</f>
        <v/>
      </c>
      <c r="B7866" t="inlineStr">
        <is>
          <t>comparatorPFSHRYear6</t>
        </is>
      </c>
      <c r="C7866" s="28">
        <f>#REF!</f>
        <v/>
      </c>
    </row>
    <row r="7867">
      <c r="A7867" t="inlineStr">
        <is>
          <t>Months 1-3</t>
        </is>
      </c>
      <c r="B7867" t="inlineStr">
        <is>
          <t>comparatorPFSHRMonths1_3</t>
        </is>
      </c>
      <c r="C7867" s="28">
        <f>#REF!</f>
        <v/>
      </c>
    </row>
    <row r="7868">
      <c r="A7868" t="inlineStr">
        <is>
          <t>Months 4-6</t>
        </is>
      </c>
      <c r="B7868" t="inlineStr">
        <is>
          <t>comparatorPFSHRMonths4_6</t>
        </is>
      </c>
      <c r="C7868" s="28">
        <f>#REF!</f>
        <v/>
      </c>
    </row>
    <row r="7869">
      <c r="A7869" t="inlineStr">
        <is>
          <t>Months 7-9</t>
        </is>
      </c>
      <c r="B7869" t="inlineStr">
        <is>
          <t>comparatorPFSHRMonths7_9</t>
        </is>
      </c>
      <c r="C7869" s="28">
        <f>#REF!</f>
        <v/>
      </c>
    </row>
    <row r="7870">
      <c r="A7870" t="inlineStr">
        <is>
          <t>Months 10-12</t>
        </is>
      </c>
      <c r="B7870" t="inlineStr">
        <is>
          <t>comparatorPFSHRMonths10_12</t>
        </is>
      </c>
      <c r="C7870" s="28">
        <f>#REF!</f>
        <v/>
      </c>
    </row>
    <row r="7871">
      <c r="A7871" t="inlineStr">
        <is>
          <t>Months 13-15</t>
        </is>
      </c>
      <c r="B7871" t="inlineStr">
        <is>
          <t>comparatorPFSHRMonths13_15</t>
        </is>
      </c>
      <c r="C7871" s="28">
        <f>#REF!</f>
        <v/>
      </c>
    </row>
    <row r="7872">
      <c r="A7872" t="inlineStr">
        <is>
          <t>Months 16-18</t>
        </is>
      </c>
      <c r="B7872" t="inlineStr">
        <is>
          <t>comparatorPFSHRMonths16_18</t>
        </is>
      </c>
      <c r="C7872" s="28">
        <f>#REF!</f>
        <v/>
      </c>
    </row>
    <row r="7873">
      <c r="A7873" t="inlineStr">
        <is>
          <t>Months 19-21</t>
        </is>
      </c>
      <c r="B7873" t="inlineStr">
        <is>
          <t>comparatorPFSHRMonths19_21</t>
        </is>
      </c>
      <c r="C7873" s="28">
        <f>#REF!</f>
        <v/>
      </c>
    </row>
    <row r="7874">
      <c r="A7874" t="inlineStr">
        <is>
          <t>Months 22-24</t>
        </is>
      </c>
      <c r="B7874" t="inlineStr">
        <is>
          <t>comparatorPFSHRMonths22_24</t>
        </is>
      </c>
      <c r="C7874" s="28">
        <f>#REF!</f>
        <v/>
      </c>
    </row>
    <row r="7875">
      <c r="A7875">
        <f>#REF!</f>
        <v/>
      </c>
      <c r="B7875" t="inlineStr">
        <is>
          <t>comparator2PFSHR</t>
        </is>
      </c>
      <c r="C7875" s="28">
        <f>#REF!</f>
        <v/>
      </c>
    </row>
    <row r="7876">
      <c r="A7876">
        <f>#REF!</f>
        <v/>
      </c>
      <c r="B7876" t="inlineStr">
        <is>
          <t>comparator2PFSHRYear1</t>
        </is>
      </c>
      <c r="C7876" s="28">
        <f>#REF!</f>
        <v/>
      </c>
    </row>
    <row r="7877">
      <c r="A7877">
        <f>#REF!</f>
        <v/>
      </c>
      <c r="B7877" t="inlineStr">
        <is>
          <t>comparator2PFSHRYear2</t>
        </is>
      </c>
      <c r="C7877" s="28">
        <f>#REF!</f>
        <v/>
      </c>
    </row>
    <row r="7878">
      <c r="A7878">
        <f>#REF!</f>
        <v/>
      </c>
      <c r="B7878" t="inlineStr">
        <is>
          <t>comparator2PFSHRYear3</t>
        </is>
      </c>
      <c r="C7878" s="28">
        <f>#REF!</f>
        <v/>
      </c>
    </row>
    <row r="7879">
      <c r="A7879">
        <f>#REF!</f>
        <v/>
      </c>
      <c r="B7879" t="inlineStr">
        <is>
          <t>comparator2PFSHRYear4</t>
        </is>
      </c>
      <c r="C7879" s="28">
        <f>#REF!</f>
        <v/>
      </c>
    </row>
    <row r="7880">
      <c r="A7880">
        <f>#REF!</f>
        <v/>
      </c>
      <c r="B7880" t="inlineStr">
        <is>
          <t>comparator2PFSHRYear5</t>
        </is>
      </c>
      <c r="C7880" s="28">
        <f>#REF!</f>
        <v/>
      </c>
    </row>
    <row r="7881">
      <c r="A7881">
        <f>#REF!</f>
        <v/>
      </c>
      <c r="B7881" t="inlineStr">
        <is>
          <t>comparator2PFSHRYear6</t>
        </is>
      </c>
      <c r="C7881" s="28">
        <f>#REF!</f>
        <v/>
      </c>
    </row>
    <row r="7882">
      <c r="A7882" t="inlineStr">
        <is>
          <t>Months 1-3</t>
        </is>
      </c>
      <c r="B7882" t="inlineStr">
        <is>
          <t>comparator2PFSHRMonths1_3</t>
        </is>
      </c>
      <c r="C7882" s="28">
        <f>#REF!</f>
        <v/>
      </c>
    </row>
    <row r="7883">
      <c r="A7883" t="inlineStr">
        <is>
          <t>Months 4-6</t>
        </is>
      </c>
      <c r="B7883" t="inlineStr">
        <is>
          <t>comparator2PFSHRMonths4_6</t>
        </is>
      </c>
      <c r="C7883" s="28">
        <f>#REF!</f>
        <v/>
      </c>
    </row>
    <row r="7884">
      <c r="A7884" t="inlineStr">
        <is>
          <t>Months 7-9</t>
        </is>
      </c>
      <c r="B7884" t="inlineStr">
        <is>
          <t>comparator2PFSHRMonths7_9</t>
        </is>
      </c>
      <c r="C7884" s="28">
        <f>#REF!</f>
        <v/>
      </c>
    </row>
    <row r="7885">
      <c r="A7885" t="inlineStr">
        <is>
          <t>Months 10-12</t>
        </is>
      </c>
      <c r="B7885" t="inlineStr">
        <is>
          <t>comparator2PFSHRMonths10_12</t>
        </is>
      </c>
      <c r="C7885" s="28">
        <f>#REF!</f>
        <v/>
      </c>
    </row>
    <row r="7886">
      <c r="A7886" t="inlineStr">
        <is>
          <t>Months 13-15</t>
        </is>
      </c>
      <c r="B7886" t="inlineStr">
        <is>
          <t>comparator2PFSHRMonths13_15</t>
        </is>
      </c>
      <c r="C7886" s="28">
        <f>#REF!</f>
        <v/>
      </c>
    </row>
    <row r="7887">
      <c r="A7887" t="inlineStr">
        <is>
          <t>Months 16-18</t>
        </is>
      </c>
      <c r="B7887" t="inlineStr">
        <is>
          <t>comparator2PFSHRMonths16_18</t>
        </is>
      </c>
      <c r="C7887" s="28">
        <f>#REF!</f>
        <v/>
      </c>
    </row>
    <row r="7888">
      <c r="A7888" t="inlineStr">
        <is>
          <t>Months 19-21</t>
        </is>
      </c>
      <c r="B7888" t="inlineStr">
        <is>
          <t>comparator2PFSHRMonths19_21</t>
        </is>
      </c>
      <c r="C7888" s="28">
        <f>#REF!</f>
        <v/>
      </c>
    </row>
    <row r="7889">
      <c r="A7889" t="inlineStr">
        <is>
          <t>Months 22-24</t>
        </is>
      </c>
      <c r="B7889" t="inlineStr">
        <is>
          <t>comparator2PFSHRMonths22_24</t>
        </is>
      </c>
      <c r="C7889" s="28">
        <f>#REF!</f>
        <v/>
      </c>
    </row>
    <row r="7890">
      <c r="A7890">
        <f>#REF!</f>
        <v/>
      </c>
      <c r="B7890" t="inlineStr">
        <is>
          <t>comparator3PFSHR</t>
        </is>
      </c>
      <c r="C7890" s="28">
        <f>#REF!</f>
        <v/>
      </c>
    </row>
    <row r="7891">
      <c r="A7891">
        <f>#REF!</f>
        <v/>
      </c>
      <c r="B7891" t="inlineStr">
        <is>
          <t>comparator3PFSHRYear1</t>
        </is>
      </c>
      <c r="C7891" s="28">
        <f>#REF!</f>
        <v/>
      </c>
    </row>
    <row r="7892">
      <c r="A7892">
        <f>#REF!</f>
        <v/>
      </c>
      <c r="B7892" t="inlineStr">
        <is>
          <t>comparator3PFSHRYear2</t>
        </is>
      </c>
      <c r="C7892" s="28">
        <f>#REF!</f>
        <v/>
      </c>
    </row>
    <row r="7893">
      <c r="A7893">
        <f>#REF!</f>
        <v/>
      </c>
      <c r="B7893" t="inlineStr">
        <is>
          <t>comparator3PFSHRYear3</t>
        </is>
      </c>
      <c r="C7893" s="28">
        <f>#REF!</f>
        <v/>
      </c>
    </row>
    <row r="7894">
      <c r="A7894">
        <f>#REF!</f>
        <v/>
      </c>
      <c r="B7894" t="inlineStr">
        <is>
          <t>comparator3PFSHRYear4</t>
        </is>
      </c>
      <c r="C7894" s="28">
        <f>#REF!</f>
        <v/>
      </c>
    </row>
    <row r="7895">
      <c r="A7895">
        <f>#REF!</f>
        <v/>
      </c>
      <c r="B7895" t="inlineStr">
        <is>
          <t>comparator3PFSHRYear5</t>
        </is>
      </c>
      <c r="C7895" s="28">
        <f>#REF!</f>
        <v/>
      </c>
    </row>
    <row r="7896">
      <c r="A7896">
        <f>#REF!</f>
        <v/>
      </c>
      <c r="B7896" t="inlineStr">
        <is>
          <t>comparator3PFSHRYear6</t>
        </is>
      </c>
      <c r="C7896" s="28">
        <f>#REF!</f>
        <v/>
      </c>
    </row>
    <row r="7897">
      <c r="A7897" t="inlineStr">
        <is>
          <t>Months 1-3</t>
        </is>
      </c>
      <c r="B7897" t="inlineStr">
        <is>
          <t>comparator3PFSHRMonths1_3</t>
        </is>
      </c>
      <c r="C7897" s="28">
        <f>#REF!</f>
        <v/>
      </c>
    </row>
    <row r="7898">
      <c r="A7898" t="inlineStr">
        <is>
          <t>Months 4-6</t>
        </is>
      </c>
      <c r="B7898" t="inlineStr">
        <is>
          <t>comparator3PFSHRMonths4_6</t>
        </is>
      </c>
      <c r="C7898" s="28">
        <f>#REF!</f>
        <v/>
      </c>
    </row>
    <row r="7899">
      <c r="A7899" t="inlineStr">
        <is>
          <t>Months 7-9</t>
        </is>
      </c>
      <c r="B7899" t="inlineStr">
        <is>
          <t>comparator3PFSHRMonths7_9</t>
        </is>
      </c>
      <c r="C7899" s="28">
        <f>#REF!</f>
        <v/>
      </c>
    </row>
    <row r="7900">
      <c r="A7900" t="inlineStr">
        <is>
          <t>Months 10-12</t>
        </is>
      </c>
      <c r="B7900" t="inlineStr">
        <is>
          <t>comparator3PFSHRMonths10_12</t>
        </is>
      </c>
      <c r="C7900" s="28">
        <f>#REF!</f>
        <v/>
      </c>
    </row>
    <row r="7901">
      <c r="A7901" t="inlineStr">
        <is>
          <t>Months 13-15</t>
        </is>
      </c>
      <c r="B7901" t="inlineStr">
        <is>
          <t>comparator3PFSHRMonths13_15</t>
        </is>
      </c>
      <c r="C7901" s="28">
        <f>#REF!</f>
        <v/>
      </c>
    </row>
    <row r="7902">
      <c r="A7902" t="inlineStr">
        <is>
          <t>Months 16-18</t>
        </is>
      </c>
      <c r="B7902" t="inlineStr">
        <is>
          <t>comparator3PFSHRMonths16_18</t>
        </is>
      </c>
      <c r="C7902" s="28">
        <f>#REF!</f>
        <v/>
      </c>
    </row>
    <row r="7903">
      <c r="A7903" t="inlineStr">
        <is>
          <t>Months 19-21</t>
        </is>
      </c>
      <c r="B7903" t="inlineStr">
        <is>
          <t>comparator3PFSHRMonths19_21</t>
        </is>
      </c>
      <c r="C7903" s="28">
        <f>#REF!</f>
        <v/>
      </c>
    </row>
    <row r="7904">
      <c r="A7904" t="inlineStr">
        <is>
          <t>Months 22-24</t>
        </is>
      </c>
      <c r="B7904" t="inlineStr">
        <is>
          <t>comparator3PFSHRMonths22_24</t>
        </is>
      </c>
      <c r="C7904" s="28">
        <f>#REF!</f>
        <v/>
      </c>
    </row>
    <row r="7905">
      <c r="A7905">
        <f>#REF!</f>
        <v/>
      </c>
      <c r="B7905" t="inlineStr">
        <is>
          <t>comparator4PFSHR</t>
        </is>
      </c>
      <c r="C7905" s="28">
        <f>#REF!</f>
        <v/>
      </c>
    </row>
    <row r="7906">
      <c r="A7906">
        <f>#REF!</f>
        <v/>
      </c>
      <c r="B7906" t="inlineStr">
        <is>
          <t>comparator4PFSHRYear1</t>
        </is>
      </c>
      <c r="C7906" s="28">
        <f>#REF!</f>
        <v/>
      </c>
    </row>
    <row r="7907">
      <c r="A7907">
        <f>#REF!</f>
        <v/>
      </c>
      <c r="B7907" t="inlineStr">
        <is>
          <t>comparator4PFSHRYear2</t>
        </is>
      </c>
      <c r="C7907" s="28">
        <f>#REF!</f>
        <v/>
      </c>
    </row>
    <row r="7908">
      <c r="A7908">
        <f>#REF!</f>
        <v/>
      </c>
      <c r="B7908" t="inlineStr">
        <is>
          <t>comparator4PFSHRYear3</t>
        </is>
      </c>
      <c r="C7908" s="28">
        <f>#REF!</f>
        <v/>
      </c>
    </row>
    <row r="7909">
      <c r="A7909">
        <f>#REF!</f>
        <v/>
      </c>
      <c r="B7909" t="inlineStr">
        <is>
          <t>comparator4PFSHRYear4</t>
        </is>
      </c>
      <c r="C7909" s="28">
        <f>#REF!</f>
        <v/>
      </c>
    </row>
    <row r="7910">
      <c r="A7910">
        <f>#REF!</f>
        <v/>
      </c>
      <c r="B7910" t="inlineStr">
        <is>
          <t>comparator4PFSHRYear5</t>
        </is>
      </c>
      <c r="C7910" s="28">
        <f>#REF!</f>
        <v/>
      </c>
    </row>
    <row r="7911">
      <c r="A7911">
        <f>#REF!</f>
        <v/>
      </c>
      <c r="B7911" t="inlineStr">
        <is>
          <t>comparator4PFSHRYear6</t>
        </is>
      </c>
      <c r="C7911" s="28">
        <f>#REF!</f>
        <v/>
      </c>
    </row>
    <row r="7912">
      <c r="A7912" t="inlineStr">
        <is>
          <t>Months 1-3</t>
        </is>
      </c>
      <c r="B7912" t="inlineStr">
        <is>
          <t>comparator4PFSHRMonths1_3</t>
        </is>
      </c>
      <c r="C7912" s="28">
        <f>#REF!</f>
        <v/>
      </c>
    </row>
    <row r="7913">
      <c r="A7913" t="inlineStr">
        <is>
          <t>Months 4-6</t>
        </is>
      </c>
      <c r="B7913" t="inlineStr">
        <is>
          <t>comparator4PFSHRMonths4_6</t>
        </is>
      </c>
      <c r="C7913" s="28">
        <f>#REF!</f>
        <v/>
      </c>
    </row>
    <row r="7914">
      <c r="A7914" t="inlineStr">
        <is>
          <t>Months 7-9</t>
        </is>
      </c>
      <c r="B7914" t="inlineStr">
        <is>
          <t>comparator4PFSHRMonths7_9</t>
        </is>
      </c>
      <c r="C7914" s="28">
        <f>#REF!</f>
        <v/>
      </c>
    </row>
    <row r="7915">
      <c r="A7915" t="inlineStr">
        <is>
          <t>Months 10-12</t>
        </is>
      </c>
      <c r="B7915" t="inlineStr">
        <is>
          <t>comparator4PFSHRMonths10_12</t>
        </is>
      </c>
      <c r="C7915" s="28">
        <f>#REF!</f>
        <v/>
      </c>
    </row>
    <row r="7916">
      <c r="A7916" t="inlineStr">
        <is>
          <t>Months 13-15</t>
        </is>
      </c>
      <c r="B7916" t="inlineStr">
        <is>
          <t>comparator4PFSHRMonths13_15</t>
        </is>
      </c>
      <c r="C7916" s="28">
        <f>#REF!</f>
        <v/>
      </c>
    </row>
    <row r="7917">
      <c r="A7917" t="inlineStr">
        <is>
          <t>Months 16-18</t>
        </is>
      </c>
      <c r="B7917" t="inlineStr">
        <is>
          <t>comparator4PFSHRMonths16_18</t>
        </is>
      </c>
      <c r="C7917" s="28">
        <f>#REF!</f>
        <v/>
      </c>
    </row>
    <row r="7918">
      <c r="A7918" t="inlineStr">
        <is>
          <t>Months 19-21</t>
        </is>
      </c>
      <c r="B7918" t="inlineStr">
        <is>
          <t>comparator4PFSHRMonths19_21</t>
        </is>
      </c>
      <c r="C7918" s="28">
        <f>#REF!</f>
        <v/>
      </c>
    </row>
    <row r="7919">
      <c r="A7919" t="inlineStr">
        <is>
          <t>Months 22-24</t>
        </is>
      </c>
      <c r="B7919" t="inlineStr">
        <is>
          <t>comparator4PFSHRMonths22_24</t>
        </is>
      </c>
      <c r="C7919" s="28">
        <f>#REF!</f>
        <v/>
      </c>
    </row>
    <row r="7920">
      <c r="A7920">
        <f>#REF!</f>
        <v/>
      </c>
      <c r="B7920" t="inlineStr">
        <is>
          <t>comparator5PFSHR</t>
        </is>
      </c>
      <c r="C7920" s="28">
        <f>#REF!</f>
        <v/>
      </c>
    </row>
    <row r="7921">
      <c r="A7921">
        <f>#REF!</f>
        <v/>
      </c>
      <c r="B7921" t="inlineStr">
        <is>
          <t>comparator5PFSHRYear1</t>
        </is>
      </c>
      <c r="C7921" s="28">
        <f>#REF!</f>
        <v/>
      </c>
    </row>
    <row r="7922">
      <c r="A7922">
        <f>#REF!</f>
        <v/>
      </c>
      <c r="B7922" t="inlineStr">
        <is>
          <t>comparator5PFSHRYear2</t>
        </is>
      </c>
      <c r="C7922" s="28">
        <f>#REF!</f>
        <v/>
      </c>
    </row>
    <row r="7923">
      <c r="A7923">
        <f>#REF!</f>
        <v/>
      </c>
      <c r="B7923" t="inlineStr">
        <is>
          <t>comparator5PFSHRYear3</t>
        </is>
      </c>
      <c r="C7923" s="28">
        <f>#REF!</f>
        <v/>
      </c>
    </row>
    <row r="7924">
      <c r="A7924">
        <f>#REF!</f>
        <v/>
      </c>
      <c r="B7924" t="inlineStr">
        <is>
          <t>comparator5PFSHRYear4</t>
        </is>
      </c>
      <c r="C7924" s="28">
        <f>#REF!</f>
        <v/>
      </c>
    </row>
    <row r="7925">
      <c r="A7925">
        <f>#REF!</f>
        <v/>
      </c>
      <c r="B7925" t="inlineStr">
        <is>
          <t>comparator5PFSHRYear5</t>
        </is>
      </c>
      <c r="C7925" s="28">
        <f>#REF!</f>
        <v/>
      </c>
    </row>
    <row r="7926">
      <c r="A7926">
        <f>#REF!</f>
        <v/>
      </c>
      <c r="B7926" t="inlineStr">
        <is>
          <t>comparator5PFSHRYear6</t>
        </is>
      </c>
      <c r="C7926" s="28">
        <f>#REF!</f>
        <v/>
      </c>
    </row>
    <row r="7927">
      <c r="A7927" t="inlineStr">
        <is>
          <t>Months 1-3</t>
        </is>
      </c>
      <c r="B7927" t="inlineStr">
        <is>
          <t>comparator5PFSHRMonths1_3</t>
        </is>
      </c>
      <c r="C7927" s="28">
        <f>#REF!</f>
        <v/>
      </c>
    </row>
    <row r="7928">
      <c r="A7928" t="inlineStr">
        <is>
          <t>Months 4-6</t>
        </is>
      </c>
      <c r="B7928" t="inlineStr">
        <is>
          <t>comparator5PFSHRMonths4_6</t>
        </is>
      </c>
      <c r="C7928" s="28">
        <f>#REF!</f>
        <v/>
      </c>
    </row>
    <row r="7929">
      <c r="A7929" t="inlineStr">
        <is>
          <t>Months 7-9</t>
        </is>
      </c>
      <c r="B7929" t="inlineStr">
        <is>
          <t>comparator5PFSHRMonths7_9</t>
        </is>
      </c>
      <c r="C7929" s="28">
        <f>#REF!</f>
        <v/>
      </c>
    </row>
    <row r="7930">
      <c r="A7930" t="inlineStr">
        <is>
          <t>Months 10-12</t>
        </is>
      </c>
      <c r="B7930" t="inlineStr">
        <is>
          <t>comparator5PFSHRMonths10_12</t>
        </is>
      </c>
      <c r="C7930" s="28">
        <f>#REF!</f>
        <v/>
      </c>
    </row>
    <row r="7931">
      <c r="A7931" t="inlineStr">
        <is>
          <t>Months 13-15</t>
        </is>
      </c>
      <c r="B7931" t="inlineStr">
        <is>
          <t>comparator5PFSHRMonths13_15</t>
        </is>
      </c>
      <c r="C7931" s="28">
        <f>#REF!</f>
        <v/>
      </c>
    </row>
    <row r="7932">
      <c r="A7932" t="inlineStr">
        <is>
          <t>Months 16-18</t>
        </is>
      </c>
      <c r="B7932" t="inlineStr">
        <is>
          <t>comparator5PFSHRMonths16_18</t>
        </is>
      </c>
      <c r="C7932" s="28">
        <f>#REF!</f>
        <v/>
      </c>
    </row>
    <row r="7933">
      <c r="A7933" t="inlineStr">
        <is>
          <t>Months 19-21</t>
        </is>
      </c>
      <c r="B7933" t="inlineStr">
        <is>
          <t>comparator5PFSHRMonths19_21</t>
        </is>
      </c>
      <c r="C7933" s="28">
        <f>#REF!</f>
        <v/>
      </c>
    </row>
    <row r="7934">
      <c r="A7934" t="inlineStr">
        <is>
          <t>Months 22-24</t>
        </is>
      </c>
      <c r="B7934" t="inlineStr">
        <is>
          <t>comparator5PFSHRMonths22_24</t>
        </is>
      </c>
      <c r="C7934" s="28">
        <f>#REF!</f>
        <v/>
      </c>
    </row>
    <row r="7935">
      <c r="A7935" t="inlineStr">
        <is>
          <t>interventionPFSIndirTransport</t>
        </is>
      </c>
      <c r="B7935" t="inlineStr">
        <is>
          <t>interventionPFSIndirTransport</t>
        </is>
      </c>
      <c r="C7935">
        <f>#REF!</f>
        <v/>
      </c>
    </row>
    <row r="7936">
      <c r="A7936" t="inlineStr">
        <is>
          <t>comparatorPFSIndirTransport</t>
        </is>
      </c>
      <c r="B7936" t="inlineStr">
        <is>
          <t>comparatorPFSIndirTransport</t>
        </is>
      </c>
      <c r="C7936">
        <f>#REF!</f>
        <v/>
      </c>
    </row>
    <row r="7937">
      <c r="A7937" t="inlineStr">
        <is>
          <t>comparator2PFSIndirTransport</t>
        </is>
      </c>
      <c r="B7937" t="inlineStr">
        <is>
          <t>comparator2PFSIndirTransport</t>
        </is>
      </c>
      <c r="C7937">
        <f>#REF!</f>
        <v/>
      </c>
    </row>
    <row r="7938">
      <c r="A7938" t="inlineStr">
        <is>
          <t>comparator3PFSIndirTransport</t>
        </is>
      </c>
      <c r="B7938" t="inlineStr">
        <is>
          <t>comparator3PFSIndirTransport</t>
        </is>
      </c>
      <c r="C7938">
        <f>#REF!</f>
        <v/>
      </c>
    </row>
    <row r="7939">
      <c r="A7939" t="inlineStr">
        <is>
          <t>comparator4PFSIndirTransport</t>
        </is>
      </c>
      <c r="B7939" t="inlineStr">
        <is>
          <t>comparator4PFSIndirTransport</t>
        </is>
      </c>
      <c r="C7939">
        <f>#REF!</f>
        <v/>
      </c>
    </row>
    <row r="7940">
      <c r="A7940" t="inlineStr">
        <is>
          <t>comparator5PFSIndirTransport</t>
        </is>
      </c>
      <c r="B7940" t="inlineStr">
        <is>
          <t>comparator5PFSIndirTransport</t>
        </is>
      </c>
      <c r="C7940">
        <f>#REF!</f>
        <v/>
      </c>
    </row>
    <row r="7941">
      <c r="A7941" t="inlineStr">
        <is>
          <t>interventionPDIndirTransport</t>
        </is>
      </c>
      <c r="B7941" t="inlineStr">
        <is>
          <t>interventionPDIndirTransport</t>
        </is>
      </c>
      <c r="C7941">
        <f>#REF!</f>
        <v/>
      </c>
    </row>
    <row r="7942">
      <c r="A7942" t="inlineStr">
        <is>
          <t>comparatorPDIndirTransport</t>
        </is>
      </c>
      <c r="B7942" t="inlineStr">
        <is>
          <t>comparatorPDIndirTransport</t>
        </is>
      </c>
      <c r="C7942">
        <f>#REF!</f>
        <v/>
      </c>
    </row>
    <row r="7943">
      <c r="A7943" t="inlineStr">
        <is>
          <t>comparator2PDIndirTransport</t>
        </is>
      </c>
      <c r="B7943" t="inlineStr">
        <is>
          <t>comparator2PDIndirTransport</t>
        </is>
      </c>
      <c r="C7943">
        <f>#REF!</f>
        <v/>
      </c>
    </row>
    <row r="7944">
      <c r="A7944" t="inlineStr">
        <is>
          <t>comparator3PDIndirTransport</t>
        </is>
      </c>
      <c r="B7944" t="inlineStr">
        <is>
          <t>comparator3PDIndirTransport</t>
        </is>
      </c>
      <c r="C7944">
        <f>#REF!</f>
        <v/>
      </c>
    </row>
    <row r="7945">
      <c r="A7945" t="inlineStr">
        <is>
          <t>comparator4PDIndirTransport</t>
        </is>
      </c>
      <c r="B7945" t="inlineStr">
        <is>
          <t>comparator4PDIndirTransport</t>
        </is>
      </c>
      <c r="C7945">
        <f>#REF!</f>
        <v/>
      </c>
    </row>
    <row r="7946">
      <c r="A7946" t="inlineStr">
        <is>
          <t>comparator5PDIndirTransport</t>
        </is>
      </c>
      <c r="B7946" t="inlineStr">
        <is>
          <t>comparator5PDIndirTransport</t>
        </is>
      </c>
      <c r="C7946">
        <f>#REF!</f>
        <v/>
      </c>
    </row>
    <row r="7947">
      <c r="A7947" t="inlineStr">
        <is>
          <t>interventionPFSIndirProductivity</t>
        </is>
      </c>
      <c r="B7947" t="inlineStr">
        <is>
          <t>interventionPFSIndirProductivity</t>
        </is>
      </c>
      <c r="C7947">
        <f>#REF!</f>
        <v/>
      </c>
    </row>
    <row r="7948">
      <c r="A7948" t="inlineStr">
        <is>
          <t>comparatorPFSIndirProductivity</t>
        </is>
      </c>
      <c r="B7948" t="inlineStr">
        <is>
          <t>comparatorPFSIndirProductivity</t>
        </is>
      </c>
      <c r="C7948">
        <f>#REF!</f>
        <v/>
      </c>
    </row>
    <row r="7949">
      <c r="A7949" t="inlineStr">
        <is>
          <t>comparator2PFSIndirProductivity</t>
        </is>
      </c>
      <c r="B7949" t="inlineStr">
        <is>
          <t>comparator2PFSIndirProductivity</t>
        </is>
      </c>
      <c r="C7949">
        <f>#REF!</f>
        <v/>
      </c>
    </row>
    <row r="7950">
      <c r="A7950" t="inlineStr">
        <is>
          <t>comparator3PFSIndirProductivity</t>
        </is>
      </c>
      <c r="B7950" t="inlineStr">
        <is>
          <t>comparator3PFSIndirProductivity</t>
        </is>
      </c>
      <c r="C7950">
        <f>#REF!</f>
        <v/>
      </c>
    </row>
    <row r="7951">
      <c r="A7951" t="inlineStr">
        <is>
          <t>comparator4PFSIndirProductivity</t>
        </is>
      </c>
      <c r="B7951" t="inlineStr">
        <is>
          <t>comparator4PFSIndirProductivity</t>
        </is>
      </c>
      <c r="C7951">
        <f>#REF!</f>
        <v/>
      </c>
    </row>
    <row r="7952">
      <c r="A7952" t="inlineStr">
        <is>
          <t>comparator5PFSIndirProductivity</t>
        </is>
      </c>
      <c r="B7952" t="inlineStr">
        <is>
          <t>comparator5PFSIndirProductivity</t>
        </is>
      </c>
      <c r="C7952">
        <f>#REF!</f>
        <v/>
      </c>
    </row>
    <row r="7953">
      <c r="A7953" t="inlineStr">
        <is>
          <t>interventionPDIndirProductivity</t>
        </is>
      </c>
      <c r="B7953" t="inlineStr">
        <is>
          <t>interventionPDIndirProductivity</t>
        </is>
      </c>
      <c r="C7953">
        <f>#REF!</f>
        <v/>
      </c>
    </row>
    <row r="7954">
      <c r="A7954" t="inlineStr">
        <is>
          <t>comparatorPDIndirProductivity</t>
        </is>
      </c>
      <c r="B7954" t="inlineStr">
        <is>
          <t>comparatorPDIndirProductivity</t>
        </is>
      </c>
      <c r="C7954">
        <f>#REF!</f>
        <v/>
      </c>
    </row>
    <row r="7955">
      <c r="A7955" t="inlineStr">
        <is>
          <t>comparator2PDIndirProductivity</t>
        </is>
      </c>
      <c r="B7955" t="inlineStr">
        <is>
          <t>comparator2PDIndirProductivity</t>
        </is>
      </c>
      <c r="C7955">
        <f>#REF!</f>
        <v/>
      </c>
    </row>
    <row r="7956">
      <c r="A7956" t="inlineStr">
        <is>
          <t>comparator3PDIndirProductivity</t>
        </is>
      </c>
      <c r="B7956" t="inlineStr">
        <is>
          <t>comparator3PDIndirProductivity</t>
        </is>
      </c>
      <c r="C7956">
        <f>#REF!</f>
        <v/>
      </c>
    </row>
    <row r="7957">
      <c r="A7957" t="inlineStr">
        <is>
          <t>comparator4PDIndirProductivity</t>
        </is>
      </c>
      <c r="B7957" t="inlineStr">
        <is>
          <t>comparator4PDIndirProductivity</t>
        </is>
      </c>
      <c r="C7957">
        <f>#REF!</f>
        <v/>
      </c>
    </row>
    <row r="7958">
      <c r="A7958" t="inlineStr">
        <is>
          <t>comparator5PDIndirProductivity</t>
        </is>
      </c>
      <c r="B7958" t="inlineStr">
        <is>
          <t>comparator5PDIndirProductivity</t>
        </is>
      </c>
      <c r="C7958">
        <f>#REF!</f>
        <v/>
      </c>
    </row>
    <row r="7959">
      <c r="A7959" t="inlineStr">
        <is>
          <t>intWaning1</t>
        </is>
      </c>
      <c r="B7959" t="inlineStr">
        <is>
          <t>intWaning1</t>
        </is>
      </c>
      <c r="C7959">
        <f>'Intervention definition'!H123</f>
        <v/>
      </c>
    </row>
    <row r="7960">
      <c r="A7960" t="inlineStr">
        <is>
          <t>intWaning2</t>
        </is>
      </c>
      <c r="B7960" t="inlineStr">
        <is>
          <t>intWaning2</t>
        </is>
      </c>
      <c r="C7960">
        <f>'Intervention definition'!H124</f>
        <v/>
      </c>
    </row>
    <row r="7961">
      <c r="A7961" t="inlineStr">
        <is>
          <t>Starting year</t>
        </is>
      </c>
      <c r="B7961" t="inlineStr">
        <is>
          <t>startingYear</t>
        </is>
      </c>
      <c r="C7961">
        <f>#REF!</f>
        <v/>
      </c>
    </row>
    <row r="7962">
      <c r="A7962" t="inlineStr">
        <is>
          <t>Starting yearReference</t>
        </is>
      </c>
      <c r="B7962" t="inlineStr">
        <is>
          <t>StartingYearRef</t>
        </is>
      </c>
      <c r="C7962">
        <f>#REF!</f>
        <v/>
      </c>
    </row>
    <row r="7963">
      <c r="A7963" t="inlineStr">
        <is>
          <t>Time horizon (years)- BIM</t>
        </is>
      </c>
      <c r="B7963" t="inlineStr">
        <is>
          <t>BA_timeHorizon</t>
        </is>
      </c>
      <c r="C7963">
        <f>#REF!</f>
        <v/>
      </c>
    </row>
    <row r="7964">
      <c r="A7964" t="inlineStr">
        <is>
          <t>Time horizon (years)Reference- BIM</t>
        </is>
      </c>
      <c r="B7964" t="inlineStr">
        <is>
          <t>BIMTimeHorizonRef</t>
        </is>
      </c>
      <c r="C7964">
        <f>#REF!</f>
        <v/>
      </c>
    </row>
    <row r="7965">
      <c r="A7965" t="inlineStr">
        <is>
          <t>Totalpopulation</t>
        </is>
      </c>
      <c r="B7965" t="inlineStr">
        <is>
          <t>BA_totalPopulation</t>
        </is>
      </c>
      <c r="C7965" s="52">
        <f>#REF!</f>
        <v/>
      </c>
    </row>
    <row r="7966">
      <c r="A7966" t="inlineStr">
        <is>
          <t>Annualpopulationgrowthrate</t>
        </is>
      </c>
      <c r="B7966" t="inlineStr">
        <is>
          <t>BA_populationGrowthRate</t>
        </is>
      </c>
      <c r="C7966" s="29">
        <f>#REF!</f>
        <v/>
      </c>
    </row>
    <row r="7967">
      <c r="A7967" t="inlineStr">
        <is>
          <t>TotalpopulationRef</t>
        </is>
      </c>
      <c r="B7967" t="inlineStr">
        <is>
          <t>TotalPopulationRef</t>
        </is>
      </c>
      <c r="C7967">
        <f>#REF!</f>
        <v/>
      </c>
    </row>
    <row r="7968">
      <c r="A7968" t="inlineStr">
        <is>
          <t>AnnualpopulationgrowthrateRef</t>
        </is>
      </c>
      <c r="B7968" t="inlineStr">
        <is>
          <t>AnnualPopulationGrowthRateRef</t>
        </is>
      </c>
      <c r="C7968">
        <f>#REF!</f>
        <v/>
      </c>
    </row>
    <row r="7969">
      <c r="A7969" t="inlineStr">
        <is>
          <t>Total population Year 1</t>
        </is>
      </c>
      <c r="B7969" t="inlineStr">
        <is>
          <t>TotalpopulationYear1</t>
        </is>
      </c>
      <c r="C7969" s="52">
        <f>#REF!</f>
        <v/>
      </c>
      <c r="I7969" s="52" t="n"/>
    </row>
    <row r="7970">
      <c r="A7970" t="inlineStr">
        <is>
          <t>Total population Year 2</t>
        </is>
      </c>
      <c r="B7970" t="inlineStr">
        <is>
          <t>TotalpopulationYear2</t>
        </is>
      </c>
      <c r="C7970" s="52">
        <f>#REF!</f>
        <v/>
      </c>
    </row>
    <row r="7971">
      <c r="A7971" t="inlineStr">
        <is>
          <t>Total population Year 3</t>
        </is>
      </c>
      <c r="B7971" t="inlineStr">
        <is>
          <t>TotalpopulationYear3</t>
        </is>
      </c>
      <c r="C7971" s="52">
        <f>#REF!</f>
        <v/>
      </c>
    </row>
    <row r="7972">
      <c r="A7972" t="inlineStr">
        <is>
          <t>Total population Year 4</t>
        </is>
      </c>
      <c r="B7972" t="inlineStr">
        <is>
          <t>TotalpopulationYear4</t>
        </is>
      </c>
      <c r="C7972" s="52">
        <f>#REF!</f>
        <v/>
      </c>
    </row>
    <row r="7973">
      <c r="A7973" t="inlineStr">
        <is>
          <t>Total population Year 5</t>
        </is>
      </c>
      <c r="B7973" t="inlineStr">
        <is>
          <t>TotalpopulationYear5</t>
        </is>
      </c>
      <c r="C7973" s="52">
        <f>#REF!</f>
        <v/>
      </c>
    </row>
    <row r="7974">
      <c r="A7974" t="inlineStr">
        <is>
          <t>IncludeFilter1</t>
        </is>
      </c>
      <c r="B7974" t="inlineStr">
        <is>
          <t>PopulationIncludeFilter1</t>
        </is>
      </c>
      <c r="C7974" s="52">
        <f>#REF!</f>
        <v/>
      </c>
    </row>
    <row r="7975">
      <c r="A7975" t="inlineStr">
        <is>
          <t>IncludeFilter2</t>
        </is>
      </c>
      <c r="B7975" t="inlineStr">
        <is>
          <t>PopulationIncludeFilter2</t>
        </is>
      </c>
      <c r="C7975" s="52">
        <f>#REF!</f>
        <v/>
      </c>
    </row>
    <row r="7976">
      <c r="A7976" t="inlineStr">
        <is>
          <t>IncludeFilter3</t>
        </is>
      </c>
      <c r="B7976" t="inlineStr">
        <is>
          <t>PopulationIncludeFilter3</t>
        </is>
      </c>
      <c r="C7976" s="52">
        <f>#REF!</f>
        <v/>
      </c>
    </row>
    <row r="7977">
      <c r="A7977" t="inlineStr">
        <is>
          <t>IncludeFilter4</t>
        </is>
      </c>
      <c r="B7977" t="inlineStr">
        <is>
          <t>PopulationIncludeFilter4</t>
        </is>
      </c>
      <c r="C7977" s="52">
        <f>#REF!</f>
        <v/>
      </c>
    </row>
    <row r="7978">
      <c r="A7978" t="inlineStr">
        <is>
          <t>IncludeFilter5</t>
        </is>
      </c>
      <c r="B7978" t="inlineStr">
        <is>
          <t>PopulationIncludeFilter5</t>
        </is>
      </c>
      <c r="C7978" s="52">
        <f>#REF!</f>
        <v/>
      </c>
    </row>
    <row r="7979">
      <c r="A7979" t="inlineStr">
        <is>
          <t>Filter1Name</t>
        </is>
      </c>
      <c r="B7979" t="inlineStr">
        <is>
          <t>PopulationFilter1Name</t>
        </is>
      </c>
      <c r="C7979">
        <f>#REF!</f>
        <v/>
      </c>
    </row>
    <row r="7980">
      <c r="A7980" t="inlineStr">
        <is>
          <t>Filter2Name</t>
        </is>
      </c>
      <c r="B7980" t="inlineStr">
        <is>
          <t>PopulationFilter2Name</t>
        </is>
      </c>
      <c r="C7980">
        <f>#REF!</f>
        <v/>
      </c>
    </row>
    <row r="7981">
      <c r="A7981" t="inlineStr">
        <is>
          <t>Filter3Name</t>
        </is>
      </c>
      <c r="B7981" t="inlineStr">
        <is>
          <t>PopulationFilter3Name</t>
        </is>
      </c>
      <c r="C7981">
        <f>#REF!</f>
        <v/>
      </c>
    </row>
    <row r="7982">
      <c r="A7982" t="inlineStr">
        <is>
          <t>Filter4Name</t>
        </is>
      </c>
      <c r="B7982" t="inlineStr">
        <is>
          <t>PopulationFilter4Name</t>
        </is>
      </c>
      <c r="C7982">
        <f>#REF!</f>
        <v/>
      </c>
    </row>
    <row r="7983">
      <c r="A7983" t="inlineStr">
        <is>
          <t>Filter5Name</t>
        </is>
      </c>
      <c r="B7983" t="inlineStr">
        <is>
          <t>PopulationFilter5Name</t>
        </is>
      </c>
      <c r="C7983">
        <f>#REF!</f>
        <v/>
      </c>
    </row>
    <row r="7984">
      <c r="A7984" t="inlineStr">
        <is>
          <t>Population Filter 1 Percent</t>
        </is>
      </c>
      <c r="B7984" t="inlineStr">
        <is>
          <t>BA_filter1pop</t>
        </is>
      </c>
      <c r="C7984" s="29">
        <f>#REF!</f>
        <v/>
      </c>
    </row>
    <row r="7985">
      <c r="A7985" t="inlineStr">
        <is>
          <t>Population Filter 1 Percent</t>
        </is>
      </c>
      <c r="B7985" t="inlineStr">
        <is>
          <t>BA_filter2pop</t>
        </is>
      </c>
      <c r="C7985" s="29">
        <f>#REF!</f>
        <v/>
      </c>
    </row>
    <row r="7986">
      <c r="A7986" t="inlineStr">
        <is>
          <t>Population Filter 1 Percent</t>
        </is>
      </c>
      <c r="B7986" t="inlineStr">
        <is>
          <t>BA_filter3pop</t>
        </is>
      </c>
      <c r="C7986" s="29">
        <f>#REF!</f>
        <v/>
      </c>
    </row>
    <row r="7987">
      <c r="A7987" t="inlineStr">
        <is>
          <t>Population Filter 1 Percent</t>
        </is>
      </c>
      <c r="B7987" t="inlineStr">
        <is>
          <t>BA_filter4pop</t>
        </is>
      </c>
      <c r="C7987" s="29">
        <f>#REF!</f>
        <v/>
      </c>
    </row>
    <row r="7988">
      <c r="A7988" t="inlineStr">
        <is>
          <t>Population Filter 1 Percent</t>
        </is>
      </c>
      <c r="B7988" t="inlineStr">
        <is>
          <t>BA_filter5pop</t>
        </is>
      </c>
      <c r="C7988" s="29">
        <f>#REF!</f>
        <v/>
      </c>
    </row>
    <row r="7989">
      <c r="A7989" t="inlineStr">
        <is>
          <t>PopulationFilter1ValueRef</t>
        </is>
      </c>
      <c r="B7989" t="inlineStr">
        <is>
          <t>PopulationFilter1ValueRef</t>
        </is>
      </c>
      <c r="C7989">
        <f>#REF!</f>
        <v/>
      </c>
    </row>
    <row r="7990">
      <c r="A7990" t="inlineStr">
        <is>
          <t>PopulationFilter2ValueRef</t>
        </is>
      </c>
      <c r="B7990" t="inlineStr">
        <is>
          <t>PopulationFilter2ValueRef</t>
        </is>
      </c>
      <c r="C7990">
        <f>#REF!</f>
        <v/>
      </c>
    </row>
    <row r="7991">
      <c r="A7991" t="inlineStr">
        <is>
          <t>PopulationFilter3ValueRef</t>
        </is>
      </c>
      <c r="B7991" t="inlineStr">
        <is>
          <t>PopulationFilter3ValueRef</t>
        </is>
      </c>
      <c r="C7991">
        <f>#REF!</f>
        <v/>
      </c>
    </row>
    <row r="7992">
      <c r="A7992" t="inlineStr">
        <is>
          <t>PopulationFilter4ValueRef</t>
        </is>
      </c>
      <c r="B7992" t="inlineStr">
        <is>
          <t>PopulationFilter4ValueRef</t>
        </is>
      </c>
      <c r="C7992">
        <f>#REF!</f>
        <v/>
      </c>
    </row>
    <row r="7993">
      <c r="A7993" t="inlineStr">
        <is>
          <t>PopulationFilter5ValueRef</t>
        </is>
      </c>
      <c r="B7993" t="inlineStr">
        <is>
          <t>PopulationFilter5ValueRef</t>
        </is>
      </c>
      <c r="C7993">
        <f>#REF!</f>
        <v/>
      </c>
    </row>
    <row r="7994">
      <c r="A7994" t="inlineStr">
        <is>
          <t>Total target population (input manually) Year 1</t>
        </is>
      </c>
      <c r="B7994" t="inlineStr">
        <is>
          <t>BA_eligiblePopulationYear1</t>
        </is>
      </c>
      <c r="C7994">
        <f>#REF!</f>
        <v/>
      </c>
    </row>
    <row r="7995">
      <c r="A7995" t="inlineStr">
        <is>
          <t>Total target population (input manually) Year 2</t>
        </is>
      </c>
      <c r="B7995" t="inlineStr">
        <is>
          <t>BA_eligiblePopulationYear2</t>
        </is>
      </c>
      <c r="C7995">
        <f>#REF!</f>
        <v/>
      </c>
    </row>
    <row r="7996">
      <c r="A7996" t="inlineStr">
        <is>
          <t>Total target population (input manually) Year 3</t>
        </is>
      </c>
      <c r="B7996" t="inlineStr">
        <is>
          <t>BA_eligiblePopulationYear3</t>
        </is>
      </c>
      <c r="C7996">
        <f>#REF!</f>
        <v/>
      </c>
    </row>
    <row r="7997">
      <c r="A7997" t="inlineStr">
        <is>
          <t>Total target population (input manually) Year 4</t>
        </is>
      </c>
      <c r="B7997" t="inlineStr">
        <is>
          <t>BA_eligiblePopulationYear4</t>
        </is>
      </c>
      <c r="C7997">
        <f>#REF!</f>
        <v/>
      </c>
    </row>
    <row r="7998">
      <c r="A7998" t="inlineStr">
        <is>
          <t>Total target population (input manually) Year 5</t>
        </is>
      </c>
      <c r="B7998" t="inlineStr">
        <is>
          <t>BA_eligiblePopulationYear5</t>
        </is>
      </c>
      <c r="C7998">
        <f>#REF!</f>
        <v/>
      </c>
    </row>
    <row r="7999">
      <c r="A7999" t="inlineStr">
        <is>
          <t>MS Without Intervention Comparator 1 Yr 1</t>
        </is>
      </c>
      <c r="B7999" t="inlineStr">
        <is>
          <t>BA_WithoutC1mktYear1</t>
        </is>
      </c>
      <c r="C7999" s="29">
        <f>#REF!</f>
        <v/>
      </c>
    </row>
    <row r="8000">
      <c r="A8000" t="inlineStr">
        <is>
          <t>MS Without Intervention Comparator 2 Yr 1</t>
        </is>
      </c>
      <c r="B8000" t="inlineStr">
        <is>
          <t>BA_WithoutC2mktYear1</t>
        </is>
      </c>
      <c r="C8000" s="29">
        <f>#REF!</f>
        <v/>
      </c>
    </row>
    <row r="8001">
      <c r="A8001" t="inlineStr">
        <is>
          <t>MS Without Intervention Comparator 3 Yr 1</t>
        </is>
      </c>
      <c r="B8001" t="inlineStr">
        <is>
          <t>BA_WithoutC3mktYear1</t>
        </is>
      </c>
      <c r="C8001" s="29">
        <f>#REF!</f>
        <v/>
      </c>
    </row>
    <row r="8002">
      <c r="A8002" t="inlineStr">
        <is>
          <t>MS Without Intervention Comparator 4 Yr 1</t>
        </is>
      </c>
      <c r="B8002" t="inlineStr">
        <is>
          <t>BA_WithoutC4mktYear1</t>
        </is>
      </c>
      <c r="C8002" s="29">
        <f>#REF!</f>
        <v/>
      </c>
    </row>
    <row r="8003">
      <c r="A8003" t="inlineStr">
        <is>
          <t>MS Without Intervention Comparator 5 Yr 1</t>
        </is>
      </c>
      <c r="B8003" t="inlineStr">
        <is>
          <t>BA_WithoutC5mktYear1</t>
        </is>
      </c>
      <c r="C8003" s="29">
        <f>#REF!</f>
        <v/>
      </c>
    </row>
    <row r="8004">
      <c r="A8004" t="inlineStr">
        <is>
          <t>MS Without Intervention Comparator 1 Yr 2</t>
        </is>
      </c>
      <c r="B8004" t="inlineStr">
        <is>
          <t>BA_WithoutC1mktYear2</t>
        </is>
      </c>
      <c r="C8004" s="29">
        <f>#REF!</f>
        <v/>
      </c>
    </row>
    <row r="8005">
      <c r="A8005" t="inlineStr">
        <is>
          <t>MS Without Intervention Comparator 2 Yr 2</t>
        </is>
      </c>
      <c r="B8005" t="inlineStr">
        <is>
          <t>BA_WithoutC2mktYear2</t>
        </is>
      </c>
      <c r="C8005" s="29">
        <f>#REF!</f>
        <v/>
      </c>
    </row>
    <row r="8006">
      <c r="A8006" t="inlineStr">
        <is>
          <t>MS Without Intervention Comparator 3 Yr 2</t>
        </is>
      </c>
      <c r="B8006" t="inlineStr">
        <is>
          <t>BA_WithoutC3mktYear2</t>
        </is>
      </c>
      <c r="C8006" s="29">
        <f>#REF!</f>
        <v/>
      </c>
    </row>
    <row r="8007">
      <c r="A8007" t="inlineStr">
        <is>
          <t>MS Without Intervention Comparator 4 Yr 2</t>
        </is>
      </c>
      <c r="B8007" t="inlineStr">
        <is>
          <t>BA_WithoutC4mktYear2</t>
        </is>
      </c>
      <c r="C8007" s="29">
        <f>#REF!</f>
        <v/>
      </c>
    </row>
    <row r="8008">
      <c r="A8008" t="inlineStr">
        <is>
          <t>MS Without Intervention Comparator 5 Yr 2</t>
        </is>
      </c>
      <c r="B8008" t="inlineStr">
        <is>
          <t>BA_WithoutC5mktYear2</t>
        </is>
      </c>
      <c r="C8008" s="29">
        <f>#REF!</f>
        <v/>
      </c>
    </row>
    <row r="8009">
      <c r="A8009" t="inlineStr">
        <is>
          <t>MS Without Intervention Comparator 1 Yr 3</t>
        </is>
      </c>
      <c r="B8009" t="inlineStr">
        <is>
          <t>BA_WithoutC1mktYear3</t>
        </is>
      </c>
      <c r="C8009" s="29">
        <f>#REF!</f>
        <v/>
      </c>
    </row>
    <row r="8010">
      <c r="A8010" t="inlineStr">
        <is>
          <t>MS Without Intervention Comparator 2 Yr 3</t>
        </is>
      </c>
      <c r="B8010" t="inlineStr">
        <is>
          <t>BA_WithoutC2mktYear3</t>
        </is>
      </c>
      <c r="C8010" s="29">
        <f>#REF!</f>
        <v/>
      </c>
    </row>
    <row r="8011">
      <c r="A8011" t="inlineStr">
        <is>
          <t>MS Without Intervention Comparator 3 Yr 3</t>
        </is>
      </c>
      <c r="B8011" t="inlineStr">
        <is>
          <t>BA_WithoutC3mktYear3</t>
        </is>
      </c>
      <c r="C8011" s="29">
        <f>#REF!</f>
        <v/>
      </c>
    </row>
    <row r="8012">
      <c r="A8012" t="inlineStr">
        <is>
          <t>MS Without Intervention Comparator 4 Yr 3</t>
        </is>
      </c>
      <c r="B8012" t="inlineStr">
        <is>
          <t>BA_WithoutC4mktYear3</t>
        </is>
      </c>
      <c r="C8012" s="29">
        <f>#REF!</f>
        <v/>
      </c>
    </row>
    <row r="8013">
      <c r="A8013" t="inlineStr">
        <is>
          <t>MS Without Intervention Comparator 5 Yr 3</t>
        </is>
      </c>
      <c r="B8013" t="inlineStr">
        <is>
          <t>BA_WithoutC5mktYear3</t>
        </is>
      </c>
      <c r="C8013" s="29">
        <f>#REF!</f>
        <v/>
      </c>
    </row>
    <row r="8014">
      <c r="A8014" t="inlineStr">
        <is>
          <t>MS Without Intervention Comparator 1 Yr 4</t>
        </is>
      </c>
      <c r="B8014" t="inlineStr">
        <is>
          <t>BA_WithoutC1mktYear4</t>
        </is>
      </c>
      <c r="C8014" s="29">
        <f>#REF!</f>
        <v/>
      </c>
    </row>
    <row r="8015">
      <c r="A8015" t="inlineStr">
        <is>
          <t>MS Without Intervention Comparator 2 Yr 4</t>
        </is>
      </c>
      <c r="B8015" t="inlineStr">
        <is>
          <t>BA_WithoutC2mktYear4</t>
        </is>
      </c>
      <c r="C8015" s="29">
        <f>#REF!</f>
        <v/>
      </c>
    </row>
    <row r="8016">
      <c r="A8016" t="inlineStr">
        <is>
          <t>MS Without Intervention Comparator 3 Yr 4</t>
        </is>
      </c>
      <c r="B8016" t="inlineStr">
        <is>
          <t>BA_WithoutC3mktYear4</t>
        </is>
      </c>
      <c r="C8016" s="29">
        <f>#REF!</f>
        <v/>
      </c>
    </row>
    <row r="8017">
      <c r="A8017" t="inlineStr">
        <is>
          <t>MS Without Intervention Comparator 4 Yr 4</t>
        </is>
      </c>
      <c r="B8017" t="inlineStr">
        <is>
          <t>BA_WithoutC4mktYear4</t>
        </is>
      </c>
      <c r="C8017" s="29">
        <f>#REF!</f>
        <v/>
      </c>
    </row>
    <row r="8018">
      <c r="A8018" t="inlineStr">
        <is>
          <t>MS Without Intervention Comparator 5 Yr 4</t>
        </is>
      </c>
      <c r="B8018" t="inlineStr">
        <is>
          <t>BA_WithoutC5mktYear4</t>
        </is>
      </c>
      <c r="C8018" s="29">
        <f>#REF!</f>
        <v/>
      </c>
    </row>
    <row r="8019">
      <c r="A8019" t="inlineStr">
        <is>
          <t>MS Without Intervention Comparator 1 Yr 5</t>
        </is>
      </c>
      <c r="B8019" t="inlineStr">
        <is>
          <t>BA_WithoutC1mktYear5</t>
        </is>
      </c>
      <c r="C8019" s="29">
        <f>#REF!</f>
        <v/>
      </c>
    </row>
    <row r="8020">
      <c r="A8020" t="inlineStr">
        <is>
          <t>MS Without Intervention Comparator 2 Yr 5</t>
        </is>
      </c>
      <c r="B8020" t="inlineStr">
        <is>
          <t>BA_WithoutC2mktYear5</t>
        </is>
      </c>
      <c r="C8020" s="29">
        <f>#REF!</f>
        <v/>
      </c>
    </row>
    <row r="8021">
      <c r="A8021" t="inlineStr">
        <is>
          <t>MS Without Intervention Comparator 3 Yr 5</t>
        </is>
      </c>
      <c r="B8021" t="inlineStr">
        <is>
          <t>BA_WithoutC3mktYear5</t>
        </is>
      </c>
      <c r="C8021" s="29">
        <f>#REF!</f>
        <v/>
      </c>
    </row>
    <row r="8022">
      <c r="A8022" t="inlineStr">
        <is>
          <t>MS Without Intervention Comparator 4 Yr 5</t>
        </is>
      </c>
      <c r="B8022" t="inlineStr">
        <is>
          <t>BA_WithoutC4mktYear5</t>
        </is>
      </c>
      <c r="C8022" s="29">
        <f>#REF!</f>
        <v/>
      </c>
    </row>
    <row r="8023">
      <c r="A8023" t="inlineStr">
        <is>
          <t>MS Without Intervention Comparator 5 Yr 5</t>
        </is>
      </c>
      <c r="B8023" t="inlineStr">
        <is>
          <t>BA_WithoutC5mktYear5</t>
        </is>
      </c>
      <c r="C8023" s="29">
        <f>#REF!</f>
        <v/>
      </c>
    </row>
    <row r="8024">
      <c r="A8024" t="inlineStr">
        <is>
          <t>MS With Intervention  Yr 1</t>
        </is>
      </c>
      <c r="B8024" t="inlineStr">
        <is>
          <t>BA_WithImktYear1</t>
        </is>
      </c>
      <c r="C8024" s="29">
        <f>#REF!</f>
        <v/>
      </c>
    </row>
    <row r="8025">
      <c r="A8025" t="inlineStr">
        <is>
          <t>MS With Intervention Comparator 1 Yr 1</t>
        </is>
      </c>
      <c r="B8025" t="inlineStr">
        <is>
          <t>BA_WithC1mktYear1</t>
        </is>
      </c>
      <c r="C8025" s="29">
        <f>#REF!</f>
        <v/>
      </c>
    </row>
    <row r="8026">
      <c r="A8026" t="inlineStr">
        <is>
          <t>MS With Intervention Comparator 2 Yr 1</t>
        </is>
      </c>
      <c r="B8026" t="inlineStr">
        <is>
          <t>BA_WithC2mktYear1</t>
        </is>
      </c>
      <c r="C8026" s="29">
        <f>#REF!</f>
        <v/>
      </c>
    </row>
    <row r="8027">
      <c r="A8027" t="inlineStr">
        <is>
          <t>MS With Intervention Comparator 3 Yr 1</t>
        </is>
      </c>
      <c r="B8027" t="inlineStr">
        <is>
          <t>BA_WithC3mktYear1</t>
        </is>
      </c>
      <c r="C8027" s="29">
        <f>#REF!</f>
        <v/>
      </c>
    </row>
    <row r="8028">
      <c r="A8028" t="inlineStr">
        <is>
          <t>MS With Intervention Comparator 4 Yr 1</t>
        </is>
      </c>
      <c r="B8028" t="inlineStr">
        <is>
          <t>BA_WithC4mktYear1</t>
        </is>
      </c>
      <c r="C8028" s="29">
        <f>#REF!</f>
        <v/>
      </c>
    </row>
    <row r="8029">
      <c r="A8029" t="inlineStr">
        <is>
          <t>MS With Intervention Comparator 5 Yr 1</t>
        </is>
      </c>
      <c r="B8029" t="inlineStr">
        <is>
          <t>BA_WithC5mktYear1</t>
        </is>
      </c>
      <c r="C8029" s="29">
        <f>#REF!</f>
        <v/>
      </c>
    </row>
    <row r="8030">
      <c r="A8030" t="inlineStr">
        <is>
          <t>MS With Intervention  Yr 2</t>
        </is>
      </c>
      <c r="B8030" t="inlineStr">
        <is>
          <t>BA_WithImktYear2</t>
        </is>
      </c>
      <c r="C8030" s="29">
        <f>#REF!</f>
        <v/>
      </c>
    </row>
    <row r="8031">
      <c r="A8031" t="inlineStr">
        <is>
          <t>MS With Intervention Comparator 1 Yr 2</t>
        </is>
      </c>
      <c r="B8031" t="inlineStr">
        <is>
          <t>BA_WithC1mktYear2</t>
        </is>
      </c>
      <c r="C8031" s="29">
        <f>#REF!</f>
        <v/>
      </c>
    </row>
    <row r="8032">
      <c r="A8032" t="inlineStr">
        <is>
          <t>MS With Intervention Comparator 2 Yr 2</t>
        </is>
      </c>
      <c r="B8032" t="inlineStr">
        <is>
          <t>BA_WithC2mktYear2</t>
        </is>
      </c>
      <c r="C8032" s="29">
        <f>#REF!</f>
        <v/>
      </c>
    </row>
    <row r="8033">
      <c r="A8033" t="inlineStr">
        <is>
          <t>MS With Intervention Comparator 3 Yr 2</t>
        </is>
      </c>
      <c r="B8033" t="inlineStr">
        <is>
          <t>BA_WithC3mktYear2</t>
        </is>
      </c>
      <c r="C8033" s="29">
        <f>#REF!</f>
        <v/>
      </c>
    </row>
    <row r="8034">
      <c r="A8034" t="inlineStr">
        <is>
          <t>MS With Intervention Comparator 4 Yr 2</t>
        </is>
      </c>
      <c r="B8034" t="inlineStr">
        <is>
          <t>BA_WithC4mktYear2</t>
        </is>
      </c>
      <c r="C8034" s="29">
        <f>#REF!</f>
        <v/>
      </c>
    </row>
    <row r="8035">
      <c r="A8035" t="inlineStr">
        <is>
          <t>MS With Intervention Comparator 5 Yr 2</t>
        </is>
      </c>
      <c r="B8035" t="inlineStr">
        <is>
          <t>BA_WithC5mktYear2</t>
        </is>
      </c>
      <c r="C8035" s="29">
        <f>#REF!</f>
        <v/>
      </c>
    </row>
    <row r="8036">
      <c r="A8036" t="inlineStr">
        <is>
          <t>MS With Intervention  Yr 3</t>
        </is>
      </c>
      <c r="B8036" t="inlineStr">
        <is>
          <t>BA_WithImktYear3</t>
        </is>
      </c>
      <c r="C8036" s="29">
        <f>#REF!</f>
        <v/>
      </c>
    </row>
    <row r="8037">
      <c r="A8037" t="inlineStr">
        <is>
          <t>MS With Intervention Comparator 1 Yr 3</t>
        </is>
      </c>
      <c r="B8037" t="inlineStr">
        <is>
          <t>BA_WithC1mktYear3</t>
        </is>
      </c>
      <c r="C8037" s="29">
        <f>#REF!</f>
        <v/>
      </c>
    </row>
    <row r="8038">
      <c r="A8038" t="inlineStr">
        <is>
          <t>MS With Intervention Comparator 2 Yr 3</t>
        </is>
      </c>
      <c r="B8038" t="inlineStr">
        <is>
          <t>BA_WithC2mktYear3</t>
        </is>
      </c>
      <c r="C8038" s="29">
        <f>#REF!</f>
        <v/>
      </c>
    </row>
    <row r="8039">
      <c r="A8039" t="inlineStr">
        <is>
          <t>MS With Intervention Comparator 3 Yr 3</t>
        </is>
      </c>
      <c r="B8039" t="inlineStr">
        <is>
          <t>BA_WithC3mktYear3</t>
        </is>
      </c>
      <c r="C8039" s="29">
        <f>#REF!</f>
        <v/>
      </c>
    </row>
    <row r="8040">
      <c r="A8040" t="inlineStr">
        <is>
          <t>MS With Intervention Comparator 4 Yr 3</t>
        </is>
      </c>
      <c r="B8040" t="inlineStr">
        <is>
          <t>BA_WithC4mktYear3</t>
        </is>
      </c>
      <c r="C8040" s="29">
        <f>#REF!</f>
        <v/>
      </c>
    </row>
    <row r="8041">
      <c r="A8041" t="inlineStr">
        <is>
          <t>MS With Intervention Comparator 5 Yr 3</t>
        </is>
      </c>
      <c r="B8041" t="inlineStr">
        <is>
          <t>BA_WithC5mktYear3</t>
        </is>
      </c>
      <c r="C8041" s="29">
        <f>#REF!</f>
        <v/>
      </c>
    </row>
    <row r="8042">
      <c r="A8042" t="inlineStr">
        <is>
          <t>MS With Intervention  Yr 4</t>
        </is>
      </c>
      <c r="B8042" t="inlineStr">
        <is>
          <t>BA_WithImktYear4</t>
        </is>
      </c>
      <c r="C8042" s="29">
        <f>#REF!</f>
        <v/>
      </c>
    </row>
    <row r="8043">
      <c r="A8043" t="inlineStr">
        <is>
          <t>MS With Intervention Comparator 1 Yr 4</t>
        </is>
      </c>
      <c r="B8043" t="inlineStr">
        <is>
          <t>BA_WithC1mktYear4</t>
        </is>
      </c>
      <c r="C8043" s="29">
        <f>#REF!</f>
        <v/>
      </c>
    </row>
    <row r="8044">
      <c r="A8044" t="inlineStr">
        <is>
          <t>MS With Intervention Comparator 2 Yr 4</t>
        </is>
      </c>
      <c r="B8044" t="inlineStr">
        <is>
          <t>BA_WithC2mktYear4</t>
        </is>
      </c>
      <c r="C8044" s="29">
        <f>#REF!</f>
        <v/>
      </c>
    </row>
    <row r="8045">
      <c r="A8045" t="inlineStr">
        <is>
          <t>MS With Intervention Comparator 3 Yr 4</t>
        </is>
      </c>
      <c r="B8045" t="inlineStr">
        <is>
          <t>BA_WithC3mktYear4</t>
        </is>
      </c>
      <c r="C8045" s="29">
        <f>#REF!</f>
        <v/>
      </c>
    </row>
    <row r="8046">
      <c r="A8046" t="inlineStr">
        <is>
          <t>MS With Intervention Comparator 4 Yr 4</t>
        </is>
      </c>
      <c r="B8046" t="inlineStr">
        <is>
          <t>BA_WithC4mktYear4</t>
        </is>
      </c>
      <c r="C8046" s="29">
        <f>#REF!</f>
        <v/>
      </c>
    </row>
    <row r="8047">
      <c r="A8047" t="inlineStr">
        <is>
          <t>MS With Intervention Comparator 5 Yr 4</t>
        </is>
      </c>
      <c r="B8047" t="inlineStr">
        <is>
          <t>BA_WithC5mktYear4</t>
        </is>
      </c>
      <c r="C8047" s="29">
        <f>#REF!</f>
        <v/>
      </c>
    </row>
    <row r="8048">
      <c r="A8048" t="inlineStr">
        <is>
          <t>MS With Intervention  Yr 5</t>
        </is>
      </c>
      <c r="B8048" t="inlineStr">
        <is>
          <t>BA_WithImktYear5</t>
        </is>
      </c>
      <c r="C8048" s="29">
        <f>#REF!</f>
        <v/>
      </c>
    </row>
    <row r="8049">
      <c r="A8049" t="inlineStr">
        <is>
          <t>MS With Intervention Comparator 1 Yr 5</t>
        </is>
      </c>
      <c r="B8049" t="inlineStr">
        <is>
          <t>BA_WithC1mktYear5</t>
        </is>
      </c>
      <c r="C8049" s="29">
        <f>#REF!</f>
        <v/>
      </c>
    </row>
    <row r="8050">
      <c r="A8050" t="inlineStr">
        <is>
          <t>MS With Intervention Comparator 2 Yr 5</t>
        </is>
      </c>
      <c r="B8050" t="inlineStr">
        <is>
          <t>BA_WithC2mktYear5</t>
        </is>
      </c>
      <c r="C8050" s="29">
        <f>#REF!</f>
        <v/>
      </c>
    </row>
    <row r="8051">
      <c r="A8051" t="inlineStr">
        <is>
          <t>MS With Intervention Comparator 3 Yr 5</t>
        </is>
      </c>
      <c r="B8051" t="inlineStr">
        <is>
          <t>BA_WithC3mktYear5</t>
        </is>
      </c>
      <c r="C8051" s="29">
        <f>#REF!</f>
        <v/>
      </c>
    </row>
    <row r="8052">
      <c r="A8052" t="inlineStr">
        <is>
          <t>MS With Intervention Comparator 4 Yr 5</t>
        </is>
      </c>
      <c r="B8052" t="inlineStr">
        <is>
          <t>BA_WithC4mktYear5</t>
        </is>
      </c>
      <c r="C8052" s="29">
        <f>#REF!</f>
        <v/>
      </c>
    </row>
    <row r="8053">
      <c r="A8053" t="inlineStr">
        <is>
          <t>MS With Intervention Comparator 5 Yr 5</t>
        </is>
      </c>
      <c r="B8053" t="inlineStr">
        <is>
          <t>BA_WithC5mktYear5</t>
        </is>
      </c>
      <c r="C8053" s="29">
        <f>#REF!</f>
        <v/>
      </c>
    </row>
    <row r="8054">
      <c r="A8054" t="inlineStr">
        <is>
          <t>MarketshareRef</t>
        </is>
      </c>
      <c r="B8054" t="inlineStr">
        <is>
          <t>MarketshareRef</t>
        </is>
      </c>
      <c r="C8054">
        <f>#REF!</f>
        <v/>
      </c>
    </row>
    <row r="8055">
      <c r="A8055" s="27" t="inlineStr">
        <is>
          <t>SourceofDuration of Trmt</t>
        </is>
      </c>
      <c r="B8055" t="inlineStr">
        <is>
          <t>BA_sourceTrtDurI</t>
        </is>
      </c>
      <c r="C8055">
        <f>#REF!</f>
        <v/>
      </c>
    </row>
    <row r="8056">
      <c r="A8056" t="inlineStr">
        <is>
          <t>InterventiontxtMeandurationInMonths</t>
        </is>
      </c>
      <c r="B8056" t="inlineStr">
        <is>
          <t>BA_trtDurManualI</t>
        </is>
      </c>
      <c r="C8056">
        <f>#REF!</f>
        <v/>
      </c>
    </row>
    <row r="8057">
      <c r="A8057" t="inlineStr">
        <is>
          <t>Comparator 1MeantxtdurationInMonths</t>
        </is>
      </c>
      <c r="B8057" t="inlineStr">
        <is>
          <t>BA_trtDurManualC1</t>
        </is>
      </c>
      <c r="C8057">
        <f>#REF!</f>
        <v/>
      </c>
    </row>
    <row r="8058">
      <c r="A8058" t="inlineStr">
        <is>
          <t>Comparator 2MeantxtdurationInMonths</t>
        </is>
      </c>
      <c r="B8058" t="inlineStr">
        <is>
          <t>BA_trtDurManualC2</t>
        </is>
      </c>
      <c r="C8058">
        <f>#REF!</f>
        <v/>
      </c>
    </row>
    <row r="8059">
      <c r="A8059" t="inlineStr">
        <is>
          <t>Comparator 3MeantxtdurationInMonths</t>
        </is>
      </c>
      <c r="B8059" t="inlineStr">
        <is>
          <t>BA_trtDurManualC3</t>
        </is>
      </c>
      <c r="C8059">
        <f>#REF!</f>
        <v/>
      </c>
    </row>
    <row r="8060">
      <c r="A8060" t="inlineStr">
        <is>
          <t>Comparator 4MeantxtdurationInMonths</t>
        </is>
      </c>
      <c r="B8060" t="inlineStr">
        <is>
          <t>BA_trtDurManualC4</t>
        </is>
      </c>
      <c r="C8060">
        <f>#REF!</f>
        <v/>
      </c>
    </row>
    <row r="8061">
      <c r="A8061" t="inlineStr">
        <is>
          <t>Comparator 5MeantxtdurationInMonths</t>
        </is>
      </c>
      <c r="B8061" t="inlineStr">
        <is>
          <t>BA_trtDurManualC5</t>
        </is>
      </c>
      <c r="C8061">
        <f>#REF!</f>
        <v/>
      </c>
    </row>
    <row r="8062">
      <c r="A8062" t="inlineStr">
        <is>
          <t>InterventiontxtdurationMonthsYear1</t>
        </is>
      </c>
      <c r="B8062" t="inlineStr">
        <is>
          <t>BA_trtDurManualIYear1</t>
        </is>
      </c>
      <c r="C8062">
        <f>#REF!</f>
        <v/>
      </c>
    </row>
    <row r="8063">
      <c r="A8063" t="inlineStr">
        <is>
          <t>Comparator 1txtdurationMonthsYear1</t>
        </is>
      </c>
      <c r="B8063" t="inlineStr">
        <is>
          <t>BA_trtDurManualC1Year1</t>
        </is>
      </c>
      <c r="C8063">
        <f>#REF!</f>
        <v/>
      </c>
    </row>
    <row r="8064">
      <c r="A8064" t="inlineStr">
        <is>
          <t>Comparator 2txtdurationMonthsYear1</t>
        </is>
      </c>
      <c r="B8064" t="inlineStr">
        <is>
          <t>BA_trtDurManualC2Year1</t>
        </is>
      </c>
      <c r="C8064">
        <f>#REF!</f>
        <v/>
      </c>
    </row>
    <row r="8065">
      <c r="A8065" t="inlineStr">
        <is>
          <t>Comparator 3txtdurationMonthsYear1</t>
        </is>
      </c>
      <c r="B8065" t="inlineStr">
        <is>
          <t>BA_trtDurManualC3Year1</t>
        </is>
      </c>
      <c r="C8065">
        <f>#REF!</f>
        <v/>
      </c>
    </row>
    <row r="8066">
      <c r="A8066" t="inlineStr">
        <is>
          <t>Comparator 4txtdurationMonthsYear1</t>
        </is>
      </c>
      <c r="B8066" t="inlineStr">
        <is>
          <t>BA_trtDurManualC4Year1</t>
        </is>
      </c>
      <c r="C8066">
        <f>#REF!</f>
        <v/>
      </c>
    </row>
    <row r="8067">
      <c r="A8067" t="inlineStr">
        <is>
          <t>Comparator 5txtdurationMonthsYear1</t>
        </is>
      </c>
      <c r="B8067" t="inlineStr">
        <is>
          <t>BA_trtDurManualC5Year1</t>
        </is>
      </c>
      <c r="C8067">
        <f>#REF!</f>
        <v/>
      </c>
    </row>
    <row r="8068">
      <c r="A8068" t="inlineStr">
        <is>
          <t>InterventiontxtdurationMonthsYear2</t>
        </is>
      </c>
      <c r="B8068" t="inlineStr">
        <is>
          <t>BA_trtDurManualIYear2</t>
        </is>
      </c>
      <c r="C8068">
        <f>#REF!</f>
        <v/>
      </c>
    </row>
    <row r="8069">
      <c r="A8069" t="inlineStr">
        <is>
          <t>Comparator 1txtdurationMonthsYear2</t>
        </is>
      </c>
      <c r="B8069" t="inlineStr">
        <is>
          <t>BA_trtDurManualC1Year2</t>
        </is>
      </c>
      <c r="C8069">
        <f>#REF!</f>
        <v/>
      </c>
    </row>
    <row r="8070">
      <c r="A8070" t="inlineStr">
        <is>
          <t>Comparator 2txtdurationMonthsYear2</t>
        </is>
      </c>
      <c r="B8070" t="inlineStr">
        <is>
          <t>BA_trtDurManualC2Year2</t>
        </is>
      </c>
      <c r="C8070">
        <f>#REF!</f>
        <v/>
      </c>
    </row>
    <row r="8071">
      <c r="A8071" t="inlineStr">
        <is>
          <t>Comparator 3txtdurationMonthsYear2</t>
        </is>
      </c>
      <c r="B8071" t="inlineStr">
        <is>
          <t>BA_trtDurManualC3Year2</t>
        </is>
      </c>
      <c r="C8071">
        <f>#REF!</f>
        <v/>
      </c>
    </row>
    <row r="8072">
      <c r="A8072" t="inlineStr">
        <is>
          <t>Comparator 4txtdurationMonthsYear2</t>
        </is>
      </c>
      <c r="B8072" t="inlineStr">
        <is>
          <t>BA_trtDurManualC4Year2</t>
        </is>
      </c>
      <c r="C8072">
        <f>#REF!</f>
        <v/>
      </c>
    </row>
    <row r="8073">
      <c r="A8073" t="inlineStr">
        <is>
          <t>Comparator 5txtdurationMonthsYear2</t>
        </is>
      </c>
      <c r="B8073" t="inlineStr">
        <is>
          <t>BA_trtDurManualC5Year2</t>
        </is>
      </c>
      <c r="C8073">
        <f>#REF!</f>
        <v/>
      </c>
    </row>
    <row r="8074">
      <c r="A8074" t="inlineStr">
        <is>
          <t>InterventiontxtdurationMonthsYear3</t>
        </is>
      </c>
      <c r="B8074" t="inlineStr">
        <is>
          <t>BA_trtDurManualIYear3</t>
        </is>
      </c>
      <c r="C8074">
        <f>#REF!</f>
        <v/>
      </c>
    </row>
    <row r="8075">
      <c r="A8075" t="inlineStr">
        <is>
          <t>Comparator 1txtdurationMonthsYear3</t>
        </is>
      </c>
      <c r="B8075" t="inlineStr">
        <is>
          <t>BA_trtDurManualC1Year3</t>
        </is>
      </c>
      <c r="C8075">
        <f>#REF!</f>
        <v/>
      </c>
    </row>
    <row r="8076">
      <c r="A8076" t="inlineStr">
        <is>
          <t>Comparator 2txtdurationMonthsYear3</t>
        </is>
      </c>
      <c r="B8076" t="inlineStr">
        <is>
          <t>BA_trtDurManualC2Year3</t>
        </is>
      </c>
      <c r="C8076">
        <f>#REF!</f>
        <v/>
      </c>
    </row>
    <row r="8077">
      <c r="A8077" t="inlineStr">
        <is>
          <t>Comparator 3txtdurationMonthsYear3</t>
        </is>
      </c>
      <c r="B8077" t="inlineStr">
        <is>
          <t>BA_trtDurManualC3Year3</t>
        </is>
      </c>
      <c r="C8077">
        <f>#REF!</f>
        <v/>
      </c>
    </row>
    <row r="8078">
      <c r="A8078" t="inlineStr">
        <is>
          <t>Comparator 4txtdurationMonthsYear3</t>
        </is>
      </c>
      <c r="B8078" t="inlineStr">
        <is>
          <t>BA_trtDurManualC4Year3</t>
        </is>
      </c>
      <c r="C8078">
        <f>#REF!</f>
        <v/>
      </c>
    </row>
    <row r="8079">
      <c r="A8079" t="inlineStr">
        <is>
          <t>Comparator 5txtdurationMonthsYear3</t>
        </is>
      </c>
      <c r="B8079" t="inlineStr">
        <is>
          <t>BA_trtDurManualC5Year3</t>
        </is>
      </c>
      <c r="C8079">
        <f>#REF!</f>
        <v/>
      </c>
    </row>
    <row r="8080">
      <c r="A8080" t="inlineStr">
        <is>
          <t>InterventiontxtdurationMonthsYear4</t>
        </is>
      </c>
      <c r="B8080" t="inlineStr">
        <is>
          <t>BA_trtDurManualIYear4</t>
        </is>
      </c>
      <c r="C8080">
        <f>#REF!</f>
        <v/>
      </c>
    </row>
    <row r="8081">
      <c r="A8081" t="inlineStr">
        <is>
          <t>Comparator 1txtdurationMonthsYear4</t>
        </is>
      </c>
      <c r="B8081" t="inlineStr">
        <is>
          <t>BA_trtDurManualC1Year4</t>
        </is>
      </c>
      <c r="C8081">
        <f>#REF!</f>
        <v/>
      </c>
    </row>
    <row r="8082">
      <c r="A8082" t="inlineStr">
        <is>
          <t>Comparator 2txtdurationMonthsYear4</t>
        </is>
      </c>
      <c r="B8082" t="inlineStr">
        <is>
          <t>BA_trtDurManualC2Year4</t>
        </is>
      </c>
      <c r="C8082">
        <f>#REF!</f>
        <v/>
      </c>
    </row>
    <row r="8083">
      <c r="A8083" t="inlineStr">
        <is>
          <t>Comparator 3txtdurationMonthsYear4</t>
        </is>
      </c>
      <c r="B8083" t="inlineStr">
        <is>
          <t>BA_trtDurManualC3Year4</t>
        </is>
      </c>
      <c r="C8083">
        <f>#REF!</f>
        <v/>
      </c>
    </row>
    <row r="8084">
      <c r="A8084" t="inlineStr">
        <is>
          <t>Comparator 4txtdurationMonthsYear4</t>
        </is>
      </c>
      <c r="B8084" t="inlineStr">
        <is>
          <t>BA_trtDurManualC4Year4</t>
        </is>
      </c>
      <c r="C8084">
        <f>#REF!</f>
        <v/>
      </c>
    </row>
    <row r="8085">
      <c r="A8085" t="inlineStr">
        <is>
          <t>Comparator 5txtdurationMonthsYear4</t>
        </is>
      </c>
      <c r="B8085" t="inlineStr">
        <is>
          <t>BA_trtDurManualC5Year4</t>
        </is>
      </c>
      <c r="C8085">
        <f>#REF!</f>
        <v/>
      </c>
    </row>
    <row r="8086">
      <c r="A8086" t="inlineStr">
        <is>
          <t>InterventiontxtdurationMonthsYear5</t>
        </is>
      </c>
      <c r="B8086" t="inlineStr">
        <is>
          <t>BA_trtDurManualIYear5</t>
        </is>
      </c>
      <c r="C8086">
        <f>#REF!</f>
        <v/>
      </c>
    </row>
    <row r="8087">
      <c r="A8087" t="inlineStr">
        <is>
          <t>Comparator 1txtdurationMonthsYear5</t>
        </is>
      </c>
      <c r="B8087" t="inlineStr">
        <is>
          <t>BA_trtDurManualC1Year5</t>
        </is>
      </c>
      <c r="C8087">
        <f>#REF!</f>
        <v/>
      </c>
    </row>
    <row r="8088">
      <c r="A8088" t="inlineStr">
        <is>
          <t>Comparator 2txtdurationMonthsYear5</t>
        </is>
      </c>
      <c r="B8088" t="inlineStr">
        <is>
          <t>BA_trtDurManualC2Year5</t>
        </is>
      </c>
      <c r="C8088">
        <f>#REF!</f>
        <v/>
      </c>
    </row>
    <row r="8089">
      <c r="A8089" t="inlineStr">
        <is>
          <t>Comparator 3txtdurationMonthsYear5</t>
        </is>
      </c>
      <c r="B8089" t="inlineStr">
        <is>
          <t>BA_trtDurManualC3Year5</t>
        </is>
      </c>
      <c r="C8089">
        <f>#REF!</f>
        <v/>
      </c>
    </row>
    <row r="8090">
      <c r="A8090" t="inlineStr">
        <is>
          <t>Comparator 4txtdurationMonthsYear5</t>
        </is>
      </c>
      <c r="B8090" t="inlineStr">
        <is>
          <t>BA_trtDurManualC4Year5</t>
        </is>
      </c>
      <c r="C8090">
        <f>#REF!</f>
        <v/>
      </c>
    </row>
    <row r="8091">
      <c r="A8091" t="inlineStr">
        <is>
          <t>Comparator 5txtdurationMonthsYear5</t>
        </is>
      </c>
      <c r="B8091" t="inlineStr">
        <is>
          <t>BA_trtDurManualC5Year5</t>
        </is>
      </c>
      <c r="C8091">
        <f>#REF!</f>
        <v/>
      </c>
    </row>
    <row r="8092">
      <c r="A8092" t="inlineStr">
        <is>
          <t>BA_includeDrugAcquisitionCost</t>
        </is>
      </c>
      <c r="B8092" t="inlineStr">
        <is>
          <t>BA_includeDrugAcquisitionCost</t>
        </is>
      </c>
      <c r="C8092">
        <f>#REF!</f>
        <v/>
      </c>
    </row>
    <row r="8093">
      <c r="A8093" t="inlineStr">
        <is>
          <t>BA_sourceDrugAcquisitionCost</t>
        </is>
      </c>
      <c r="B8093" t="inlineStr">
        <is>
          <t>BA_sourceDrugAcquisitionCost</t>
        </is>
      </c>
      <c r="C8093">
        <f>#REF!</f>
        <v/>
      </c>
    </row>
    <row r="8094">
      <c r="A8094" t="inlineStr">
        <is>
          <t>BA_includeDrugAdministrationCost</t>
        </is>
      </c>
      <c r="B8094" t="inlineStr">
        <is>
          <t>BA_includeDrugAdministrationCost</t>
        </is>
      </c>
      <c r="C8094">
        <f>#REF!</f>
        <v/>
      </c>
    </row>
    <row r="8095">
      <c r="A8095" t="inlineStr">
        <is>
          <t>BA_sourceDrugAdministrationCost</t>
        </is>
      </c>
      <c r="B8095" t="inlineStr">
        <is>
          <t>BA_sourceDrugAdministrationCost</t>
        </is>
      </c>
      <c r="C8095">
        <f>#REF!</f>
        <v/>
      </c>
    </row>
    <row r="8096">
      <c r="A8096" t="inlineStr">
        <is>
          <t>BA_includeDrugMonitoringCost</t>
        </is>
      </c>
      <c r="B8096" t="inlineStr">
        <is>
          <t>BA_includeDrugMonitoringCost</t>
        </is>
      </c>
      <c r="C8096">
        <f>#REF!</f>
        <v/>
      </c>
    </row>
    <row r="8097">
      <c r="A8097" t="inlineStr">
        <is>
          <t>BA_sourceDrugMonitoringCost</t>
        </is>
      </c>
      <c r="B8097" t="inlineStr">
        <is>
          <t>BA_sourceDrugMonitoringCost</t>
        </is>
      </c>
      <c r="C8097">
        <f>#REF!</f>
        <v/>
      </c>
    </row>
    <row r="8098">
      <c r="A8098" t="inlineStr">
        <is>
          <t>BA_includeDrugAECost</t>
        </is>
      </c>
      <c r="B8098" t="inlineStr">
        <is>
          <t>BA_includeDrugAECost</t>
        </is>
      </c>
      <c r="C8098">
        <f>#REF!</f>
        <v/>
      </c>
    </row>
    <row r="8099">
      <c r="A8099" t="inlineStr">
        <is>
          <t>BA_sourceDrugAECost</t>
        </is>
      </c>
      <c r="B8099" t="inlineStr">
        <is>
          <t>BA_sourceDrugAECost</t>
        </is>
      </c>
      <c r="C8099">
        <f>#REF!</f>
        <v/>
      </c>
    </row>
    <row r="8100">
      <c r="A8100" t="inlineStr">
        <is>
          <t>BA_includeDrugSubsequentCost</t>
        </is>
      </c>
      <c r="B8100" t="inlineStr">
        <is>
          <t>BA_includeDrugSubsequentCost</t>
        </is>
      </c>
      <c r="C8100">
        <f>#REF!</f>
        <v/>
      </c>
    </row>
    <row r="8101">
      <c r="A8101" t="inlineStr">
        <is>
          <t>BA_sourceDrugSubsequentCost</t>
        </is>
      </c>
      <c r="B8101" t="inlineStr">
        <is>
          <t>BA_sourceDrugSubsequentCost</t>
        </is>
      </c>
      <c r="C8101">
        <f>#REF!</f>
        <v/>
      </c>
    </row>
    <row r="8102">
      <c r="A8102" t="inlineStr">
        <is>
          <t>BA_includeDrugIndirectCost</t>
        </is>
      </c>
      <c r="B8102" t="inlineStr">
        <is>
          <t>BA_includeDrugIndirectCost</t>
        </is>
      </c>
      <c r="C8102">
        <f>#REF!</f>
        <v/>
      </c>
    </row>
    <row r="8103">
      <c r="A8103" t="inlineStr">
        <is>
          <t>BA_sourceDrugIndirectCost</t>
        </is>
      </c>
      <c r="B8103" t="inlineStr">
        <is>
          <t>BA_sourceDrugIndirectCost</t>
        </is>
      </c>
      <c r="C8103">
        <f>#REF!</f>
        <v/>
      </c>
    </row>
    <row r="8104">
      <c r="A8104" t="inlineStr">
        <is>
          <t>BA_includeEOLCost</t>
        </is>
      </c>
      <c r="B8104" t="inlineStr">
        <is>
          <t>BA_includeEOLCost</t>
        </is>
      </c>
      <c r="C8104">
        <f>#REF!</f>
        <v/>
      </c>
    </row>
    <row r="8105">
      <c r="A8105" t="inlineStr">
        <is>
          <t>BA_sourceEOLCost</t>
        </is>
      </c>
      <c r="B8105" t="inlineStr">
        <is>
          <t>BA_sourceEOLCost</t>
        </is>
      </c>
      <c r="C8105" t="inlineStr">
        <is>
          <t>From cost effectiveness model</t>
        </is>
      </c>
    </row>
    <row r="8106">
      <c r="A8106" t="inlineStr">
        <is>
          <t>BA_includeDrugcopayCost</t>
        </is>
      </c>
      <c r="B8106" t="inlineStr">
        <is>
          <t>BA_includeDrugcopayCost</t>
        </is>
      </c>
      <c r="C8106">
        <f>#REF!</f>
        <v/>
      </c>
    </row>
    <row r="8107">
      <c r="A8107" t="inlineStr">
        <is>
          <t>BA_sourceDrugcopayCost</t>
        </is>
      </c>
      <c r="B8107" t="inlineStr">
        <is>
          <t>BA_sourceDrugcopayCost</t>
        </is>
      </c>
      <c r="C8107">
        <f>#REF!</f>
        <v/>
      </c>
    </row>
    <row r="8108">
      <c r="A8108" t="inlineStr">
        <is>
          <t>BA_IcustomDrugcopayCost</t>
        </is>
      </c>
      <c r="B8108" t="inlineStr">
        <is>
          <t>BA_IcustomDrugcopayCost</t>
        </is>
      </c>
      <c r="C8108">
        <f>#REF!</f>
        <v/>
      </c>
    </row>
    <row r="8109">
      <c r="A8109" t="inlineStr">
        <is>
          <t>BA_C1customDrugcopayCost</t>
        </is>
      </c>
      <c r="B8109" t="inlineStr">
        <is>
          <t>BA_C1customDrugcopayCost</t>
        </is>
      </c>
      <c r="C8109">
        <f>#REF!</f>
        <v/>
      </c>
    </row>
    <row r="8110">
      <c r="A8110" t="inlineStr">
        <is>
          <t>BA_C2customDrugcopayCost</t>
        </is>
      </c>
      <c r="B8110" t="inlineStr">
        <is>
          <t>BA_C2customDrugcopayCost</t>
        </is>
      </c>
      <c r="C8110">
        <f>#REF!</f>
        <v/>
      </c>
    </row>
    <row r="8111">
      <c r="A8111" t="inlineStr">
        <is>
          <t>BA_C3customDrugcopayCost</t>
        </is>
      </c>
      <c r="B8111" t="inlineStr">
        <is>
          <t>BA_C3customDrugcopayCost</t>
        </is>
      </c>
      <c r="C8111">
        <f>#REF!</f>
        <v/>
      </c>
    </row>
    <row r="8112">
      <c r="A8112" t="inlineStr">
        <is>
          <t>BA_C4customDrugcopayCost</t>
        </is>
      </c>
      <c r="B8112" t="inlineStr">
        <is>
          <t>BA_C4customDrugcopayCost</t>
        </is>
      </c>
      <c r="C8112">
        <f>#REF!</f>
        <v/>
      </c>
    </row>
    <row r="8113">
      <c r="A8113" t="inlineStr">
        <is>
          <t>BA_C5customDrugcopayCost</t>
        </is>
      </c>
      <c r="B8113" t="inlineStr">
        <is>
          <t>BA_C5customDrugcopayCost</t>
        </is>
      </c>
      <c r="C8113">
        <f>#REF!</f>
        <v/>
      </c>
    </row>
    <row r="8114">
      <c r="A8114" s="27" t="inlineStr">
        <is>
          <t>InterventionMonthlyDrugAcqCostYear1</t>
        </is>
      </c>
      <c r="B8114" t="inlineStr">
        <is>
          <t>BA_I1customDrugAcquisitionCostYear1</t>
        </is>
      </c>
      <c r="C8114">
        <f>#REF!</f>
        <v/>
      </c>
    </row>
    <row r="8115">
      <c r="A8115" t="inlineStr">
        <is>
          <t>Comparator1MonthlyDrugAcqCostYear1</t>
        </is>
      </c>
      <c r="B8115" t="inlineStr">
        <is>
          <t>BA_C1customDrugAcquisitionCostYear1</t>
        </is>
      </c>
      <c r="C8115">
        <f>#REF!</f>
        <v/>
      </c>
    </row>
    <row r="8116">
      <c r="A8116" t="inlineStr">
        <is>
          <t>Comparator2MonthlyDrugAcqCostYear1</t>
        </is>
      </c>
      <c r="B8116" t="inlineStr">
        <is>
          <t>BA_C2customDrugAcquisitionCostYear1</t>
        </is>
      </c>
      <c r="C8116">
        <f>#REF!</f>
        <v/>
      </c>
    </row>
    <row r="8117">
      <c r="A8117" t="inlineStr">
        <is>
          <t>Comparator3MonthlyDrugAcqCostYear1</t>
        </is>
      </c>
      <c r="B8117" t="inlineStr">
        <is>
          <t>BA_C3customDrugAcquisitionCostYear1</t>
        </is>
      </c>
      <c r="C8117">
        <f>#REF!</f>
        <v/>
      </c>
    </row>
    <row r="8118">
      <c r="A8118" t="inlineStr">
        <is>
          <t>Comparator4MonthlyDrugAcqCostYear1</t>
        </is>
      </c>
      <c r="B8118" t="inlineStr">
        <is>
          <t>BA_C4customDrugAcquisitionCostYear1</t>
        </is>
      </c>
      <c r="C8118">
        <f>#REF!</f>
        <v/>
      </c>
    </row>
    <row r="8119">
      <c r="A8119" t="inlineStr">
        <is>
          <t>Comparator5MonthlyDrugAcqCostYear1</t>
        </is>
      </c>
      <c r="B8119" t="inlineStr">
        <is>
          <t>BA_C5customDrugAcquisitionCostYear1</t>
        </is>
      </c>
      <c r="C8119">
        <f>#REF!</f>
        <v/>
      </c>
    </row>
    <row r="8120">
      <c r="A8120" t="inlineStr">
        <is>
          <t>InterventionMonthlyDrugAcqCostYear2</t>
        </is>
      </c>
      <c r="B8120" t="inlineStr">
        <is>
          <t>BA_I1customDrugAcquisitionCostYear2</t>
        </is>
      </c>
      <c r="C8120">
        <f>#REF!</f>
        <v/>
      </c>
    </row>
    <row r="8121">
      <c r="A8121" t="inlineStr">
        <is>
          <t>Comparator1MonthlyDrugAcqCostYear2</t>
        </is>
      </c>
      <c r="B8121" t="inlineStr">
        <is>
          <t>BA_C1customDrugAcquisitionCostYear2</t>
        </is>
      </c>
      <c r="C8121">
        <f>#REF!</f>
        <v/>
      </c>
    </row>
    <row r="8122">
      <c r="A8122" t="inlineStr">
        <is>
          <t>Comparator2MonthlyDrugAcqCostYear2</t>
        </is>
      </c>
      <c r="B8122" t="inlineStr">
        <is>
          <t>BA_C2customDrugAcquisitionCostYear2</t>
        </is>
      </c>
      <c r="C8122">
        <f>#REF!</f>
        <v/>
      </c>
    </row>
    <row r="8123">
      <c r="A8123" t="inlineStr">
        <is>
          <t>Comparator3MonthlyDrugAcqCostYear2</t>
        </is>
      </c>
      <c r="B8123" t="inlineStr">
        <is>
          <t>BA_C3customDrugAcquisitionCostYear2</t>
        </is>
      </c>
      <c r="C8123">
        <f>#REF!</f>
        <v/>
      </c>
    </row>
    <row r="8124">
      <c r="A8124" t="inlineStr">
        <is>
          <t>Comparator4MonthlyDrugAcqCostYear2</t>
        </is>
      </c>
      <c r="B8124" t="inlineStr">
        <is>
          <t>BA_C4customDrugAcquisitionCostYear2</t>
        </is>
      </c>
      <c r="C8124">
        <f>#REF!</f>
        <v/>
      </c>
    </row>
    <row r="8125">
      <c r="A8125" t="inlineStr">
        <is>
          <t>Comparator5MonthlyDrugAcqCostYear2</t>
        </is>
      </c>
      <c r="B8125" t="inlineStr">
        <is>
          <t>BA_C5customDrugAcquisitionCostYear2</t>
        </is>
      </c>
      <c r="C8125">
        <f>#REF!</f>
        <v/>
      </c>
    </row>
    <row r="8126">
      <c r="A8126" t="inlineStr">
        <is>
          <t>InterventionMonthlyDrugAcqCostYear3</t>
        </is>
      </c>
      <c r="B8126" t="inlineStr">
        <is>
          <t>BA_I1customDrugAcquisitionCostYear3</t>
        </is>
      </c>
      <c r="C8126">
        <f>#REF!</f>
        <v/>
      </c>
    </row>
    <row r="8127">
      <c r="A8127" t="inlineStr">
        <is>
          <t>Comparator1MonthlyDrugAcqCostYear3</t>
        </is>
      </c>
      <c r="B8127" t="inlineStr">
        <is>
          <t>BA_C1customDrugAcquisitionCostYear3</t>
        </is>
      </c>
      <c r="C8127">
        <f>#REF!</f>
        <v/>
      </c>
    </row>
    <row r="8128">
      <c r="A8128" t="inlineStr">
        <is>
          <t>Comparator2MonthlyDrugAcqCostYear3</t>
        </is>
      </c>
      <c r="B8128" t="inlineStr">
        <is>
          <t>BA_C2customDrugAcquisitionCostYear3</t>
        </is>
      </c>
      <c r="C8128">
        <f>#REF!</f>
        <v/>
      </c>
    </row>
    <row r="8129">
      <c r="A8129" t="inlineStr">
        <is>
          <t>Comparator3MonthlyDrugAcqCostYear3</t>
        </is>
      </c>
      <c r="B8129" t="inlineStr">
        <is>
          <t>BA_C3customDrugAcquisitionCostYear3</t>
        </is>
      </c>
      <c r="C8129">
        <f>#REF!</f>
        <v/>
      </c>
    </row>
    <row r="8130">
      <c r="A8130" t="inlineStr">
        <is>
          <t>Comparator4MonthlyDrugAcqCostYear3</t>
        </is>
      </c>
      <c r="B8130" t="inlineStr">
        <is>
          <t>BA_C4customDrugAcquisitionCostYear3</t>
        </is>
      </c>
      <c r="C8130">
        <f>#REF!</f>
        <v/>
      </c>
    </row>
    <row r="8131">
      <c r="A8131" t="inlineStr">
        <is>
          <t>Comparator5MonthlyDrugAcqCostYear3</t>
        </is>
      </c>
      <c r="B8131" t="inlineStr">
        <is>
          <t>BA_C5customDrugAcquisitionCostYear3</t>
        </is>
      </c>
      <c r="C8131">
        <f>#REF!</f>
        <v/>
      </c>
    </row>
    <row r="8132">
      <c r="A8132" t="inlineStr">
        <is>
          <t>InterventionMonthlyDrugAcqCostYear4</t>
        </is>
      </c>
      <c r="B8132" t="inlineStr">
        <is>
          <t>BA_I1customDrugAcquisitionCostYear4</t>
        </is>
      </c>
      <c r="C8132">
        <f>#REF!</f>
        <v/>
      </c>
    </row>
    <row r="8133">
      <c r="A8133" t="inlineStr">
        <is>
          <t>Comparator1MonthlyDrugAcqCostYear4</t>
        </is>
      </c>
      <c r="B8133" t="inlineStr">
        <is>
          <t>BA_C1customDrugAcquisitionCostYear4</t>
        </is>
      </c>
      <c r="C8133">
        <f>#REF!</f>
        <v/>
      </c>
    </row>
    <row r="8134">
      <c r="A8134" t="inlineStr">
        <is>
          <t>Comparator2MonthlyDrugAcqCostYear4</t>
        </is>
      </c>
      <c r="B8134" t="inlineStr">
        <is>
          <t>BA_C2customDrugAcquisitionCostYear4</t>
        </is>
      </c>
      <c r="C8134">
        <f>#REF!</f>
        <v/>
      </c>
    </row>
    <row r="8135">
      <c r="A8135" t="inlineStr">
        <is>
          <t>Comparator3MonthlyDrugAcqCostYear4</t>
        </is>
      </c>
      <c r="B8135" t="inlineStr">
        <is>
          <t>BA_C3customDrugAcquisitionCostYear4</t>
        </is>
      </c>
      <c r="C8135">
        <f>#REF!</f>
        <v/>
      </c>
    </row>
    <row r="8136">
      <c r="A8136" t="inlineStr">
        <is>
          <t>Comparator4MonthlyDrugAcqCostYear4</t>
        </is>
      </c>
      <c r="B8136" t="inlineStr">
        <is>
          <t>BA_C4customDrugAcquisitionCostYear4</t>
        </is>
      </c>
      <c r="C8136">
        <f>#REF!</f>
        <v/>
      </c>
    </row>
    <row r="8137">
      <c r="A8137" t="inlineStr">
        <is>
          <t>Comparator5MonthlyDrugAcqCostYear4</t>
        </is>
      </c>
      <c r="B8137" t="inlineStr">
        <is>
          <t>BA_C5customDrugAcquisitionCostYear4</t>
        </is>
      </c>
      <c r="C8137">
        <f>#REF!</f>
        <v/>
      </c>
    </row>
    <row r="8138">
      <c r="A8138" t="inlineStr">
        <is>
          <t>InterventionMonthlyDrugAcqCostYear5</t>
        </is>
      </c>
      <c r="B8138" t="inlineStr">
        <is>
          <t>BA_I1customDrugAcquisitionCostYear5</t>
        </is>
      </c>
      <c r="C8138">
        <f>#REF!</f>
        <v/>
      </c>
    </row>
    <row r="8139">
      <c r="A8139" t="inlineStr">
        <is>
          <t>Comparator1MonthlyDrugAcqCostYear5</t>
        </is>
      </c>
      <c r="B8139" t="inlineStr">
        <is>
          <t>BA_C1customDrugAcquisitionCostYear5</t>
        </is>
      </c>
      <c r="C8139">
        <f>#REF!</f>
        <v/>
      </c>
    </row>
    <row r="8140">
      <c r="A8140" t="inlineStr">
        <is>
          <t>Comparator2MonthlyDrugAcqCostYear5</t>
        </is>
      </c>
      <c r="B8140" t="inlineStr">
        <is>
          <t>BA_C2customDrugAcquisitionCostYear5</t>
        </is>
      </c>
      <c r="C8140">
        <f>#REF!</f>
        <v/>
      </c>
    </row>
    <row r="8141">
      <c r="A8141" t="inlineStr">
        <is>
          <t>Comparator3MonthlyDrugAcqCostYear5</t>
        </is>
      </c>
      <c r="B8141" t="inlineStr">
        <is>
          <t>BA_C3customDrugAcquisitionCostYear5</t>
        </is>
      </c>
      <c r="C8141">
        <f>#REF!</f>
        <v/>
      </c>
    </row>
    <row r="8142">
      <c r="A8142" t="inlineStr">
        <is>
          <t>Comparator4MonthlyDrugAcqCostYear5</t>
        </is>
      </c>
      <c r="B8142" t="inlineStr">
        <is>
          <t>BA_C4customDrugAcquisitionCostYear5</t>
        </is>
      </c>
      <c r="C8142">
        <f>#REF!</f>
        <v/>
      </c>
    </row>
    <row r="8143">
      <c r="A8143" t="inlineStr">
        <is>
          <t>Comparator5MonthlyDrugAcqCostYear5</t>
        </is>
      </c>
      <c r="B8143" t="inlineStr">
        <is>
          <t>BA_C5customDrugAcquisitionCostYear5</t>
        </is>
      </c>
      <c r="C8143">
        <f>#REF!</f>
        <v/>
      </c>
    </row>
    <row r="8144">
      <c r="A8144" t="inlineStr">
        <is>
          <t>DrugAcqRef</t>
        </is>
      </c>
      <c r="B8144" t="inlineStr">
        <is>
          <t>DrugAcqRef</t>
        </is>
      </c>
      <c r="C8144">
        <f>#REF!</f>
        <v/>
      </c>
    </row>
    <row r="8145">
      <c r="A8145" t="inlineStr">
        <is>
          <t>Include Drug Administration cost</t>
        </is>
      </c>
      <c r="B8145">
        <f>SUBSTITUTE(A8145," ","")</f>
        <v/>
      </c>
      <c r="C8145">
        <f>#REF!</f>
        <v/>
      </c>
    </row>
    <row r="8146">
      <c r="A8146" t="inlineStr">
        <is>
          <t>SourceofdrugAdministrationCostInputs</t>
        </is>
      </c>
      <c r="B8146" t="inlineStr">
        <is>
          <t>SourceofdrugAdministrationCostInputs</t>
        </is>
      </c>
      <c r="C8146">
        <f>#REF!</f>
        <v/>
      </c>
    </row>
    <row r="8147">
      <c r="A8147" t="inlineStr">
        <is>
          <t>InterventionMonthlyDrugAdmCostYear1</t>
        </is>
      </c>
      <c r="B8147" t="inlineStr">
        <is>
          <t>BA_I1customDrugAdministrationCostYear1</t>
        </is>
      </c>
      <c r="C8147">
        <f>#REF!</f>
        <v/>
      </c>
    </row>
    <row r="8148">
      <c r="A8148" t="inlineStr">
        <is>
          <t>Comparator1MonthlyDrugAdmCostYear1</t>
        </is>
      </c>
      <c r="B8148" t="inlineStr">
        <is>
          <t>BA_C1customDrugAdministrationCostYear1</t>
        </is>
      </c>
      <c r="C8148">
        <f>#REF!</f>
        <v/>
      </c>
    </row>
    <row r="8149">
      <c r="A8149" t="inlineStr">
        <is>
          <t>Comparator2MonthlyDrugAdmCostYear1</t>
        </is>
      </c>
      <c r="B8149" t="inlineStr">
        <is>
          <t>BA_C2customDrugAdministrationCostYear1</t>
        </is>
      </c>
      <c r="C8149">
        <f>#REF!</f>
        <v/>
      </c>
    </row>
    <row r="8150">
      <c r="A8150" t="inlineStr">
        <is>
          <t>Comparator3MonthlyDrugAdmCostYear1</t>
        </is>
      </c>
      <c r="B8150" t="inlineStr">
        <is>
          <t>BA_C3customDrugAdministrationCostYear1</t>
        </is>
      </c>
      <c r="C8150">
        <f>#REF!</f>
        <v/>
      </c>
    </row>
    <row r="8151">
      <c r="A8151" t="inlineStr">
        <is>
          <t>Comparator4MonthlyDrugAdmCostYear1</t>
        </is>
      </c>
      <c r="B8151" t="inlineStr">
        <is>
          <t>BA_C4customDrugAdministrationCostYear1</t>
        </is>
      </c>
      <c r="C8151">
        <f>#REF!</f>
        <v/>
      </c>
    </row>
    <row r="8152">
      <c r="A8152" t="inlineStr">
        <is>
          <t>Comparator5MonthlyDrugAdmCostYear1</t>
        </is>
      </c>
      <c r="B8152" t="inlineStr">
        <is>
          <t>BA_C5customDrugAdministrationCostYear1</t>
        </is>
      </c>
      <c r="C8152">
        <f>#REF!</f>
        <v/>
      </c>
    </row>
    <row r="8153">
      <c r="A8153" t="inlineStr">
        <is>
          <t>InterventionMonthlyDrugAdmCostYear2</t>
        </is>
      </c>
      <c r="B8153" t="inlineStr">
        <is>
          <t>BA_I1customDrugAdministrationCostYear2</t>
        </is>
      </c>
      <c r="C8153">
        <f>#REF!</f>
        <v/>
      </c>
    </row>
    <row r="8154">
      <c r="A8154" t="inlineStr">
        <is>
          <t>Comparator1MonthlyDrugAdmCostYear2</t>
        </is>
      </c>
      <c r="B8154" t="inlineStr">
        <is>
          <t>BA_C1customDrugAdministrationCostYear2</t>
        </is>
      </c>
      <c r="C8154">
        <f>#REF!</f>
        <v/>
      </c>
    </row>
    <row r="8155">
      <c r="A8155" t="inlineStr">
        <is>
          <t>Comparator2MonthlyDrugAdmCostYear2</t>
        </is>
      </c>
      <c r="B8155" t="inlineStr">
        <is>
          <t>BA_C2customDrugAdministrationCostYear2</t>
        </is>
      </c>
      <c r="C8155">
        <f>#REF!</f>
        <v/>
      </c>
    </row>
    <row r="8156">
      <c r="A8156" t="inlineStr">
        <is>
          <t>Comparator3MonthlyDrugAdmCostYear2</t>
        </is>
      </c>
      <c r="B8156" t="inlineStr">
        <is>
          <t>BA_C3customDrugAdministrationCostYear2</t>
        </is>
      </c>
      <c r="C8156">
        <f>#REF!</f>
        <v/>
      </c>
    </row>
    <row r="8157">
      <c r="A8157" t="inlineStr">
        <is>
          <t>Comparator4MonthlyDrugAdmCostYear2</t>
        </is>
      </c>
      <c r="B8157" t="inlineStr">
        <is>
          <t>BA_C4customDrugAdministrationCostYear2</t>
        </is>
      </c>
      <c r="C8157">
        <f>#REF!</f>
        <v/>
      </c>
    </row>
    <row r="8158">
      <c r="A8158" t="inlineStr">
        <is>
          <t>Comparator5MonthlyDrugAdmCostYear2</t>
        </is>
      </c>
      <c r="B8158" t="inlineStr">
        <is>
          <t>BA_C5customDrugAdministrationCostYear2</t>
        </is>
      </c>
      <c r="C8158">
        <f>#REF!</f>
        <v/>
      </c>
    </row>
    <row r="8159">
      <c r="A8159" t="inlineStr">
        <is>
          <t>InterventionMonthlyDrugAdmCostYear3</t>
        </is>
      </c>
      <c r="B8159" t="inlineStr">
        <is>
          <t>BA_I1customDrugAdministrationCostYear3</t>
        </is>
      </c>
      <c r="C8159">
        <f>#REF!</f>
        <v/>
      </c>
    </row>
    <row r="8160">
      <c r="A8160" t="inlineStr">
        <is>
          <t>Comparator1MonthlyDrugAdmCostYear3</t>
        </is>
      </c>
      <c r="B8160" t="inlineStr">
        <is>
          <t>BA_C1customDrugAdministrationCostYear3</t>
        </is>
      </c>
      <c r="C8160">
        <f>#REF!</f>
        <v/>
      </c>
    </row>
    <row r="8161">
      <c r="A8161" t="inlineStr">
        <is>
          <t>Comparator2MonthlyDrugAdmCostYear3</t>
        </is>
      </c>
      <c r="B8161" t="inlineStr">
        <is>
          <t>BA_C2customDrugAdministrationCostYear3</t>
        </is>
      </c>
      <c r="C8161">
        <f>#REF!</f>
        <v/>
      </c>
    </row>
    <row r="8162">
      <c r="A8162" t="inlineStr">
        <is>
          <t>Comparator3MonthlyDrugAdmCostYear3</t>
        </is>
      </c>
      <c r="B8162" t="inlineStr">
        <is>
          <t>BA_C3customDrugAdministrationCostYear3</t>
        </is>
      </c>
      <c r="C8162">
        <f>#REF!</f>
        <v/>
      </c>
    </row>
    <row r="8163">
      <c r="A8163" t="inlineStr">
        <is>
          <t>Comparator4MonthlyDrugAdmCostYear3</t>
        </is>
      </c>
      <c r="B8163" t="inlineStr">
        <is>
          <t>BA_C4customDrugAdministrationCostYear3</t>
        </is>
      </c>
      <c r="C8163">
        <f>#REF!</f>
        <v/>
      </c>
    </row>
    <row r="8164">
      <c r="A8164" t="inlineStr">
        <is>
          <t>Comparator5MonthlyDrugAdmCostYear3</t>
        </is>
      </c>
      <c r="B8164" t="inlineStr">
        <is>
          <t>BA_C5customDrugAdministrationCostYear3</t>
        </is>
      </c>
      <c r="C8164">
        <f>#REF!</f>
        <v/>
      </c>
    </row>
    <row r="8165">
      <c r="A8165" t="inlineStr">
        <is>
          <t>InterventionMonthlyDrugAdmCostYear4</t>
        </is>
      </c>
      <c r="B8165" t="inlineStr">
        <is>
          <t>BA_I1customDrugAdministrationCostYear4</t>
        </is>
      </c>
      <c r="C8165">
        <f>#REF!</f>
        <v/>
      </c>
    </row>
    <row r="8166">
      <c r="A8166" t="inlineStr">
        <is>
          <t>Comparator1MonthlyDrugAdmCostYear4</t>
        </is>
      </c>
      <c r="B8166" t="inlineStr">
        <is>
          <t>BA_C1customDrugAdministrationCostYear4</t>
        </is>
      </c>
      <c r="C8166">
        <f>#REF!</f>
        <v/>
      </c>
    </row>
    <row r="8167">
      <c r="A8167" t="inlineStr">
        <is>
          <t>Comparator2MonthlyDrugAdmCostYear4</t>
        </is>
      </c>
      <c r="B8167" t="inlineStr">
        <is>
          <t>BA_C2customDrugAdministrationCostYear4</t>
        </is>
      </c>
      <c r="C8167">
        <f>#REF!</f>
        <v/>
      </c>
    </row>
    <row r="8168">
      <c r="A8168" t="inlineStr">
        <is>
          <t>Comparator3MonthlyDrugAdmCostYear4</t>
        </is>
      </c>
      <c r="B8168" t="inlineStr">
        <is>
          <t>BA_C3customDrugAdministrationCostYear4</t>
        </is>
      </c>
      <c r="C8168">
        <f>#REF!</f>
        <v/>
      </c>
    </row>
    <row r="8169">
      <c r="A8169" t="inlineStr">
        <is>
          <t>Comparator4MonthlyDrugAdmCostYear4</t>
        </is>
      </c>
      <c r="B8169" t="inlineStr">
        <is>
          <t>BA_C4customDrugAdministrationCostYear4</t>
        </is>
      </c>
      <c r="C8169">
        <f>#REF!</f>
        <v/>
      </c>
    </row>
    <row r="8170">
      <c r="A8170" t="inlineStr">
        <is>
          <t>Comparator5MonthlyDrugAdmCostYear4</t>
        </is>
      </c>
      <c r="B8170" t="inlineStr">
        <is>
          <t>BA_C5customDrugAdministrationCostYear4</t>
        </is>
      </c>
      <c r="C8170">
        <f>#REF!</f>
        <v/>
      </c>
    </row>
    <row r="8171">
      <c r="A8171" t="inlineStr">
        <is>
          <t>InterventionMonthlyDrugAdmCostYear5</t>
        </is>
      </c>
      <c r="B8171" t="inlineStr">
        <is>
          <t>BA_I1customDrugAdministrationCostYear5</t>
        </is>
      </c>
      <c r="C8171">
        <f>#REF!</f>
        <v/>
      </c>
    </row>
    <row r="8172">
      <c r="A8172" t="inlineStr">
        <is>
          <t>Comparator1MonthlyDrugAdmCostYear5</t>
        </is>
      </c>
      <c r="B8172" t="inlineStr">
        <is>
          <t>BA_C1customDrugAdministrationCostYear5</t>
        </is>
      </c>
      <c r="C8172">
        <f>#REF!</f>
        <v/>
      </c>
    </row>
    <row r="8173">
      <c r="A8173" t="inlineStr">
        <is>
          <t>Comparator2MonthlyDrugAdmCostYear5</t>
        </is>
      </c>
      <c r="B8173" t="inlineStr">
        <is>
          <t>BA_C2customDrugAdministrationCostYear5</t>
        </is>
      </c>
      <c r="C8173">
        <f>#REF!</f>
        <v/>
      </c>
    </row>
    <row r="8174">
      <c r="A8174" t="inlineStr">
        <is>
          <t>Comparator3MonthlyDrugAdmCostYear5</t>
        </is>
      </c>
      <c r="B8174" t="inlineStr">
        <is>
          <t>BA_C3customDrugAdministrationCostYear5</t>
        </is>
      </c>
      <c r="C8174">
        <f>#REF!</f>
        <v/>
      </c>
    </row>
    <row r="8175">
      <c r="A8175" t="inlineStr">
        <is>
          <t>Comparator4MonthlyDrugAdmCostYear5</t>
        </is>
      </c>
      <c r="B8175" t="inlineStr">
        <is>
          <t>BA_C4customDrugAdministrationCostYear5</t>
        </is>
      </c>
      <c r="C8175">
        <f>#REF!</f>
        <v/>
      </c>
    </row>
    <row r="8176">
      <c r="A8176" t="inlineStr">
        <is>
          <t>Comparator5MonthlyDrugAdmCostYear5</t>
        </is>
      </c>
      <c r="B8176" t="inlineStr">
        <is>
          <t>BA_C5customDrugAdministrationCostYear5</t>
        </is>
      </c>
      <c r="C8176">
        <f>#REF!</f>
        <v/>
      </c>
    </row>
    <row r="8177">
      <c r="A8177" t="inlineStr">
        <is>
          <t>DrugAdmCostRef</t>
        </is>
      </c>
      <c r="B8177">
        <f>A8177</f>
        <v/>
      </c>
      <c r="C8177">
        <f>#REF!</f>
        <v/>
      </c>
    </row>
    <row r="8178">
      <c r="A8178">
        <f>#REF!</f>
        <v/>
      </c>
      <c r="B8178" t="inlineStr">
        <is>
          <t>Includedrugmonitoringcost</t>
        </is>
      </c>
      <c r="C8178">
        <f>#REF!</f>
        <v/>
      </c>
    </row>
    <row r="8179">
      <c r="A8179">
        <f>#REF!</f>
        <v/>
      </c>
      <c r="B8179" t="inlineStr">
        <is>
          <t>SourceofDrugmonitoringcostinputs</t>
        </is>
      </c>
      <c r="C8179">
        <f>#REF!</f>
        <v/>
      </c>
    </row>
    <row r="8180">
      <c r="A8180" t="inlineStr">
        <is>
          <t>InterventionMonthlyDrugMonCostYear1</t>
        </is>
      </c>
      <c r="B8180" t="inlineStr">
        <is>
          <t>BA_I1customDrugMonitoringCostYear1</t>
        </is>
      </c>
      <c r="C8180">
        <f>#REF!</f>
        <v/>
      </c>
    </row>
    <row r="8181">
      <c r="A8181" t="inlineStr">
        <is>
          <t>Comparator1MonthlyDrugMonCostYear1</t>
        </is>
      </c>
      <c r="B8181" t="inlineStr">
        <is>
          <t>BA_C1customDrugMonitoringCostYear1</t>
        </is>
      </c>
      <c r="C8181">
        <f>#REF!</f>
        <v/>
      </c>
    </row>
    <row r="8182">
      <c r="A8182" t="inlineStr">
        <is>
          <t>Comparator2MonthlyDrugMonCostYear1</t>
        </is>
      </c>
      <c r="B8182" t="inlineStr">
        <is>
          <t>BA_C2customDrugMonitoringCostYear1</t>
        </is>
      </c>
      <c r="C8182">
        <f>#REF!</f>
        <v/>
      </c>
    </row>
    <row r="8183">
      <c r="A8183" t="inlineStr">
        <is>
          <t>Comparator3MonthlyDrugMonCostYear1</t>
        </is>
      </c>
      <c r="B8183" t="inlineStr">
        <is>
          <t>BA_C3customDrugMonitoringCostYear1</t>
        </is>
      </c>
      <c r="C8183">
        <f>#REF!</f>
        <v/>
      </c>
    </row>
    <row r="8184">
      <c r="A8184" t="inlineStr">
        <is>
          <t>Comparator4MonthlyDrugMonCostYear1</t>
        </is>
      </c>
      <c r="B8184" t="inlineStr">
        <is>
          <t>BA_C4customDrugMonitoringCostYear1</t>
        </is>
      </c>
      <c r="C8184">
        <f>#REF!</f>
        <v/>
      </c>
    </row>
    <row r="8185">
      <c r="A8185" t="inlineStr">
        <is>
          <t>Comparator5MonthlyDrugMonCostYear1</t>
        </is>
      </c>
      <c r="B8185" t="inlineStr">
        <is>
          <t>BA_C5customDrugMonitoringCostYear1</t>
        </is>
      </c>
      <c r="C8185">
        <f>#REF!</f>
        <v/>
      </c>
    </row>
    <row r="8186">
      <c r="A8186" t="inlineStr">
        <is>
          <t>InterventionMonthlyDrugMonCostYear2</t>
        </is>
      </c>
      <c r="B8186" t="inlineStr">
        <is>
          <t>BA_I1customDrugMonitoringCostYear2</t>
        </is>
      </c>
      <c r="C8186">
        <f>#REF!</f>
        <v/>
      </c>
    </row>
    <row r="8187">
      <c r="A8187" t="inlineStr">
        <is>
          <t>Comparator1MonthlyDrugMonCostYear2</t>
        </is>
      </c>
      <c r="B8187" t="inlineStr">
        <is>
          <t>BA_C1customDrugMonitoringCostYear2</t>
        </is>
      </c>
      <c r="C8187">
        <f>#REF!</f>
        <v/>
      </c>
    </row>
    <row r="8188">
      <c r="A8188" t="inlineStr">
        <is>
          <t>Comparator2MonthlyDrugMonCostYear2</t>
        </is>
      </c>
      <c r="B8188" t="inlineStr">
        <is>
          <t>BA_C2customDrugMonitoringCostYear2</t>
        </is>
      </c>
      <c r="C8188">
        <f>#REF!</f>
        <v/>
      </c>
    </row>
    <row r="8189">
      <c r="A8189" t="inlineStr">
        <is>
          <t>Comparator3MonthlyDrugMonCostYear2</t>
        </is>
      </c>
      <c r="B8189" t="inlineStr">
        <is>
          <t>BA_C3customDrugMonitoringCostYear2</t>
        </is>
      </c>
      <c r="C8189">
        <f>#REF!</f>
        <v/>
      </c>
    </row>
    <row r="8190">
      <c r="A8190" t="inlineStr">
        <is>
          <t>Comparator4MonthlyDrugMonCostYear2</t>
        </is>
      </c>
      <c r="B8190" t="inlineStr">
        <is>
          <t>BA_C4customDrugMonitoringCostYear2</t>
        </is>
      </c>
      <c r="C8190">
        <f>#REF!</f>
        <v/>
      </c>
    </row>
    <row r="8191">
      <c r="A8191" t="inlineStr">
        <is>
          <t>Comparator5MonthlyDrugMonCostYear2</t>
        </is>
      </c>
      <c r="B8191" t="inlineStr">
        <is>
          <t>BA_C5customDrugMonitoringCostYear2</t>
        </is>
      </c>
      <c r="C8191">
        <f>#REF!</f>
        <v/>
      </c>
    </row>
    <row r="8192">
      <c r="A8192" t="inlineStr">
        <is>
          <t>InterventionMonthlyDrugMonCostYear3</t>
        </is>
      </c>
      <c r="B8192" t="inlineStr">
        <is>
          <t>BA_I1customDrugMonitoringCostYear3</t>
        </is>
      </c>
      <c r="C8192">
        <f>#REF!</f>
        <v/>
      </c>
    </row>
    <row r="8193">
      <c r="A8193" t="inlineStr">
        <is>
          <t>Comparator1MonthlyDrugMonCostYear3</t>
        </is>
      </c>
      <c r="B8193" t="inlineStr">
        <is>
          <t>BA_C1customDrugMonitoringCostYear3</t>
        </is>
      </c>
      <c r="C8193">
        <f>#REF!</f>
        <v/>
      </c>
    </row>
    <row r="8194">
      <c r="A8194" t="inlineStr">
        <is>
          <t>Comparator2MonthlyDrugMonCostYear3</t>
        </is>
      </c>
      <c r="B8194" t="inlineStr">
        <is>
          <t>BA_C2customDrugMonitoringCostYear3</t>
        </is>
      </c>
      <c r="C8194">
        <f>#REF!</f>
        <v/>
      </c>
    </row>
    <row r="8195">
      <c r="A8195" t="inlineStr">
        <is>
          <t>Comparator3MonthlyDrugMonCostYear3</t>
        </is>
      </c>
      <c r="B8195" t="inlineStr">
        <is>
          <t>BA_C3customDrugMonitoringCostYear3</t>
        </is>
      </c>
      <c r="C8195">
        <f>#REF!</f>
        <v/>
      </c>
    </row>
    <row r="8196">
      <c r="A8196" t="inlineStr">
        <is>
          <t>Comparator4MonthlyDrugMonCostYear3</t>
        </is>
      </c>
      <c r="B8196" t="inlineStr">
        <is>
          <t>BA_C4customDrugMonitoringCostYear3</t>
        </is>
      </c>
      <c r="C8196">
        <f>#REF!</f>
        <v/>
      </c>
    </row>
    <row r="8197">
      <c r="A8197" t="inlineStr">
        <is>
          <t>Comparator5MonthlyDrugMonCostYear3</t>
        </is>
      </c>
      <c r="B8197" t="inlineStr">
        <is>
          <t>BA_C5customDrugMonitoringCostYear3</t>
        </is>
      </c>
      <c r="C8197">
        <f>#REF!</f>
        <v/>
      </c>
    </row>
    <row r="8198">
      <c r="A8198" t="inlineStr">
        <is>
          <t>InterventionMonthlyDrugMonCostYear4</t>
        </is>
      </c>
      <c r="B8198" t="inlineStr">
        <is>
          <t>BA_I1customDrugMonitoringCostYear4</t>
        </is>
      </c>
      <c r="C8198">
        <f>#REF!</f>
        <v/>
      </c>
    </row>
    <row r="8199">
      <c r="A8199" t="inlineStr">
        <is>
          <t>Comparator1MonthlyDrugMonCostYear4</t>
        </is>
      </c>
      <c r="B8199" t="inlineStr">
        <is>
          <t>BA_C1customDrugMonitoringCostYear4</t>
        </is>
      </c>
      <c r="C8199">
        <f>#REF!</f>
        <v/>
      </c>
    </row>
    <row r="8200">
      <c r="A8200" t="inlineStr">
        <is>
          <t>Comparator2MonthlyDrugMonCostYear4</t>
        </is>
      </c>
      <c r="B8200" t="inlineStr">
        <is>
          <t>BA_C2customDrugMonitoringCostYear4</t>
        </is>
      </c>
      <c r="C8200">
        <f>#REF!</f>
        <v/>
      </c>
    </row>
    <row r="8201">
      <c r="A8201" t="inlineStr">
        <is>
          <t>Comparator3MonthlyDrugMonCostYear4</t>
        </is>
      </c>
      <c r="B8201" t="inlineStr">
        <is>
          <t>BA_C3customDrugMonitoringCostYear4</t>
        </is>
      </c>
      <c r="C8201">
        <f>#REF!</f>
        <v/>
      </c>
    </row>
    <row r="8202">
      <c r="A8202" t="inlineStr">
        <is>
          <t>Comparator4MonthlyDrugMonCostYear4</t>
        </is>
      </c>
      <c r="B8202" t="inlineStr">
        <is>
          <t>BA_C4customDrugMonitoringCostYear4</t>
        </is>
      </c>
      <c r="C8202">
        <f>#REF!</f>
        <v/>
      </c>
    </row>
    <row r="8203">
      <c r="A8203" t="inlineStr">
        <is>
          <t>Comparator5MonthlyDrugMonCostYear4</t>
        </is>
      </c>
      <c r="B8203" t="inlineStr">
        <is>
          <t>BA_C5customDrugMonitoringCostYear4</t>
        </is>
      </c>
      <c r="C8203">
        <f>#REF!</f>
        <v/>
      </c>
    </row>
    <row r="8204">
      <c r="A8204" t="inlineStr">
        <is>
          <t>InterventionMonthlyDrugMonCostYear5</t>
        </is>
      </c>
      <c r="B8204" t="inlineStr">
        <is>
          <t>BA_I1customDrugMonitoringCostYear5</t>
        </is>
      </c>
      <c r="C8204">
        <f>#REF!</f>
        <v/>
      </c>
    </row>
    <row r="8205">
      <c r="A8205" t="inlineStr">
        <is>
          <t>Comparator1MonthlyDrugMonCostYear5</t>
        </is>
      </c>
      <c r="B8205" t="inlineStr">
        <is>
          <t>BA_C1customDrugMonitoringCostYear5</t>
        </is>
      </c>
      <c r="C8205">
        <f>#REF!</f>
        <v/>
      </c>
    </row>
    <row r="8206">
      <c r="A8206" t="inlineStr">
        <is>
          <t>Comparator2MonthlyDrugMonCostYear5</t>
        </is>
      </c>
      <c r="B8206" t="inlineStr">
        <is>
          <t>BA_C2customDrugMonitoringCostYear5</t>
        </is>
      </c>
      <c r="C8206">
        <f>#REF!</f>
        <v/>
      </c>
    </row>
    <row r="8207">
      <c r="A8207" t="inlineStr">
        <is>
          <t>Comparator3MonthlyDrugMonCostYear5</t>
        </is>
      </c>
      <c r="B8207" t="inlineStr">
        <is>
          <t>BA_C3customDrugMonitoringCostYear5</t>
        </is>
      </c>
      <c r="C8207">
        <f>#REF!</f>
        <v/>
      </c>
    </row>
    <row r="8208">
      <c r="A8208" t="inlineStr">
        <is>
          <t>Comparator4MonthlyDrugMonCostYear5</t>
        </is>
      </c>
      <c r="B8208" t="inlineStr">
        <is>
          <t>BA_C4customDrugMonitoringCostYear5</t>
        </is>
      </c>
      <c r="C8208">
        <f>#REF!</f>
        <v/>
      </c>
    </row>
    <row r="8209">
      <c r="A8209" t="inlineStr">
        <is>
          <t>Comparator5MonthlyDrugMonCostYear5</t>
        </is>
      </c>
      <c r="B8209" t="inlineStr">
        <is>
          <t>BA_C5customDrugMonitoringCostYear5</t>
        </is>
      </c>
      <c r="C8209">
        <f>#REF!</f>
        <v/>
      </c>
    </row>
    <row r="8210">
      <c r="A8210" t="inlineStr">
        <is>
          <t>DrugMonCostRef</t>
        </is>
      </c>
      <c r="B8210" t="inlineStr">
        <is>
          <t>DrugMonCostRef</t>
        </is>
      </c>
      <c r="C8210">
        <f>#REF!</f>
        <v/>
      </c>
    </row>
    <row r="8211">
      <c r="A8211">
        <f>#REF!</f>
        <v/>
      </c>
      <c r="B8211" t="inlineStr">
        <is>
          <t>Includeadverseeventcost</t>
        </is>
      </c>
      <c r="C8211">
        <f>#REF!</f>
        <v/>
      </c>
    </row>
    <row r="8212">
      <c r="A8212">
        <f>#REF!</f>
        <v/>
      </c>
      <c r="B8212" t="inlineStr">
        <is>
          <t>SourceofAEcostinputs</t>
        </is>
      </c>
      <c r="C8212">
        <f>#REF!</f>
        <v/>
      </c>
    </row>
    <row r="8213">
      <c r="A8213" t="inlineStr">
        <is>
          <t>InterventionMonthlyDrugAECostYear1</t>
        </is>
      </c>
      <c r="B8213" t="inlineStr">
        <is>
          <t>BA_I1customDrugAECostYear1</t>
        </is>
      </c>
      <c r="C8213">
        <f>#REF!</f>
        <v/>
      </c>
    </row>
    <row r="8214">
      <c r="A8214" t="inlineStr">
        <is>
          <t>Comparator1PerYearDrugAECostYear1</t>
        </is>
      </c>
      <c r="B8214" t="inlineStr">
        <is>
          <t>BA_C1customDrugAECostYear1</t>
        </is>
      </c>
      <c r="C8214">
        <f>#REF!</f>
        <v/>
      </c>
    </row>
    <row r="8215">
      <c r="A8215" t="inlineStr">
        <is>
          <t>Comparator2PerYearDrugAECostYear1</t>
        </is>
      </c>
      <c r="B8215" t="inlineStr">
        <is>
          <t>BA_C2customDrugAECostYear1</t>
        </is>
      </c>
      <c r="C8215">
        <f>#REF!</f>
        <v/>
      </c>
    </row>
    <row r="8216">
      <c r="A8216" t="inlineStr">
        <is>
          <t>Comparator3PerYearDrugAECostYear1</t>
        </is>
      </c>
      <c r="B8216" t="inlineStr">
        <is>
          <t>BA_C3customDrugAECostYear1</t>
        </is>
      </c>
      <c r="C8216">
        <f>#REF!</f>
        <v/>
      </c>
    </row>
    <row r="8217">
      <c r="A8217" t="inlineStr">
        <is>
          <t>Comparator4PerYearDrugAECostYear1</t>
        </is>
      </c>
      <c r="B8217" t="inlineStr">
        <is>
          <t>BA_C4customDrugAECostYear1</t>
        </is>
      </c>
      <c r="C8217">
        <f>#REF!</f>
        <v/>
      </c>
    </row>
    <row r="8218">
      <c r="A8218" t="inlineStr">
        <is>
          <t>Comparator5PerYearDrugAECostYear1</t>
        </is>
      </c>
      <c r="B8218" t="inlineStr">
        <is>
          <t>BA_C5customDrugAECostYear1</t>
        </is>
      </c>
      <c r="C8218">
        <f>#REF!</f>
        <v/>
      </c>
    </row>
    <row r="8219">
      <c r="A8219" t="inlineStr">
        <is>
          <t>InterventionPerYearDrugAECostYear2</t>
        </is>
      </c>
      <c r="B8219" t="inlineStr">
        <is>
          <t>BA_I1customDrugAECostYear2</t>
        </is>
      </c>
      <c r="C8219">
        <f>#REF!</f>
        <v/>
      </c>
    </row>
    <row r="8220">
      <c r="A8220" t="inlineStr">
        <is>
          <t>Comparator1PerYearDrugAECostYear2</t>
        </is>
      </c>
      <c r="B8220" t="inlineStr">
        <is>
          <t>BA_C1customDrugAECostYear2</t>
        </is>
      </c>
      <c r="C8220">
        <f>#REF!</f>
        <v/>
      </c>
    </row>
    <row r="8221">
      <c r="A8221" t="inlineStr">
        <is>
          <t>Comparator2PerYearDrugAECostYear2</t>
        </is>
      </c>
      <c r="B8221" t="inlineStr">
        <is>
          <t>BA_C2customDrugAECostYear2</t>
        </is>
      </c>
      <c r="C8221">
        <f>#REF!</f>
        <v/>
      </c>
    </row>
    <row r="8222">
      <c r="A8222" t="inlineStr">
        <is>
          <t>Comparator3PerYearDrugAECostYear2</t>
        </is>
      </c>
      <c r="B8222" t="inlineStr">
        <is>
          <t>BA_C3customDrugAECostYear2</t>
        </is>
      </c>
      <c r="C8222">
        <f>#REF!</f>
        <v/>
      </c>
    </row>
    <row r="8223">
      <c r="A8223" t="inlineStr">
        <is>
          <t>Comparator4PerYearDrugAECostYear2</t>
        </is>
      </c>
      <c r="B8223" t="inlineStr">
        <is>
          <t>BA_C4customDrugAECostYear2</t>
        </is>
      </c>
      <c r="C8223">
        <f>#REF!</f>
        <v/>
      </c>
    </row>
    <row r="8224">
      <c r="A8224" t="inlineStr">
        <is>
          <t>Comparator5PerYearDrugAECostYear2</t>
        </is>
      </c>
      <c r="B8224" t="inlineStr">
        <is>
          <t>BA_C5customDrugAECostYear2</t>
        </is>
      </c>
      <c r="C8224">
        <f>#REF!</f>
        <v/>
      </c>
    </row>
    <row r="8225">
      <c r="A8225" t="inlineStr">
        <is>
          <t>InterventionPerYearDrugAECostYear3</t>
        </is>
      </c>
      <c r="B8225" t="inlineStr">
        <is>
          <t>BA_I1customDrugAECostYear3</t>
        </is>
      </c>
      <c r="C8225">
        <f>#REF!</f>
        <v/>
      </c>
    </row>
    <row r="8226">
      <c r="A8226" t="inlineStr">
        <is>
          <t>Comparator1PerYearDrugAECostYear3</t>
        </is>
      </c>
      <c r="B8226" t="inlineStr">
        <is>
          <t>BA_C1customDrugAECostYear3</t>
        </is>
      </c>
      <c r="C8226">
        <f>#REF!</f>
        <v/>
      </c>
    </row>
    <row r="8227">
      <c r="A8227" t="inlineStr">
        <is>
          <t>Comparator2PerYearDrugAECostYear3</t>
        </is>
      </c>
      <c r="B8227" t="inlineStr">
        <is>
          <t>BA_C2customDrugAECostYear3</t>
        </is>
      </c>
      <c r="C8227">
        <f>#REF!</f>
        <v/>
      </c>
    </row>
    <row r="8228">
      <c r="A8228" t="inlineStr">
        <is>
          <t>Comparator3PerYearDrugAECostYear3</t>
        </is>
      </c>
      <c r="B8228" t="inlineStr">
        <is>
          <t>BA_C3customDrugAECostYear3</t>
        </is>
      </c>
      <c r="C8228">
        <f>#REF!</f>
        <v/>
      </c>
    </row>
    <row r="8229">
      <c r="A8229" t="inlineStr">
        <is>
          <t>Comparator4PerYearDrugAECostYear3</t>
        </is>
      </c>
      <c r="B8229" t="inlineStr">
        <is>
          <t>BA_C4customDrugAECostYear3</t>
        </is>
      </c>
      <c r="C8229">
        <f>#REF!</f>
        <v/>
      </c>
    </row>
    <row r="8230">
      <c r="A8230" t="inlineStr">
        <is>
          <t>Comparator5PerYearDrugAECostYear3</t>
        </is>
      </c>
      <c r="B8230" t="inlineStr">
        <is>
          <t>BA_C5customDrugAECostYear3</t>
        </is>
      </c>
      <c r="C8230">
        <f>#REF!</f>
        <v/>
      </c>
    </row>
    <row r="8231">
      <c r="A8231" t="inlineStr">
        <is>
          <t>InterventionPerYearDrugAECostYear4</t>
        </is>
      </c>
      <c r="B8231" t="inlineStr">
        <is>
          <t>BA_I1customDrugAECostYear4</t>
        </is>
      </c>
      <c r="C8231">
        <f>#REF!</f>
        <v/>
      </c>
    </row>
    <row r="8232">
      <c r="A8232" t="inlineStr">
        <is>
          <t>Comparator1PerYearDrugAECostYear4</t>
        </is>
      </c>
      <c r="B8232" t="inlineStr">
        <is>
          <t>BA_C1customDrugAECostYear4</t>
        </is>
      </c>
      <c r="C8232">
        <f>#REF!</f>
        <v/>
      </c>
    </row>
    <row r="8233">
      <c r="A8233" t="inlineStr">
        <is>
          <t>Comparator2PerYearDrugAECostYear4</t>
        </is>
      </c>
      <c r="B8233" t="inlineStr">
        <is>
          <t>BA_C2customDrugAECostYear4</t>
        </is>
      </c>
      <c r="C8233">
        <f>#REF!</f>
        <v/>
      </c>
    </row>
    <row r="8234">
      <c r="A8234" t="inlineStr">
        <is>
          <t>Comparator3PerYearDrugAECostYear4</t>
        </is>
      </c>
      <c r="B8234" t="inlineStr">
        <is>
          <t>BA_C3customDrugAECostYear4</t>
        </is>
      </c>
      <c r="C8234">
        <f>#REF!</f>
        <v/>
      </c>
    </row>
    <row r="8235">
      <c r="A8235" t="inlineStr">
        <is>
          <t>Comparator4PerYearDrugAECostYear4</t>
        </is>
      </c>
      <c r="B8235" t="inlineStr">
        <is>
          <t>BA_C4customDrugAECostYear4</t>
        </is>
      </c>
      <c r="C8235">
        <f>#REF!</f>
        <v/>
      </c>
    </row>
    <row r="8236">
      <c r="A8236" t="inlineStr">
        <is>
          <t>Comparator5PerYearDrugAECostYear4</t>
        </is>
      </c>
      <c r="B8236" t="inlineStr">
        <is>
          <t>BA_C5customDrugAECostYear4</t>
        </is>
      </c>
      <c r="C8236">
        <f>#REF!</f>
        <v/>
      </c>
    </row>
    <row r="8237">
      <c r="A8237" t="inlineStr">
        <is>
          <t>InterventionPerYearDrugAECostYear5</t>
        </is>
      </c>
      <c r="B8237" t="inlineStr">
        <is>
          <t>BA_I1customDrugAECostYear5</t>
        </is>
      </c>
      <c r="C8237">
        <f>#REF!</f>
        <v/>
      </c>
    </row>
    <row r="8238">
      <c r="A8238" t="inlineStr">
        <is>
          <t>Comparator1PerYearDrugAECostYear5</t>
        </is>
      </c>
      <c r="B8238" t="inlineStr">
        <is>
          <t>BA_C1customDrugAECostYear5</t>
        </is>
      </c>
      <c r="C8238">
        <f>#REF!</f>
        <v/>
      </c>
    </row>
    <row r="8239">
      <c r="A8239" t="inlineStr">
        <is>
          <t>Comparator2PerYearDrugAECostYear5</t>
        </is>
      </c>
      <c r="B8239" t="inlineStr">
        <is>
          <t>BA_C2customDrugAECostYear5</t>
        </is>
      </c>
      <c r="C8239">
        <f>#REF!</f>
        <v/>
      </c>
    </row>
    <row r="8240">
      <c r="A8240" t="inlineStr">
        <is>
          <t>Comparator3PerYearDrugAECostYear5</t>
        </is>
      </c>
      <c r="B8240" t="inlineStr">
        <is>
          <t>BA_C3customDrugAECostYear5</t>
        </is>
      </c>
      <c r="C8240">
        <f>#REF!</f>
        <v/>
      </c>
    </row>
    <row r="8241">
      <c r="A8241" t="inlineStr">
        <is>
          <t>Comparator4PerYearDrugAECostYear5</t>
        </is>
      </c>
      <c r="B8241" t="inlineStr">
        <is>
          <t>BA_C4customDrugAECostYear5</t>
        </is>
      </c>
      <c r="C8241">
        <f>#REF!</f>
        <v/>
      </c>
    </row>
    <row r="8242">
      <c r="A8242" t="inlineStr">
        <is>
          <t>Comparator5PerYearDrugAECostYear5</t>
        </is>
      </c>
      <c r="B8242" t="inlineStr">
        <is>
          <t>BA_C5customDrugAECostYear5</t>
        </is>
      </c>
      <c r="C8242">
        <f>#REF!</f>
        <v/>
      </c>
    </row>
    <row r="8243">
      <c r="A8243" t="inlineStr">
        <is>
          <t>DrugAECostRef</t>
        </is>
      </c>
      <c r="B8243" t="inlineStr">
        <is>
          <t>DrugAECostRef</t>
        </is>
      </c>
      <c r="C8243">
        <f>#REF!</f>
        <v/>
      </c>
    </row>
    <row r="8244">
      <c r="A8244">
        <f>#REF!</f>
        <v/>
      </c>
      <c r="B8244" t="inlineStr">
        <is>
          <t>IncludeSubsequenttreatmentcost</t>
        </is>
      </c>
      <c r="C8244">
        <f>#REF!</f>
        <v/>
      </c>
    </row>
    <row r="8245">
      <c r="A8245">
        <f>#REF!</f>
        <v/>
      </c>
      <c r="B8245" t="inlineStr">
        <is>
          <t>SourceofSubsequenttreatmentcostInputs</t>
        </is>
      </c>
      <c r="C8245">
        <f>#REF!</f>
        <v/>
      </c>
    </row>
    <row r="8246">
      <c r="A8246" t="inlineStr">
        <is>
          <t>InterventionPerYearDrugSubqTxCostYear1</t>
        </is>
      </c>
      <c r="B8246" t="inlineStr">
        <is>
          <t>BA_I1customDrugSubsequentCostYear1</t>
        </is>
      </c>
      <c r="C8246">
        <f>#REF!</f>
        <v/>
      </c>
    </row>
    <row r="8247">
      <c r="A8247" t="inlineStr">
        <is>
          <t>Comparator1PerYearDrugSubqTxCostYear1</t>
        </is>
      </c>
      <c r="B8247" t="inlineStr">
        <is>
          <t>BA_C1customDrugSubsequentCostYear1</t>
        </is>
      </c>
      <c r="C8247">
        <f>#REF!</f>
        <v/>
      </c>
    </row>
    <row r="8248">
      <c r="A8248" t="inlineStr">
        <is>
          <t>Comparator2PerYearDrugSubqTxCostYear1</t>
        </is>
      </c>
      <c r="B8248" t="inlineStr">
        <is>
          <t>BA_C2customDrugSubsequentCostYear1</t>
        </is>
      </c>
      <c r="C8248">
        <f>#REF!</f>
        <v/>
      </c>
    </row>
    <row r="8249">
      <c r="A8249" t="inlineStr">
        <is>
          <t>Comparator3PerYearDrugSubqTxCostYear1</t>
        </is>
      </c>
      <c r="B8249" t="inlineStr">
        <is>
          <t>BA_C3customDrugSubsequentCostYear1</t>
        </is>
      </c>
      <c r="C8249">
        <f>#REF!</f>
        <v/>
      </c>
    </row>
    <row r="8250">
      <c r="A8250" t="inlineStr">
        <is>
          <t>Comparator4PerYearDrugSubqTxCostYear1</t>
        </is>
      </c>
      <c r="B8250" t="inlineStr">
        <is>
          <t>BA_C4customDrugSubsequentCostYear1</t>
        </is>
      </c>
      <c r="C8250">
        <f>#REF!</f>
        <v/>
      </c>
    </row>
    <row r="8251">
      <c r="A8251" t="inlineStr">
        <is>
          <t>Comparator5PerYearDrugSubqTxCostYear1</t>
        </is>
      </c>
      <c r="B8251" t="inlineStr">
        <is>
          <t>BA_C5customDrugSubsequentCostYear1</t>
        </is>
      </c>
      <c r="C8251">
        <f>#REF!</f>
        <v/>
      </c>
    </row>
    <row r="8252">
      <c r="A8252" t="inlineStr">
        <is>
          <t>InterventionPerYearDrugSubqTxCostYear2</t>
        </is>
      </c>
      <c r="B8252" t="inlineStr">
        <is>
          <t>BA_I1customDrugSubsequentCostYear2</t>
        </is>
      </c>
      <c r="C8252">
        <f>#REF!</f>
        <v/>
      </c>
    </row>
    <row r="8253">
      <c r="A8253" t="inlineStr">
        <is>
          <t>Comparator1PerYearDrugSubqTxCostYear2</t>
        </is>
      </c>
      <c r="B8253" t="inlineStr">
        <is>
          <t>BA_C1customDrugSubsequentCostYear2</t>
        </is>
      </c>
      <c r="C8253">
        <f>#REF!</f>
        <v/>
      </c>
    </row>
    <row r="8254">
      <c r="A8254" t="inlineStr">
        <is>
          <t>Comparator2PerYearDrugSubqTxCostYear2</t>
        </is>
      </c>
      <c r="B8254" t="inlineStr">
        <is>
          <t>BA_C2customDrugSubsequentCostYear2</t>
        </is>
      </c>
      <c r="C8254">
        <f>#REF!</f>
        <v/>
      </c>
    </row>
    <row r="8255">
      <c r="A8255" t="inlineStr">
        <is>
          <t>Comparator3PerYearDrugSubqTxCostYear2</t>
        </is>
      </c>
      <c r="B8255" t="inlineStr">
        <is>
          <t>BA_C3customDrugSubsequentCostYear2</t>
        </is>
      </c>
      <c r="C8255">
        <f>#REF!</f>
        <v/>
      </c>
    </row>
    <row r="8256">
      <c r="A8256" t="inlineStr">
        <is>
          <t>Comparator4PerYearDrugSubqTxCostYear2</t>
        </is>
      </c>
      <c r="B8256" t="inlineStr">
        <is>
          <t>BA_C4customDrugSubsequentCostYear2</t>
        </is>
      </c>
      <c r="C8256">
        <f>#REF!</f>
        <v/>
      </c>
    </row>
    <row r="8257">
      <c r="A8257" t="inlineStr">
        <is>
          <t>Comparator5PerYearDrugSubqTxCostYear2</t>
        </is>
      </c>
      <c r="B8257" t="inlineStr">
        <is>
          <t>BA_C5customDrugSubsequentCostYear2</t>
        </is>
      </c>
      <c r="C8257">
        <f>#REF!</f>
        <v/>
      </c>
    </row>
    <row r="8258">
      <c r="A8258" t="inlineStr">
        <is>
          <t>InterventionPerYearDrugSubqTxCostYear3</t>
        </is>
      </c>
      <c r="B8258" t="inlineStr">
        <is>
          <t>BA_I1customDrugSubsequentCostYear3</t>
        </is>
      </c>
      <c r="C8258">
        <f>#REF!</f>
        <v/>
      </c>
    </row>
    <row r="8259">
      <c r="A8259" t="inlineStr">
        <is>
          <t>Comparator1PerYearDrugSubqTxCostYear3</t>
        </is>
      </c>
      <c r="B8259" t="inlineStr">
        <is>
          <t>BA_C1customDrugSubsequentCostYear3</t>
        </is>
      </c>
      <c r="C8259">
        <f>#REF!</f>
        <v/>
      </c>
    </row>
    <row r="8260">
      <c r="A8260" t="inlineStr">
        <is>
          <t>Comparator2PerYearDrugSubqTxCostYear3</t>
        </is>
      </c>
      <c r="B8260" t="inlineStr">
        <is>
          <t>BA_C2customDrugSubsequentCostYear3</t>
        </is>
      </c>
      <c r="C8260">
        <f>#REF!</f>
        <v/>
      </c>
    </row>
    <row r="8261">
      <c r="A8261" t="inlineStr">
        <is>
          <t>Comparator3PerYearDrugSubqTxCostYear3</t>
        </is>
      </c>
      <c r="B8261" t="inlineStr">
        <is>
          <t>BA_C3customDrugSubsequentCostYear3</t>
        </is>
      </c>
      <c r="C8261">
        <f>#REF!</f>
        <v/>
      </c>
    </row>
    <row r="8262">
      <c r="A8262" t="inlineStr">
        <is>
          <t>Comparator4PerYearDrugSubqTxCostYear3</t>
        </is>
      </c>
      <c r="B8262" t="inlineStr">
        <is>
          <t>BA_C4customDrugSubsequentCostYear3</t>
        </is>
      </c>
      <c r="C8262">
        <f>#REF!</f>
        <v/>
      </c>
    </row>
    <row r="8263">
      <c r="A8263" t="inlineStr">
        <is>
          <t>Comparator5PerYearDrugSubqTxCostYear3</t>
        </is>
      </c>
      <c r="B8263" t="inlineStr">
        <is>
          <t>BA_C5customDrugSubsequentCostYear3</t>
        </is>
      </c>
      <c r="C8263">
        <f>#REF!</f>
        <v/>
      </c>
    </row>
    <row r="8264">
      <c r="A8264" t="inlineStr">
        <is>
          <t>InterventionPerYearDrugSubqTxCostYear4</t>
        </is>
      </c>
      <c r="B8264" t="inlineStr">
        <is>
          <t>BA_I1customDrugSubsequentCostYear4</t>
        </is>
      </c>
      <c r="C8264">
        <f>#REF!</f>
        <v/>
      </c>
    </row>
    <row r="8265">
      <c r="A8265" t="inlineStr">
        <is>
          <t>Comparator1PerYearDrugSubqTxCostYear4</t>
        </is>
      </c>
      <c r="B8265" t="inlineStr">
        <is>
          <t>BA_C1customDrugSubsequentCostYear4</t>
        </is>
      </c>
      <c r="C8265">
        <f>#REF!</f>
        <v/>
      </c>
    </row>
    <row r="8266">
      <c r="A8266" t="inlineStr">
        <is>
          <t>Comparator2PerYearDrugSubqTxCostYear4</t>
        </is>
      </c>
      <c r="B8266" t="inlineStr">
        <is>
          <t>BA_C2customDrugSubsequentCostYear4</t>
        </is>
      </c>
      <c r="C8266">
        <f>#REF!</f>
        <v/>
      </c>
    </row>
    <row r="8267">
      <c r="A8267" t="inlineStr">
        <is>
          <t>Comparator3PerYearDrugSubqTxCostYear4</t>
        </is>
      </c>
      <c r="B8267" t="inlineStr">
        <is>
          <t>BA_C3customDrugSubsequentCostYear4</t>
        </is>
      </c>
      <c r="C8267">
        <f>#REF!</f>
        <v/>
      </c>
    </row>
    <row r="8268">
      <c r="A8268" t="inlineStr">
        <is>
          <t>Comparator4PerYearDrugSubqTxCostYear4</t>
        </is>
      </c>
      <c r="B8268" t="inlineStr">
        <is>
          <t>BA_C4customDrugSubsequentCostYear4</t>
        </is>
      </c>
      <c r="C8268">
        <f>#REF!</f>
        <v/>
      </c>
    </row>
    <row r="8269">
      <c r="A8269" t="inlineStr">
        <is>
          <t>Comparator5PerYearDrugSubqTxCostYear4</t>
        </is>
      </c>
      <c r="B8269" t="inlineStr">
        <is>
          <t>BA_C5customDrugSubsequentCostYear4</t>
        </is>
      </c>
      <c r="C8269">
        <f>#REF!</f>
        <v/>
      </c>
    </row>
    <row r="8270">
      <c r="A8270" t="inlineStr">
        <is>
          <t>InterventionPerYearDrugSubqTxCostYear5</t>
        </is>
      </c>
      <c r="B8270" t="inlineStr">
        <is>
          <t>BA_I1customDrugSubsequentCostYear5</t>
        </is>
      </c>
      <c r="C8270">
        <f>#REF!</f>
        <v/>
      </c>
    </row>
    <row r="8271">
      <c r="A8271" t="inlineStr">
        <is>
          <t>Comparator1PerYearDrugSubqTxCostYear5</t>
        </is>
      </c>
      <c r="B8271" t="inlineStr">
        <is>
          <t>BA_C1customDrugSubsequentCostYear5</t>
        </is>
      </c>
      <c r="C8271">
        <f>#REF!</f>
        <v/>
      </c>
    </row>
    <row r="8272">
      <c r="A8272" t="inlineStr">
        <is>
          <t>Comparator2PerYearDrugSubqTxCostYear5</t>
        </is>
      </c>
      <c r="B8272" t="inlineStr">
        <is>
          <t>BA_C2customDrugSubsequentCostYear5</t>
        </is>
      </c>
      <c r="C8272">
        <f>#REF!</f>
        <v/>
      </c>
    </row>
    <row r="8273">
      <c r="A8273" t="inlineStr">
        <is>
          <t>Comparator3PerYearDrugSubqTxCostYear5</t>
        </is>
      </c>
      <c r="B8273" t="inlineStr">
        <is>
          <t>BA_C3customDrugSubsequentCostYear5</t>
        </is>
      </c>
      <c r="C8273">
        <f>#REF!</f>
        <v/>
      </c>
    </row>
    <row r="8274">
      <c r="A8274" t="inlineStr">
        <is>
          <t>Comparator4PerYearDrugSubqTxCostYear5</t>
        </is>
      </c>
      <c r="B8274" t="inlineStr">
        <is>
          <t>BA_C4customDrugSubsequentCostYear5</t>
        </is>
      </c>
      <c r="C8274">
        <f>#REF!</f>
        <v/>
      </c>
    </row>
    <row r="8275">
      <c r="A8275" t="inlineStr">
        <is>
          <t>Comparator5PerYearDrugSubqTxCostYear5</t>
        </is>
      </c>
      <c r="B8275" t="inlineStr">
        <is>
          <t>BA_C5customDrugSubsequentCostYear5</t>
        </is>
      </c>
      <c r="C8275">
        <f>#REF!</f>
        <v/>
      </c>
    </row>
    <row r="8276">
      <c r="A8276" t="inlineStr">
        <is>
          <t>DrugSubqTxCostRef</t>
        </is>
      </c>
      <c r="B8276" t="inlineStr">
        <is>
          <t>DrugSubqTxCostRef</t>
        </is>
      </c>
      <c r="C8276">
        <f>#REF!</f>
        <v/>
      </c>
    </row>
    <row r="8277">
      <c r="A8277">
        <f>#REF!</f>
        <v/>
      </c>
      <c r="B8277" t="inlineStr">
        <is>
          <t>Include indirect cost</t>
        </is>
      </c>
      <c r="C8277">
        <f>#REF!</f>
        <v/>
      </c>
    </row>
    <row r="8278">
      <c r="A8278" t="inlineStr">
        <is>
          <t>SourceofindirectCostInputs</t>
        </is>
      </c>
      <c r="B8278" t="inlineStr">
        <is>
          <t>SourceofindirectCostInputs</t>
        </is>
      </c>
      <c r="C8278">
        <f>#REF!</f>
        <v/>
      </c>
    </row>
    <row r="8279">
      <c r="A8279" t="inlineStr">
        <is>
          <t>IndirectCostType1</t>
        </is>
      </c>
      <c r="B8279" t="inlineStr">
        <is>
          <t>IndirectCostType1</t>
        </is>
      </c>
      <c r="C8279">
        <f>#REF!</f>
        <v/>
      </c>
    </row>
    <row r="8280">
      <c r="A8280" t="inlineStr">
        <is>
          <t>InterventionPerYearDrugIndirectCostType1Yr1</t>
        </is>
      </c>
      <c r="B8280" t="inlineStr">
        <is>
          <t>BA_I1customDrugIndirectCostYear1</t>
        </is>
      </c>
      <c r="C8280">
        <f>#REF!</f>
        <v/>
      </c>
    </row>
    <row r="8281">
      <c r="A8281" t="inlineStr">
        <is>
          <t>Comparator1PerYearDrugIndirectCostType1Yr1</t>
        </is>
      </c>
      <c r="B8281" t="inlineStr">
        <is>
          <t>BA_C1customDrugIndirectCostYear1</t>
        </is>
      </c>
      <c r="C8281">
        <f>#REF!</f>
        <v/>
      </c>
    </row>
    <row r="8282">
      <c r="A8282" t="inlineStr">
        <is>
          <t>Comparator2PerYearDrugIndirectCostType1Yr1</t>
        </is>
      </c>
      <c r="B8282" t="inlineStr">
        <is>
          <t>BA_C2customDrugIndirectCostYear1</t>
        </is>
      </c>
      <c r="C8282">
        <f>#REF!</f>
        <v/>
      </c>
    </row>
    <row r="8283">
      <c r="A8283" t="inlineStr">
        <is>
          <t>Comparator3PerYearDrugIndirectCostType1Yr1</t>
        </is>
      </c>
      <c r="B8283" t="inlineStr">
        <is>
          <t>BA_C3customDrugIndirectCostYear1</t>
        </is>
      </c>
      <c r="C8283">
        <f>#REF!</f>
        <v/>
      </c>
    </row>
    <row r="8284">
      <c r="A8284" t="inlineStr">
        <is>
          <t>Comparator4PerYearDrugIndirectCostType1Yr1</t>
        </is>
      </c>
      <c r="B8284" t="inlineStr">
        <is>
          <t>BA_C4customDrugIndirectCostYear1</t>
        </is>
      </c>
      <c r="C8284">
        <f>#REF!</f>
        <v/>
      </c>
    </row>
    <row r="8285">
      <c r="A8285" t="inlineStr">
        <is>
          <t>Comparator5PerYearDrugIndirectCostType1Yr1</t>
        </is>
      </c>
      <c r="B8285" t="inlineStr">
        <is>
          <t>BA_C5customDrugIndirectCostYear1</t>
        </is>
      </c>
      <c r="C8285">
        <f>#REF!</f>
        <v/>
      </c>
    </row>
    <row r="8286">
      <c r="A8286" t="inlineStr">
        <is>
          <t>InterventionPerYearDrugIndirectCostType1Yr2</t>
        </is>
      </c>
      <c r="B8286" t="inlineStr">
        <is>
          <t>BA_I1customDrugIndirectCostYear2</t>
        </is>
      </c>
      <c r="C8286">
        <f>#REF!</f>
        <v/>
      </c>
    </row>
    <row r="8287">
      <c r="A8287" t="inlineStr">
        <is>
          <t>Comparator1PerYearDrugIndirectCostType1Yr2</t>
        </is>
      </c>
      <c r="B8287" t="inlineStr">
        <is>
          <t>BA_C1customDrugIndirectCostYear2</t>
        </is>
      </c>
      <c r="C8287">
        <f>#REF!</f>
        <v/>
      </c>
    </row>
    <row r="8288">
      <c r="A8288" t="inlineStr">
        <is>
          <t>Comparator2PerYearDrugIndirectCostType1Yr2</t>
        </is>
      </c>
      <c r="B8288" t="inlineStr">
        <is>
          <t>BA_C2customDrugIndirectCostYear2</t>
        </is>
      </c>
      <c r="C8288">
        <f>#REF!</f>
        <v/>
      </c>
    </row>
    <row r="8289">
      <c r="A8289" t="inlineStr">
        <is>
          <t>Comparator3PerYearDrugIndirectCostType1Yr2</t>
        </is>
      </c>
      <c r="B8289" t="inlineStr">
        <is>
          <t>BA_C3customDrugIndirectCostYear2</t>
        </is>
      </c>
      <c r="C8289">
        <f>#REF!</f>
        <v/>
      </c>
    </row>
    <row r="8290">
      <c r="A8290" t="inlineStr">
        <is>
          <t>Comparator4PerYearDrugIndirectCostType1Yr2</t>
        </is>
      </c>
      <c r="B8290" t="inlineStr">
        <is>
          <t>BA_C4customDrugIndirectCostYear2</t>
        </is>
      </c>
      <c r="C8290">
        <f>#REF!</f>
        <v/>
      </c>
    </row>
    <row r="8291">
      <c r="A8291" t="inlineStr">
        <is>
          <t>Comparator5PerYearDrugIndirectCostType1Yr2</t>
        </is>
      </c>
      <c r="B8291" t="inlineStr">
        <is>
          <t>BA_C5customDrugIndirectCostYear2</t>
        </is>
      </c>
      <c r="C8291">
        <f>#REF!</f>
        <v/>
      </c>
    </row>
    <row r="8292">
      <c r="A8292" t="inlineStr">
        <is>
          <t>InterventionPerYearDrugIndirectCostType1Yr3</t>
        </is>
      </c>
      <c r="B8292" t="inlineStr">
        <is>
          <t>BA_I1customDrugIndirectCostYear3</t>
        </is>
      </c>
      <c r="C8292">
        <f>#REF!</f>
        <v/>
      </c>
    </row>
    <row r="8293">
      <c r="A8293" t="inlineStr">
        <is>
          <t>Comparator1PerYearDrugIndirectCostType1Yr3</t>
        </is>
      </c>
      <c r="B8293" t="inlineStr">
        <is>
          <t>BA_C1customDrugIndirectCostYear3</t>
        </is>
      </c>
      <c r="C8293">
        <f>#REF!</f>
        <v/>
      </c>
    </row>
    <row r="8294">
      <c r="A8294" t="inlineStr">
        <is>
          <t>Comparator2PerYearDrugIndirectCostType1Yr3</t>
        </is>
      </c>
      <c r="B8294" t="inlineStr">
        <is>
          <t>BA_C2customDrugIndirectCostYear3</t>
        </is>
      </c>
      <c r="C8294">
        <f>#REF!</f>
        <v/>
      </c>
    </row>
    <row r="8295">
      <c r="A8295" t="inlineStr">
        <is>
          <t>Comparator3PerYearDrugIndirectCostType1Yr3</t>
        </is>
      </c>
      <c r="B8295" t="inlineStr">
        <is>
          <t>BA_C3customDrugIndirectCostYear3</t>
        </is>
      </c>
      <c r="C8295">
        <f>#REF!</f>
        <v/>
      </c>
    </row>
    <row r="8296">
      <c r="A8296" t="inlineStr">
        <is>
          <t>Comparator4PerYearDrugIndirectCostType1Yr3</t>
        </is>
      </c>
      <c r="B8296" t="inlineStr">
        <is>
          <t>BA_C4customDrugIndirectCostYear3</t>
        </is>
      </c>
      <c r="C8296">
        <f>#REF!</f>
        <v/>
      </c>
    </row>
    <row r="8297">
      <c r="A8297" t="inlineStr">
        <is>
          <t>Comparator5PerYearDrugIndirectCostType1Yr3</t>
        </is>
      </c>
      <c r="B8297" t="inlineStr">
        <is>
          <t>BA_C5customDrugIndirectCostYear3</t>
        </is>
      </c>
      <c r="C8297">
        <f>#REF!</f>
        <v/>
      </c>
    </row>
    <row r="8298">
      <c r="A8298" t="inlineStr">
        <is>
          <t>InterventionPerYearDrugIndirectCostType1Yr4</t>
        </is>
      </c>
      <c r="B8298" t="inlineStr">
        <is>
          <t>BA_I1customDrugIndirectCostYear4</t>
        </is>
      </c>
      <c r="C8298">
        <f>#REF!</f>
        <v/>
      </c>
    </row>
    <row r="8299">
      <c r="A8299" t="inlineStr">
        <is>
          <t>Comparator1PerYearDrugIndirectCostType1Yr4</t>
        </is>
      </c>
      <c r="B8299" t="inlineStr">
        <is>
          <t>BA_C1customDrugIndirectCostYear4</t>
        </is>
      </c>
      <c r="C8299">
        <f>#REF!</f>
        <v/>
      </c>
    </row>
    <row r="8300">
      <c r="A8300" t="inlineStr">
        <is>
          <t>Comparator2PerYearDrugIndirectCostType1Yr4</t>
        </is>
      </c>
      <c r="B8300" t="inlineStr">
        <is>
          <t>BA_C2customDrugIndirectCostYear4</t>
        </is>
      </c>
      <c r="C8300">
        <f>#REF!</f>
        <v/>
      </c>
    </row>
    <row r="8301">
      <c r="A8301" t="inlineStr">
        <is>
          <t>Comparator3PerYearDrugIndirectCostType1Yr4</t>
        </is>
      </c>
      <c r="B8301" t="inlineStr">
        <is>
          <t>BA_C3customDrugIndirectCostYear4</t>
        </is>
      </c>
      <c r="C8301">
        <f>#REF!</f>
        <v/>
      </c>
    </row>
    <row r="8302">
      <c r="A8302" t="inlineStr">
        <is>
          <t>Comparator4PerYearDrugIndirectCostType1Yr4</t>
        </is>
      </c>
      <c r="B8302" t="inlineStr">
        <is>
          <t>BA_C4customDrugIndirectCostYear4</t>
        </is>
      </c>
      <c r="C8302">
        <f>#REF!</f>
        <v/>
      </c>
    </row>
    <row r="8303">
      <c r="A8303" t="inlineStr">
        <is>
          <t>Comparator5PerYearDrugIndirectCostType1Yr4</t>
        </is>
      </c>
      <c r="B8303" t="inlineStr">
        <is>
          <t>BA_C5customDrugIndirectCostYear4</t>
        </is>
      </c>
      <c r="C8303">
        <f>#REF!</f>
        <v/>
      </c>
    </row>
    <row r="8304">
      <c r="A8304" t="inlineStr">
        <is>
          <t>InterventionPerYearDrugIndirectCostType1Yr5</t>
        </is>
      </c>
      <c r="B8304" t="inlineStr">
        <is>
          <t>BA_I1customDrugIndirectCostYear5</t>
        </is>
      </c>
      <c r="C8304">
        <f>#REF!</f>
        <v/>
      </c>
    </row>
    <row r="8305">
      <c r="A8305" t="inlineStr">
        <is>
          <t>Comparator1PerYearDrugIndirectCostType1Yr5</t>
        </is>
      </c>
      <c r="B8305" t="inlineStr">
        <is>
          <t>BA_C1customDrugIndirectCostYear5</t>
        </is>
      </c>
      <c r="C8305">
        <f>#REF!</f>
        <v/>
      </c>
    </row>
    <row r="8306">
      <c r="A8306" t="inlineStr">
        <is>
          <t>Comparator2PerYearDrugIndirectCostType1Yr5</t>
        </is>
      </c>
      <c r="B8306" t="inlineStr">
        <is>
          <t>BA_C2customDrugIndirectCostYear5</t>
        </is>
      </c>
      <c r="C8306">
        <f>#REF!</f>
        <v/>
      </c>
    </row>
    <row r="8307">
      <c r="A8307" t="inlineStr">
        <is>
          <t>Comparator3PerYearDrugIndirectCostType1Yr5</t>
        </is>
      </c>
      <c r="B8307" t="inlineStr">
        <is>
          <t>BA_C3customDrugIndirectCostYear5</t>
        </is>
      </c>
      <c r="C8307">
        <f>#REF!</f>
        <v/>
      </c>
    </row>
    <row r="8308">
      <c r="A8308" t="inlineStr">
        <is>
          <t>Comparator4PerYearDrugIndirectCostType1Yr5</t>
        </is>
      </c>
      <c r="B8308" t="inlineStr">
        <is>
          <t>BA_C4customDrugIndirectCostYear5</t>
        </is>
      </c>
      <c r="C8308">
        <f>#REF!</f>
        <v/>
      </c>
    </row>
    <row r="8309">
      <c r="A8309" t="inlineStr">
        <is>
          <t>Comparator5PerYearDrugIndirectCostType1Yr5</t>
        </is>
      </c>
      <c r="B8309" t="inlineStr">
        <is>
          <t>BA_C5customDrugIndirectCostYear5</t>
        </is>
      </c>
      <c r="C8309">
        <f>#REF!</f>
        <v/>
      </c>
    </row>
    <row r="8310">
      <c r="A8310" t="inlineStr">
        <is>
          <t>DrugIndirectCostRefType1</t>
        </is>
      </c>
      <c r="B8310">
        <f>A8310</f>
        <v/>
      </c>
      <c r="C8310">
        <f>#REF!</f>
        <v/>
      </c>
    </row>
    <row r="8311">
      <c r="A8311" t="inlineStr">
        <is>
          <t>IndirectCostType2</t>
        </is>
      </c>
      <c r="B8311">
        <f>A8311</f>
        <v/>
      </c>
      <c r="C8311">
        <f>#REF!</f>
        <v/>
      </c>
    </row>
    <row r="8312">
      <c r="A8312" t="inlineStr">
        <is>
          <t>InterventionPerYearDrugIndirectCostType2Yr1</t>
        </is>
      </c>
      <c r="B8312">
        <f>A8312</f>
        <v/>
      </c>
      <c r="C8312">
        <f>#REF!</f>
        <v/>
      </c>
    </row>
    <row r="8313">
      <c r="A8313" t="inlineStr">
        <is>
          <t>Comparator1PerYearDrugIndirectCostType2Yr1</t>
        </is>
      </c>
      <c r="B8313">
        <f>A8313</f>
        <v/>
      </c>
      <c r="C8313">
        <f>#REF!</f>
        <v/>
      </c>
    </row>
    <row r="8314">
      <c r="A8314" t="inlineStr">
        <is>
          <t>Comparator2PerYearDrugIndirectCostType2Yr1</t>
        </is>
      </c>
      <c r="B8314">
        <f>A8314</f>
        <v/>
      </c>
      <c r="C8314">
        <f>#REF!</f>
        <v/>
      </c>
    </row>
    <row r="8315">
      <c r="A8315" t="inlineStr">
        <is>
          <t>Comparator3PerYearDrugIndirectCostType2Yr1</t>
        </is>
      </c>
      <c r="B8315">
        <f>A8315</f>
        <v/>
      </c>
      <c r="C8315">
        <f>#REF!</f>
        <v/>
      </c>
    </row>
    <row r="8316">
      <c r="A8316" t="inlineStr">
        <is>
          <t>Comparator4PerYearDrugIndirectCostType2Yr1</t>
        </is>
      </c>
      <c r="B8316">
        <f>A8316</f>
        <v/>
      </c>
      <c r="C8316">
        <f>#REF!</f>
        <v/>
      </c>
    </row>
    <row r="8317">
      <c r="A8317" t="inlineStr">
        <is>
          <t>Comparator5PerYearDrugIndirectCostType2Yr1</t>
        </is>
      </c>
      <c r="B8317">
        <f>A8317</f>
        <v/>
      </c>
      <c r="C8317">
        <f>#REF!</f>
        <v/>
      </c>
    </row>
    <row r="8318">
      <c r="A8318" t="inlineStr">
        <is>
          <t>InterventionPerYearDrugIndirectCostType2Yr2</t>
        </is>
      </c>
      <c r="B8318">
        <f>A8318</f>
        <v/>
      </c>
      <c r="C8318">
        <f>#REF!</f>
        <v/>
      </c>
    </row>
    <row r="8319">
      <c r="A8319" t="inlineStr">
        <is>
          <t>Comparator1PerYearDrugIndirectCostType2Yr2</t>
        </is>
      </c>
      <c r="B8319">
        <f>A8319</f>
        <v/>
      </c>
      <c r="C8319">
        <f>#REF!</f>
        <v/>
      </c>
    </row>
    <row r="8320">
      <c r="A8320" t="inlineStr">
        <is>
          <t>Comparator2PerYearDrugIndirectCostType2Yr2</t>
        </is>
      </c>
      <c r="B8320">
        <f>A8320</f>
        <v/>
      </c>
      <c r="C8320">
        <f>#REF!</f>
        <v/>
      </c>
    </row>
    <row r="8321">
      <c r="A8321" t="inlineStr">
        <is>
          <t>Comparator3PerYearDrugIndirectCostType2Yr2</t>
        </is>
      </c>
      <c r="B8321">
        <f>A8321</f>
        <v/>
      </c>
      <c r="C8321">
        <f>#REF!</f>
        <v/>
      </c>
    </row>
    <row r="8322">
      <c r="A8322" t="inlineStr">
        <is>
          <t>Comparator4PerYearDrugIndirectCostType2Yr2</t>
        </is>
      </c>
      <c r="B8322">
        <f>A8322</f>
        <v/>
      </c>
      <c r="C8322">
        <f>#REF!</f>
        <v/>
      </c>
    </row>
    <row r="8323">
      <c r="A8323" t="inlineStr">
        <is>
          <t>Comparator5PerYearDrugIndirectCostType2Yr2</t>
        </is>
      </c>
      <c r="B8323">
        <f>A8323</f>
        <v/>
      </c>
      <c r="C8323">
        <f>#REF!</f>
        <v/>
      </c>
    </row>
    <row r="8324">
      <c r="A8324" t="inlineStr">
        <is>
          <t>InterventionPerYearDrugIndirectCostType2Yr3</t>
        </is>
      </c>
      <c r="B8324">
        <f>A8324</f>
        <v/>
      </c>
      <c r="C8324">
        <f>#REF!</f>
        <v/>
      </c>
    </row>
    <row r="8325">
      <c r="A8325" t="inlineStr">
        <is>
          <t>Comparator1PerYearDrugIndirectCostType2Yr3</t>
        </is>
      </c>
      <c r="B8325">
        <f>A8325</f>
        <v/>
      </c>
      <c r="C8325">
        <f>#REF!</f>
        <v/>
      </c>
    </row>
    <row r="8326">
      <c r="A8326" t="inlineStr">
        <is>
          <t>Comparator2PerYearDrugIndirectCostType2Yr3</t>
        </is>
      </c>
      <c r="B8326">
        <f>A8326</f>
        <v/>
      </c>
      <c r="C8326">
        <f>#REF!</f>
        <v/>
      </c>
    </row>
    <row r="8327">
      <c r="A8327" t="inlineStr">
        <is>
          <t>Comparator3PerYearDrugIndirectCostType2Yr3</t>
        </is>
      </c>
      <c r="B8327">
        <f>A8327</f>
        <v/>
      </c>
      <c r="C8327">
        <f>#REF!</f>
        <v/>
      </c>
    </row>
    <row r="8328">
      <c r="A8328" t="inlineStr">
        <is>
          <t>Comparator4PerYearDrugIndirectCostType2Yr3</t>
        </is>
      </c>
      <c r="B8328">
        <f>A8328</f>
        <v/>
      </c>
      <c r="C8328">
        <f>#REF!</f>
        <v/>
      </c>
    </row>
    <row r="8329">
      <c r="A8329" t="inlineStr">
        <is>
          <t>Comparator5PerYearDrugIndirectCostType2Yr3</t>
        </is>
      </c>
      <c r="B8329">
        <f>A8329</f>
        <v/>
      </c>
      <c r="C8329">
        <f>#REF!</f>
        <v/>
      </c>
    </row>
    <row r="8330">
      <c r="A8330" t="inlineStr">
        <is>
          <t>InterventionPerYearDrugIndirectCostType2Yr4</t>
        </is>
      </c>
      <c r="B8330">
        <f>A8330</f>
        <v/>
      </c>
      <c r="C8330">
        <f>#REF!</f>
        <v/>
      </c>
    </row>
    <row r="8331">
      <c r="A8331" t="inlineStr">
        <is>
          <t>Comparator1PerYearDrugIndirectCostType2Yr4</t>
        </is>
      </c>
      <c r="B8331">
        <f>A8331</f>
        <v/>
      </c>
      <c r="C8331">
        <f>#REF!</f>
        <v/>
      </c>
    </row>
    <row r="8332">
      <c r="A8332" t="inlineStr">
        <is>
          <t>Comparator2PerYearDrugIndirectCostType2Yr4</t>
        </is>
      </c>
      <c r="B8332">
        <f>A8332</f>
        <v/>
      </c>
      <c r="C8332">
        <f>#REF!</f>
        <v/>
      </c>
    </row>
    <row r="8333">
      <c r="A8333" t="inlineStr">
        <is>
          <t>Comparator3PerYearDrugIndirectCostType2Yr4</t>
        </is>
      </c>
      <c r="B8333">
        <f>A8333</f>
        <v/>
      </c>
      <c r="C8333">
        <f>#REF!</f>
        <v/>
      </c>
    </row>
    <row r="8334">
      <c r="A8334" t="inlineStr">
        <is>
          <t>Comparator4PerYearDrugIndirectCostType2Yr4</t>
        </is>
      </c>
      <c r="B8334">
        <f>A8334</f>
        <v/>
      </c>
      <c r="C8334">
        <f>#REF!</f>
        <v/>
      </c>
    </row>
    <row r="8335">
      <c r="A8335" t="inlineStr">
        <is>
          <t>Comparator5PerYearDrugIndirectCostType2Yr4</t>
        </is>
      </c>
      <c r="B8335">
        <f>A8335</f>
        <v/>
      </c>
      <c r="C8335">
        <f>#REF!</f>
        <v/>
      </c>
    </row>
    <row r="8336">
      <c r="A8336" t="inlineStr">
        <is>
          <t>InterventionPerYearDrugIndirectCostType2Yr5</t>
        </is>
      </c>
      <c r="B8336">
        <f>A8336</f>
        <v/>
      </c>
      <c r="C8336">
        <f>#REF!</f>
        <v/>
      </c>
    </row>
    <row r="8337">
      <c r="A8337" t="inlineStr">
        <is>
          <t>Comparator1PerYearDrugIndirectCostType2Yr5</t>
        </is>
      </c>
      <c r="B8337">
        <f>A8337</f>
        <v/>
      </c>
      <c r="C8337">
        <f>#REF!</f>
        <v/>
      </c>
    </row>
    <row r="8338">
      <c r="A8338" t="inlineStr">
        <is>
          <t>Comparator2PerYearDrugIndirectCostType2Yr5</t>
        </is>
      </c>
      <c r="B8338">
        <f>A8338</f>
        <v/>
      </c>
      <c r="C8338">
        <f>#REF!</f>
        <v/>
      </c>
    </row>
    <row r="8339">
      <c r="A8339" t="inlineStr">
        <is>
          <t>Comparator3PerYearDrugIndirectCostType2Yr5</t>
        </is>
      </c>
      <c r="B8339">
        <f>A8339</f>
        <v/>
      </c>
      <c r="C8339">
        <f>#REF!</f>
        <v/>
      </c>
    </row>
    <row r="8340">
      <c r="A8340" t="inlineStr">
        <is>
          <t>Comparator4PerYearDrugIndirectCostType2Yr5</t>
        </is>
      </c>
      <c r="B8340">
        <f>A8340</f>
        <v/>
      </c>
      <c r="C8340">
        <f>#REF!</f>
        <v/>
      </c>
    </row>
    <row r="8341">
      <c r="A8341" t="inlineStr">
        <is>
          <t>Comparator5PerYearDrugIndirectCostType2Yr5</t>
        </is>
      </c>
      <c r="B8341">
        <f>A8341</f>
        <v/>
      </c>
      <c r="C8341">
        <f>#REF!</f>
        <v/>
      </c>
    </row>
    <row r="8342">
      <c r="A8342" t="inlineStr">
        <is>
          <t>DrugIndirectCostRefType2</t>
        </is>
      </c>
      <c r="B8342">
        <f>A8342</f>
        <v/>
      </c>
      <c r="C8342">
        <f>#REF!</f>
        <v/>
      </c>
    </row>
    <row r="8343">
      <c r="A8343" t="inlineStr">
        <is>
          <t>IndirectCostType3</t>
        </is>
      </c>
      <c r="B8343">
        <f>A8343</f>
        <v/>
      </c>
      <c r="C8343">
        <f>#REF!</f>
        <v/>
      </c>
    </row>
    <row r="8344">
      <c r="A8344" t="inlineStr">
        <is>
          <t>InterventionPerYearDrugIndirectCostType3Yr1</t>
        </is>
      </c>
      <c r="B8344">
        <f>A8344</f>
        <v/>
      </c>
      <c r="C8344">
        <f>#REF!</f>
        <v/>
      </c>
    </row>
    <row r="8345">
      <c r="A8345" t="inlineStr">
        <is>
          <t>Comparator1PerYearDrugIndirectCostType3Yr1</t>
        </is>
      </c>
      <c r="B8345">
        <f>A8345</f>
        <v/>
      </c>
      <c r="C8345">
        <f>#REF!</f>
        <v/>
      </c>
    </row>
    <row r="8346">
      <c r="A8346" t="inlineStr">
        <is>
          <t>Comparator2PerYearDrugIndirectCostType3Yr1</t>
        </is>
      </c>
      <c r="B8346">
        <f>A8346</f>
        <v/>
      </c>
      <c r="C8346">
        <f>#REF!</f>
        <v/>
      </c>
    </row>
    <row r="8347">
      <c r="A8347" t="inlineStr">
        <is>
          <t>Comparator3PerYearDrugIndirectCostType3Yr1</t>
        </is>
      </c>
      <c r="B8347">
        <f>A8347</f>
        <v/>
      </c>
      <c r="C8347">
        <f>#REF!</f>
        <v/>
      </c>
    </row>
    <row r="8348">
      <c r="A8348" t="inlineStr">
        <is>
          <t>Comparator4PerYearDrugIndirectCostType3Yr1</t>
        </is>
      </c>
      <c r="B8348">
        <f>A8348</f>
        <v/>
      </c>
      <c r="C8348">
        <f>#REF!</f>
        <v/>
      </c>
    </row>
    <row r="8349">
      <c r="A8349" t="inlineStr">
        <is>
          <t>Comparator5PerYearDrugIndirectCostType3Yr1</t>
        </is>
      </c>
      <c r="B8349">
        <f>A8349</f>
        <v/>
      </c>
      <c r="C8349">
        <f>#REF!</f>
        <v/>
      </c>
    </row>
    <row r="8350">
      <c r="A8350" t="inlineStr">
        <is>
          <t>InterventionPerYearDrugIndirectCostType3Yr2</t>
        </is>
      </c>
      <c r="B8350">
        <f>A8350</f>
        <v/>
      </c>
      <c r="C8350">
        <f>#REF!</f>
        <v/>
      </c>
    </row>
    <row r="8351">
      <c r="A8351" t="inlineStr">
        <is>
          <t>Comparator1PerYearDrugIndirectCostType3Yr2</t>
        </is>
      </c>
      <c r="B8351">
        <f>A8351</f>
        <v/>
      </c>
      <c r="C8351">
        <f>#REF!</f>
        <v/>
      </c>
    </row>
    <row r="8352">
      <c r="A8352" t="inlineStr">
        <is>
          <t>Comparator2PerYearDrugIndirectCostType3Yr2</t>
        </is>
      </c>
      <c r="B8352">
        <f>A8352</f>
        <v/>
      </c>
      <c r="C8352">
        <f>#REF!</f>
        <v/>
      </c>
    </row>
    <row r="8353">
      <c r="A8353" t="inlineStr">
        <is>
          <t>Comparator3PerYearDrugIndirectCostType3Yr2</t>
        </is>
      </c>
      <c r="B8353">
        <f>A8353</f>
        <v/>
      </c>
      <c r="C8353">
        <f>#REF!</f>
        <v/>
      </c>
    </row>
    <row r="8354">
      <c r="A8354" t="inlineStr">
        <is>
          <t>Comparator4PerYearDrugIndirectCostType3Yr2</t>
        </is>
      </c>
      <c r="B8354">
        <f>A8354</f>
        <v/>
      </c>
      <c r="C8354">
        <f>#REF!</f>
        <v/>
      </c>
    </row>
    <row r="8355">
      <c r="A8355" t="inlineStr">
        <is>
          <t>Comparator5PerYearDrugIndirectCostType3Yr2</t>
        </is>
      </c>
      <c r="B8355">
        <f>A8355</f>
        <v/>
      </c>
      <c r="C8355">
        <f>#REF!</f>
        <v/>
      </c>
    </row>
    <row r="8356">
      <c r="A8356" t="inlineStr">
        <is>
          <t>InterventionPerYearDrugIndirectCostType3Yr3</t>
        </is>
      </c>
      <c r="B8356">
        <f>A8356</f>
        <v/>
      </c>
      <c r="C8356">
        <f>#REF!</f>
        <v/>
      </c>
    </row>
    <row r="8357">
      <c r="A8357" t="inlineStr">
        <is>
          <t>Comparator1PerYearDrugIndirectCostType3Yr3</t>
        </is>
      </c>
      <c r="B8357">
        <f>A8357</f>
        <v/>
      </c>
      <c r="C8357">
        <f>#REF!</f>
        <v/>
      </c>
    </row>
    <row r="8358">
      <c r="A8358" t="inlineStr">
        <is>
          <t>Comparator2PerYearDrugIndirectCostType3Yr3</t>
        </is>
      </c>
      <c r="B8358">
        <f>A8358</f>
        <v/>
      </c>
      <c r="C8358">
        <f>#REF!</f>
        <v/>
      </c>
    </row>
    <row r="8359">
      <c r="A8359" t="inlineStr">
        <is>
          <t>Comparator3PerYearDrugIndirectCostType3Yr3</t>
        </is>
      </c>
      <c r="B8359">
        <f>A8359</f>
        <v/>
      </c>
      <c r="C8359">
        <f>#REF!</f>
        <v/>
      </c>
    </row>
    <row r="8360">
      <c r="A8360" t="inlineStr">
        <is>
          <t>Comparator4PerYearDrugIndirectCostType3Yr3</t>
        </is>
      </c>
      <c r="B8360">
        <f>A8360</f>
        <v/>
      </c>
      <c r="C8360">
        <f>#REF!</f>
        <v/>
      </c>
    </row>
    <row r="8361">
      <c r="A8361" t="inlineStr">
        <is>
          <t>Comparator5PerYearDrugIndirectCostType3Yr3</t>
        </is>
      </c>
      <c r="B8361">
        <f>A8361</f>
        <v/>
      </c>
      <c r="C8361">
        <f>#REF!</f>
        <v/>
      </c>
    </row>
    <row r="8362">
      <c r="A8362" t="inlineStr">
        <is>
          <t>InterventionPerYearDrugIndirectCostType3Yr4</t>
        </is>
      </c>
      <c r="B8362">
        <f>A8362</f>
        <v/>
      </c>
      <c r="C8362">
        <f>#REF!</f>
        <v/>
      </c>
    </row>
    <row r="8363">
      <c r="A8363" t="inlineStr">
        <is>
          <t>Comparator1PerYearDrugIndirectCostType3Yr4</t>
        </is>
      </c>
      <c r="B8363">
        <f>A8363</f>
        <v/>
      </c>
      <c r="C8363">
        <f>#REF!</f>
        <v/>
      </c>
    </row>
    <row r="8364">
      <c r="A8364" t="inlineStr">
        <is>
          <t>Comparator2PerYearDrugIndirectCostType3Yr4</t>
        </is>
      </c>
      <c r="B8364">
        <f>A8364</f>
        <v/>
      </c>
      <c r="C8364">
        <f>#REF!</f>
        <v/>
      </c>
    </row>
    <row r="8365">
      <c r="A8365" t="inlineStr">
        <is>
          <t>Comparator3PerYearDrugIndirectCostType3Yr4</t>
        </is>
      </c>
      <c r="B8365">
        <f>A8365</f>
        <v/>
      </c>
      <c r="C8365">
        <f>#REF!</f>
        <v/>
      </c>
    </row>
    <row r="8366">
      <c r="A8366" t="inlineStr">
        <is>
          <t>Comparator4PerYearDrugIndirectCostType3Yr4</t>
        </is>
      </c>
      <c r="B8366">
        <f>A8366</f>
        <v/>
      </c>
      <c r="C8366">
        <f>#REF!</f>
        <v/>
      </c>
    </row>
    <row r="8367">
      <c r="A8367" t="inlineStr">
        <is>
          <t>Comparator5PerYearDrugIndirectCostType3Yr4</t>
        </is>
      </c>
      <c r="B8367">
        <f>A8367</f>
        <v/>
      </c>
      <c r="C8367">
        <f>#REF!</f>
        <v/>
      </c>
    </row>
    <row r="8368">
      <c r="A8368" t="inlineStr">
        <is>
          <t>InterventionPerYearDrugIndirectCostType3Yr5</t>
        </is>
      </c>
      <c r="B8368">
        <f>A8368</f>
        <v/>
      </c>
      <c r="C8368">
        <f>#REF!</f>
        <v/>
      </c>
    </row>
    <row r="8369">
      <c r="A8369" t="inlineStr">
        <is>
          <t>Comparator1PerYearDrugIndirectCostType3Yr5</t>
        </is>
      </c>
      <c r="B8369">
        <f>A8369</f>
        <v/>
      </c>
      <c r="C8369">
        <f>#REF!</f>
        <v/>
      </c>
    </row>
    <row r="8370">
      <c r="A8370" t="inlineStr">
        <is>
          <t>Comparator2PerYearDrugIndirectCostType3Yr5</t>
        </is>
      </c>
      <c r="B8370">
        <f>A8370</f>
        <v/>
      </c>
      <c r="C8370">
        <f>#REF!</f>
        <v/>
      </c>
    </row>
    <row r="8371">
      <c r="A8371" t="inlineStr">
        <is>
          <t>Comparator3PerYearDrugIndirectCostType3Yr5</t>
        </is>
      </c>
      <c r="B8371">
        <f>A8371</f>
        <v/>
      </c>
      <c r="C8371">
        <f>#REF!</f>
        <v/>
      </c>
    </row>
    <row r="8372">
      <c r="A8372" t="inlineStr">
        <is>
          <t>Comparator4PerYearDrugIndirectCostType3Yr5</t>
        </is>
      </c>
      <c r="B8372">
        <f>A8372</f>
        <v/>
      </c>
      <c r="C8372">
        <f>#REF!</f>
        <v/>
      </c>
    </row>
    <row r="8373">
      <c r="A8373" t="inlineStr">
        <is>
          <t>Comparator5PerYearDrugIndirectCostType3Yr5</t>
        </is>
      </c>
      <c r="B8373">
        <f>A8373</f>
        <v/>
      </c>
      <c r="C8373">
        <f>#REF!</f>
        <v/>
      </c>
    </row>
    <row r="8374">
      <c r="A8374" t="inlineStr">
        <is>
          <t>DrugIndirectCostRefType3</t>
        </is>
      </c>
      <c r="B8374">
        <f>A8374</f>
        <v/>
      </c>
      <c r="C8374">
        <f>#REF!</f>
        <v/>
      </c>
    </row>
    <row r="8375">
      <c r="A8375" t="inlineStr">
        <is>
          <t>IndirectCostType4</t>
        </is>
      </c>
      <c r="B8375">
        <f>A8375</f>
        <v/>
      </c>
      <c r="C8375">
        <f>#REF!</f>
        <v/>
      </c>
    </row>
    <row r="8376">
      <c r="A8376" t="inlineStr">
        <is>
          <t>InterventionPerYearDrugIndirectCostType4Yr1</t>
        </is>
      </c>
      <c r="B8376">
        <f>A8376</f>
        <v/>
      </c>
      <c r="C8376">
        <f>#REF!</f>
        <v/>
      </c>
    </row>
    <row r="8377">
      <c r="A8377" t="inlineStr">
        <is>
          <t>Comparator1PerYearDrugIndirectCostType4Yr1</t>
        </is>
      </c>
      <c r="B8377">
        <f>A8377</f>
        <v/>
      </c>
      <c r="C8377">
        <f>#REF!</f>
        <v/>
      </c>
    </row>
    <row r="8378">
      <c r="A8378" t="inlineStr">
        <is>
          <t>Comparator2PerYearDrugIndirectCostType4Yr1</t>
        </is>
      </c>
      <c r="B8378">
        <f>A8378</f>
        <v/>
      </c>
      <c r="C8378">
        <f>#REF!</f>
        <v/>
      </c>
    </row>
    <row r="8379">
      <c r="A8379" t="inlineStr">
        <is>
          <t>Comparator3PerYearDrugIndirectCostType4Yr1</t>
        </is>
      </c>
      <c r="B8379">
        <f>A8379</f>
        <v/>
      </c>
      <c r="C8379">
        <f>#REF!</f>
        <v/>
      </c>
    </row>
    <row r="8380">
      <c r="A8380" t="inlineStr">
        <is>
          <t>Comparator4PerYearDrugIndirectCostType4Yr1</t>
        </is>
      </c>
      <c r="B8380">
        <f>A8380</f>
        <v/>
      </c>
      <c r="C8380">
        <f>#REF!</f>
        <v/>
      </c>
    </row>
    <row r="8381">
      <c r="A8381" t="inlineStr">
        <is>
          <t>Comparator5PerYearDrugIndirectCostType4Yr1</t>
        </is>
      </c>
      <c r="B8381">
        <f>A8381</f>
        <v/>
      </c>
      <c r="C8381">
        <f>#REF!</f>
        <v/>
      </c>
    </row>
    <row r="8382">
      <c r="A8382" t="inlineStr">
        <is>
          <t>InterventionPerYearDrugIndirectCostType4Yr2</t>
        </is>
      </c>
      <c r="B8382">
        <f>A8382</f>
        <v/>
      </c>
      <c r="C8382">
        <f>#REF!</f>
        <v/>
      </c>
    </row>
    <row r="8383">
      <c r="A8383" t="inlineStr">
        <is>
          <t>Comparator1PerYearDrugIndirectCostType4Yr2</t>
        </is>
      </c>
      <c r="B8383">
        <f>A8383</f>
        <v/>
      </c>
      <c r="C8383">
        <f>#REF!</f>
        <v/>
      </c>
    </row>
    <row r="8384">
      <c r="A8384" t="inlineStr">
        <is>
          <t>Comparator2PerYearDrugIndirectCostType4Yr2</t>
        </is>
      </c>
      <c r="B8384">
        <f>A8384</f>
        <v/>
      </c>
      <c r="C8384">
        <f>#REF!</f>
        <v/>
      </c>
    </row>
    <row r="8385">
      <c r="A8385" t="inlineStr">
        <is>
          <t>Comparator3PerYearDrugIndirectCostType4Yr2</t>
        </is>
      </c>
      <c r="B8385">
        <f>A8385</f>
        <v/>
      </c>
      <c r="C8385">
        <f>#REF!</f>
        <v/>
      </c>
    </row>
    <row r="8386">
      <c r="A8386" t="inlineStr">
        <is>
          <t>Comparator4PerYearDrugIndirectCostType4Yr2</t>
        </is>
      </c>
      <c r="B8386">
        <f>A8386</f>
        <v/>
      </c>
      <c r="C8386">
        <f>#REF!</f>
        <v/>
      </c>
    </row>
    <row r="8387">
      <c r="A8387" t="inlineStr">
        <is>
          <t>Comparator5PerYearDrugIndirectCostType4Yr2</t>
        </is>
      </c>
      <c r="B8387">
        <f>A8387</f>
        <v/>
      </c>
      <c r="C8387">
        <f>#REF!</f>
        <v/>
      </c>
    </row>
    <row r="8388">
      <c r="A8388" t="inlineStr">
        <is>
          <t>InterventionPerYearDrugIndirectCostType4Yr3</t>
        </is>
      </c>
      <c r="B8388">
        <f>A8388</f>
        <v/>
      </c>
      <c r="C8388">
        <f>#REF!</f>
        <v/>
      </c>
    </row>
    <row r="8389">
      <c r="A8389" t="inlineStr">
        <is>
          <t>Comparator1PerYearDrugIndirectCostType4Yr3</t>
        </is>
      </c>
      <c r="B8389">
        <f>A8389</f>
        <v/>
      </c>
      <c r="C8389">
        <f>#REF!</f>
        <v/>
      </c>
    </row>
    <row r="8390">
      <c r="A8390" t="inlineStr">
        <is>
          <t>Comparator2PerYearDrugIndirectCostType4Yr3</t>
        </is>
      </c>
      <c r="B8390">
        <f>A8390</f>
        <v/>
      </c>
      <c r="C8390">
        <f>#REF!</f>
        <v/>
      </c>
    </row>
    <row r="8391">
      <c r="A8391" t="inlineStr">
        <is>
          <t>Comparator3PerYearDrugIndirectCostType4Yr3</t>
        </is>
      </c>
      <c r="B8391">
        <f>A8391</f>
        <v/>
      </c>
      <c r="C8391">
        <f>#REF!</f>
        <v/>
      </c>
    </row>
    <row r="8392">
      <c r="A8392" t="inlineStr">
        <is>
          <t>Comparator4PerYearDrugIndirectCostType4Yr3</t>
        </is>
      </c>
      <c r="B8392">
        <f>A8392</f>
        <v/>
      </c>
      <c r="C8392">
        <f>#REF!</f>
        <v/>
      </c>
    </row>
    <row r="8393">
      <c r="A8393" t="inlineStr">
        <is>
          <t>Comparator5PerYearDrugIndirectCostType4Yr3</t>
        </is>
      </c>
      <c r="B8393">
        <f>A8393</f>
        <v/>
      </c>
      <c r="C8393">
        <f>#REF!</f>
        <v/>
      </c>
    </row>
    <row r="8394">
      <c r="A8394" t="inlineStr">
        <is>
          <t>InterventionPerYearDrugIndirectCostType4Yr4</t>
        </is>
      </c>
      <c r="B8394">
        <f>A8394</f>
        <v/>
      </c>
      <c r="C8394">
        <f>#REF!</f>
        <v/>
      </c>
    </row>
    <row r="8395">
      <c r="A8395" t="inlineStr">
        <is>
          <t>Comparator1PerYearDrugIndirectCostType4Yr4</t>
        </is>
      </c>
      <c r="B8395">
        <f>A8395</f>
        <v/>
      </c>
      <c r="C8395">
        <f>#REF!</f>
        <v/>
      </c>
    </row>
    <row r="8396">
      <c r="A8396" t="inlineStr">
        <is>
          <t>Comparator2PerYearDrugIndirectCostType4Yr4</t>
        </is>
      </c>
      <c r="B8396">
        <f>A8396</f>
        <v/>
      </c>
      <c r="C8396">
        <f>#REF!</f>
        <v/>
      </c>
    </row>
    <row r="8397">
      <c r="A8397" t="inlineStr">
        <is>
          <t>Comparator3PerYearDrugIndirectCostType4Yr4</t>
        </is>
      </c>
      <c r="B8397">
        <f>A8397</f>
        <v/>
      </c>
      <c r="C8397">
        <f>#REF!</f>
        <v/>
      </c>
    </row>
    <row r="8398">
      <c r="A8398" t="inlineStr">
        <is>
          <t>Comparator4PerYearDrugIndirectCostType4Yr4</t>
        </is>
      </c>
      <c r="B8398">
        <f>A8398</f>
        <v/>
      </c>
      <c r="C8398">
        <f>#REF!</f>
        <v/>
      </c>
    </row>
    <row r="8399">
      <c r="A8399" t="inlineStr">
        <is>
          <t>Comparator5PerYearDrugIndirectCostType4Yr4</t>
        </is>
      </c>
      <c r="B8399">
        <f>A8399</f>
        <v/>
      </c>
      <c r="C8399">
        <f>#REF!</f>
        <v/>
      </c>
    </row>
    <row r="8400">
      <c r="A8400" t="inlineStr">
        <is>
          <t>InterventionPerYearDrugIndirectCostType4Yr5</t>
        </is>
      </c>
      <c r="B8400">
        <f>A8400</f>
        <v/>
      </c>
      <c r="C8400">
        <f>#REF!</f>
        <v/>
      </c>
    </row>
    <row r="8401">
      <c r="A8401" t="inlineStr">
        <is>
          <t>Comparator1PerYearDrugIndirectCostType4Yr5</t>
        </is>
      </c>
      <c r="B8401">
        <f>A8401</f>
        <v/>
      </c>
      <c r="C8401">
        <f>#REF!</f>
        <v/>
      </c>
    </row>
    <row r="8402">
      <c r="A8402" t="inlineStr">
        <is>
          <t>Comparator2PerYearDrugIndirectCostType4Yr5</t>
        </is>
      </c>
      <c r="B8402">
        <f>A8402</f>
        <v/>
      </c>
      <c r="C8402">
        <f>#REF!</f>
        <v/>
      </c>
    </row>
    <row r="8403">
      <c r="A8403" t="inlineStr">
        <is>
          <t>Comparator3PerYearDrugIndirectCostType4Yr5</t>
        </is>
      </c>
      <c r="B8403">
        <f>A8403</f>
        <v/>
      </c>
      <c r="C8403">
        <f>#REF!</f>
        <v/>
      </c>
    </row>
    <row r="8404">
      <c r="A8404" t="inlineStr">
        <is>
          <t>Comparator4PerYearDrugIndirectCostType4Yr5</t>
        </is>
      </c>
      <c r="B8404">
        <f>A8404</f>
        <v/>
      </c>
      <c r="C8404">
        <f>#REF!</f>
        <v/>
      </c>
    </row>
    <row r="8405">
      <c r="A8405" t="inlineStr">
        <is>
          <t>Comparator5PerYearDrugIndirectCostType4Yr5</t>
        </is>
      </c>
      <c r="B8405">
        <f>A8405</f>
        <v/>
      </c>
      <c r="C8405">
        <f>#REF!</f>
        <v/>
      </c>
    </row>
    <row r="8406">
      <c r="A8406" t="inlineStr">
        <is>
          <t>DrugIndirectCostRefType4</t>
        </is>
      </c>
      <c r="B8406">
        <f>A8406</f>
        <v/>
      </c>
      <c r="C8406">
        <f>#REF!</f>
        <v/>
      </c>
    </row>
    <row r="8407">
      <c r="A8407" t="inlineStr">
        <is>
          <t>IndirectCostType5</t>
        </is>
      </c>
      <c r="B8407">
        <f>A8407</f>
        <v/>
      </c>
      <c r="C8407">
        <f>#REF!</f>
        <v/>
      </c>
    </row>
    <row r="8408">
      <c r="A8408" t="inlineStr">
        <is>
          <t>InterventionPerYearDrugIndirectCostType5Yr1</t>
        </is>
      </c>
      <c r="B8408">
        <f>A8408</f>
        <v/>
      </c>
      <c r="C8408">
        <f>#REF!</f>
        <v/>
      </c>
    </row>
    <row r="8409">
      <c r="A8409" t="inlineStr">
        <is>
          <t>Comparator1PerYearDrugIndirectCostType5Yr1</t>
        </is>
      </c>
      <c r="B8409">
        <f>A8409</f>
        <v/>
      </c>
      <c r="C8409">
        <f>#REF!</f>
        <v/>
      </c>
    </row>
    <row r="8410">
      <c r="A8410" t="inlineStr">
        <is>
          <t>Comparator2PerYearDrugIndirectCostType5Yr1</t>
        </is>
      </c>
      <c r="B8410">
        <f>A8410</f>
        <v/>
      </c>
      <c r="C8410">
        <f>#REF!</f>
        <v/>
      </c>
    </row>
    <row r="8411">
      <c r="A8411" t="inlineStr">
        <is>
          <t>Comparator3PerYearDrugIndirectCostType5Yr1</t>
        </is>
      </c>
      <c r="B8411">
        <f>A8411</f>
        <v/>
      </c>
      <c r="C8411">
        <f>#REF!</f>
        <v/>
      </c>
    </row>
    <row r="8412">
      <c r="A8412" t="inlineStr">
        <is>
          <t>Comparator4PerYearDrugIndirectCostType5Yr1</t>
        </is>
      </c>
      <c r="B8412">
        <f>A8412</f>
        <v/>
      </c>
      <c r="C8412">
        <f>#REF!</f>
        <v/>
      </c>
    </row>
    <row r="8413">
      <c r="A8413" t="inlineStr">
        <is>
          <t>Comparator5PerYearDrugIndirectCostType5Yr1</t>
        </is>
      </c>
      <c r="B8413">
        <f>A8413</f>
        <v/>
      </c>
      <c r="C8413">
        <f>#REF!</f>
        <v/>
      </c>
    </row>
    <row r="8414">
      <c r="A8414" t="inlineStr">
        <is>
          <t>InterventionPerYearDrugIndirectCostType5Yr2</t>
        </is>
      </c>
      <c r="B8414">
        <f>A8414</f>
        <v/>
      </c>
      <c r="C8414">
        <f>#REF!</f>
        <v/>
      </c>
    </row>
    <row r="8415">
      <c r="A8415" t="inlineStr">
        <is>
          <t>Comparator1PerYearDrugIndirectCostType5Yr2</t>
        </is>
      </c>
      <c r="B8415">
        <f>A8415</f>
        <v/>
      </c>
      <c r="C8415">
        <f>#REF!</f>
        <v/>
      </c>
    </row>
    <row r="8416">
      <c r="A8416" t="inlineStr">
        <is>
          <t>Comparator2PerYearDrugIndirectCostType5Yr2</t>
        </is>
      </c>
      <c r="B8416">
        <f>A8416</f>
        <v/>
      </c>
      <c r="C8416">
        <f>#REF!</f>
        <v/>
      </c>
    </row>
    <row r="8417">
      <c r="A8417" t="inlineStr">
        <is>
          <t>Comparator3PerYearDrugIndirectCostType5Yr2</t>
        </is>
      </c>
      <c r="B8417">
        <f>A8417</f>
        <v/>
      </c>
      <c r="C8417">
        <f>#REF!</f>
        <v/>
      </c>
    </row>
    <row r="8418">
      <c r="A8418" t="inlineStr">
        <is>
          <t>Comparator4PerYearDrugIndirectCostType5Yr2</t>
        </is>
      </c>
      <c r="B8418">
        <f>A8418</f>
        <v/>
      </c>
      <c r="C8418">
        <f>#REF!</f>
        <v/>
      </c>
    </row>
    <row r="8419">
      <c r="A8419" t="inlineStr">
        <is>
          <t>Comparator5PerYearDrugIndirectCostType5Yr2</t>
        </is>
      </c>
      <c r="B8419">
        <f>A8419</f>
        <v/>
      </c>
      <c r="C8419">
        <f>#REF!</f>
        <v/>
      </c>
    </row>
    <row r="8420">
      <c r="A8420" t="inlineStr">
        <is>
          <t>InterventionPerYearDrugIndirectCostType5Yr3</t>
        </is>
      </c>
      <c r="B8420">
        <f>A8420</f>
        <v/>
      </c>
      <c r="C8420">
        <f>#REF!</f>
        <v/>
      </c>
    </row>
    <row r="8421">
      <c r="A8421" t="inlineStr">
        <is>
          <t>Comparator1PerYearDrugIndirectCostType5Yr3</t>
        </is>
      </c>
      <c r="B8421">
        <f>A8421</f>
        <v/>
      </c>
      <c r="C8421">
        <f>#REF!</f>
        <v/>
      </c>
    </row>
    <row r="8422">
      <c r="A8422" t="inlineStr">
        <is>
          <t>Comparator2PerYearDrugIndirectCostType5Yr3</t>
        </is>
      </c>
      <c r="B8422">
        <f>A8422</f>
        <v/>
      </c>
      <c r="C8422">
        <f>#REF!</f>
        <v/>
      </c>
    </row>
    <row r="8423">
      <c r="A8423" t="inlineStr">
        <is>
          <t>Comparator3PerYearDrugIndirectCostType5Yr3</t>
        </is>
      </c>
      <c r="B8423">
        <f>A8423</f>
        <v/>
      </c>
      <c r="C8423">
        <f>#REF!</f>
        <v/>
      </c>
    </row>
    <row r="8424">
      <c r="A8424" t="inlineStr">
        <is>
          <t>Comparator4PerYearDrugIndirectCostType5Yr3</t>
        </is>
      </c>
      <c r="B8424">
        <f>A8424</f>
        <v/>
      </c>
      <c r="C8424">
        <f>#REF!</f>
        <v/>
      </c>
    </row>
    <row r="8425">
      <c r="A8425" t="inlineStr">
        <is>
          <t>Comparator5PerYearDrugIndirectCostType5Yr3</t>
        </is>
      </c>
      <c r="B8425">
        <f>A8425</f>
        <v/>
      </c>
      <c r="C8425">
        <f>#REF!</f>
        <v/>
      </c>
    </row>
    <row r="8426">
      <c r="A8426" t="inlineStr">
        <is>
          <t>InterventionPerYearDrugIndirectCostType5Yr4</t>
        </is>
      </c>
      <c r="B8426">
        <f>A8426</f>
        <v/>
      </c>
      <c r="C8426">
        <f>#REF!</f>
        <v/>
      </c>
    </row>
    <row r="8427">
      <c r="A8427" t="inlineStr">
        <is>
          <t>Comparator1PerYearDrugIndirectCostType5Yr4</t>
        </is>
      </c>
      <c r="B8427">
        <f>A8427</f>
        <v/>
      </c>
      <c r="C8427">
        <f>#REF!</f>
        <v/>
      </c>
    </row>
    <row r="8428">
      <c r="A8428" t="inlineStr">
        <is>
          <t>Comparator2PerYearDrugIndirectCostType5Yr4</t>
        </is>
      </c>
      <c r="B8428">
        <f>A8428</f>
        <v/>
      </c>
      <c r="C8428">
        <f>#REF!</f>
        <v/>
      </c>
    </row>
    <row r="8429">
      <c r="A8429" t="inlineStr">
        <is>
          <t>Comparator3PerYearDrugIndirectCostType5Yr4</t>
        </is>
      </c>
      <c r="B8429">
        <f>A8429</f>
        <v/>
      </c>
      <c r="C8429">
        <f>#REF!</f>
        <v/>
      </c>
    </row>
    <row r="8430">
      <c r="A8430" t="inlineStr">
        <is>
          <t>Comparator4PerYearDrugIndirectCostType5Yr4</t>
        </is>
      </c>
      <c r="B8430">
        <f>A8430</f>
        <v/>
      </c>
      <c r="C8430">
        <f>#REF!</f>
        <v/>
      </c>
    </row>
    <row r="8431">
      <c r="A8431" t="inlineStr">
        <is>
          <t>Comparator5PerYearDrugIndirectCostType5Yr4</t>
        </is>
      </c>
      <c r="B8431">
        <f>A8431</f>
        <v/>
      </c>
      <c r="C8431">
        <f>#REF!</f>
        <v/>
      </c>
    </row>
    <row r="8432">
      <c r="A8432" t="inlineStr">
        <is>
          <t>InterventionPerYearDrugIndirectCostType5Yr5</t>
        </is>
      </c>
      <c r="B8432">
        <f>A8432</f>
        <v/>
      </c>
      <c r="C8432">
        <f>#REF!</f>
        <v/>
      </c>
    </row>
    <row r="8433">
      <c r="A8433" t="inlineStr">
        <is>
          <t>Comparator1PerYearDrugIndirectCostType5Yr5</t>
        </is>
      </c>
      <c r="B8433">
        <f>A8433</f>
        <v/>
      </c>
      <c r="C8433">
        <f>#REF!</f>
        <v/>
      </c>
    </row>
    <row r="8434">
      <c r="A8434" t="inlineStr">
        <is>
          <t>Comparator2PerYearDrugIndirectCostType5Yr5</t>
        </is>
      </c>
      <c r="B8434">
        <f>A8434</f>
        <v/>
      </c>
      <c r="C8434">
        <f>#REF!</f>
        <v/>
      </c>
    </row>
    <row r="8435">
      <c r="A8435" t="inlineStr">
        <is>
          <t>Comparator3PerYearDrugIndirectCostType5Yr5</t>
        </is>
      </c>
      <c r="B8435">
        <f>A8435</f>
        <v/>
      </c>
      <c r="C8435">
        <f>#REF!</f>
        <v/>
      </c>
    </row>
    <row r="8436">
      <c r="A8436" t="inlineStr">
        <is>
          <t>Comparator4PerYearDrugIndirectCostType5Yr5</t>
        </is>
      </c>
      <c r="B8436">
        <f>A8436</f>
        <v/>
      </c>
      <c r="C8436">
        <f>#REF!</f>
        <v/>
      </c>
    </row>
    <row r="8437">
      <c r="A8437" t="inlineStr">
        <is>
          <t>Comparator5PerYearDrugIndirectCostType5Yr5</t>
        </is>
      </c>
      <c r="B8437">
        <f>A8437</f>
        <v/>
      </c>
      <c r="C8437">
        <f>#REF!</f>
        <v/>
      </c>
    </row>
    <row r="8438">
      <c r="A8438" t="inlineStr">
        <is>
          <t>DrugIndirectCostRefType5</t>
        </is>
      </c>
      <c r="B8438">
        <f>A8438</f>
        <v/>
      </c>
      <c r="C8438">
        <f>#REF!</f>
        <v/>
      </c>
    </row>
    <row r="8439">
      <c r="A8439">
        <f>#REF!</f>
        <v/>
      </c>
      <c r="B8439" t="inlineStr">
        <is>
          <t>Includecostsharing</t>
        </is>
      </c>
      <c r="C8439">
        <f>#REF!</f>
        <v/>
      </c>
    </row>
    <row r="8440">
      <c r="A8440">
        <f>#REF!</f>
        <v/>
      </c>
      <c r="B8440" t="inlineStr">
        <is>
          <t>SourceofCostSharingtinputs</t>
        </is>
      </c>
      <c r="C8440">
        <f>#REF!</f>
        <v/>
      </c>
    </row>
    <row r="8441">
      <c r="A8441" t="inlineStr">
        <is>
          <t>CostSharingType</t>
        </is>
      </c>
      <c r="B8441" t="inlineStr">
        <is>
          <t>CostSharingType</t>
        </is>
      </c>
      <c r="C8441">
        <f>#REF!</f>
        <v/>
      </c>
    </row>
    <row r="8442">
      <c r="A8442" t="inlineStr">
        <is>
          <t>InterventionPerYearDrugCostSharingYr1</t>
        </is>
      </c>
      <c r="B8442" t="inlineStr">
        <is>
          <t>BA_I1customDrugcopayCostYear1</t>
        </is>
      </c>
      <c r="C8442">
        <f>#REF!</f>
        <v/>
      </c>
    </row>
    <row r="8443">
      <c r="A8443" t="inlineStr">
        <is>
          <t>Comparator1PerYearDrugCostSharingYr1</t>
        </is>
      </c>
      <c r="B8443" t="inlineStr">
        <is>
          <t>BA_C1customDrugcopayCostYear1</t>
        </is>
      </c>
      <c r="C8443">
        <f>#REF!</f>
        <v/>
      </c>
    </row>
    <row r="8444">
      <c r="A8444" t="inlineStr">
        <is>
          <t>Comparator2PerYearDrugCostSharingYr1</t>
        </is>
      </c>
      <c r="B8444" t="inlineStr">
        <is>
          <t>BA_C2customDrugcopayCostYear1</t>
        </is>
      </c>
      <c r="C8444">
        <f>#REF!</f>
        <v/>
      </c>
    </row>
    <row r="8445">
      <c r="A8445" t="inlineStr">
        <is>
          <t>Comparator3PerYearDrugCostSharingYr1</t>
        </is>
      </c>
      <c r="B8445" t="inlineStr">
        <is>
          <t>BA_C3customDrugcopayCostYear1</t>
        </is>
      </c>
      <c r="C8445">
        <f>#REF!</f>
        <v/>
      </c>
    </row>
    <row r="8446">
      <c r="A8446" t="inlineStr">
        <is>
          <t>Comparator4PerYearDrugCostSharingYr1</t>
        </is>
      </c>
      <c r="B8446" t="inlineStr">
        <is>
          <t>BA_C4customDrugcopayCostYear1</t>
        </is>
      </c>
      <c r="C8446">
        <f>#REF!</f>
        <v/>
      </c>
    </row>
    <row r="8447">
      <c r="A8447" t="inlineStr">
        <is>
          <t>Comparator5PerYearDrugCostSharingYr1</t>
        </is>
      </c>
      <c r="B8447" t="inlineStr">
        <is>
          <t>BA_C5customDrugcopayCostYear1</t>
        </is>
      </c>
      <c r="C8447">
        <f>#REF!</f>
        <v/>
      </c>
    </row>
    <row r="8448">
      <c r="A8448" t="inlineStr">
        <is>
          <t>InterventionPerYearDrugCostSharingYr2</t>
        </is>
      </c>
      <c r="B8448" t="inlineStr">
        <is>
          <t>BA_I1customDrugcopayCostYear2</t>
        </is>
      </c>
      <c r="C8448">
        <f>#REF!</f>
        <v/>
      </c>
    </row>
    <row r="8449">
      <c r="A8449" t="inlineStr">
        <is>
          <t>Comparator1PerYearDrugCostSharingYr2</t>
        </is>
      </c>
      <c r="B8449" t="inlineStr">
        <is>
          <t>BA_C1customDrugcopayCostYear2</t>
        </is>
      </c>
      <c r="C8449">
        <f>#REF!</f>
        <v/>
      </c>
    </row>
    <row r="8450">
      <c r="A8450" t="inlineStr">
        <is>
          <t>Comparator2PerYearDrugCostSharingYr2</t>
        </is>
      </c>
      <c r="B8450" t="inlineStr">
        <is>
          <t>BA_C2customDrugcopayCostYear2</t>
        </is>
      </c>
      <c r="C8450">
        <f>#REF!</f>
        <v/>
      </c>
    </row>
    <row r="8451">
      <c r="A8451" t="inlineStr">
        <is>
          <t>Comparator3PerYearDrugCostSharingYr2</t>
        </is>
      </c>
      <c r="B8451" t="inlineStr">
        <is>
          <t>BA_C3customDrugcopayCostYear2</t>
        </is>
      </c>
      <c r="C8451">
        <f>#REF!</f>
        <v/>
      </c>
    </row>
    <row r="8452">
      <c r="A8452" t="inlineStr">
        <is>
          <t>Comparator4PerYearDrugCostSharingYr2</t>
        </is>
      </c>
      <c r="B8452" t="inlineStr">
        <is>
          <t>BA_C4customDrugcopayCostYear2</t>
        </is>
      </c>
      <c r="C8452">
        <f>#REF!</f>
        <v/>
      </c>
    </row>
    <row r="8453">
      <c r="A8453" t="inlineStr">
        <is>
          <t>Comparator5PerYearDrugCostSharingYr2</t>
        </is>
      </c>
      <c r="B8453" t="inlineStr">
        <is>
          <t>BA_C5customDrugcopayCostYear2</t>
        </is>
      </c>
      <c r="C8453">
        <f>#REF!</f>
        <v/>
      </c>
    </row>
    <row r="8454">
      <c r="A8454" t="inlineStr">
        <is>
          <t>InterventionPerYearDrugCostSharingYr3</t>
        </is>
      </c>
      <c r="B8454" t="inlineStr">
        <is>
          <t>BA_I1customDrugcopayCostYear3</t>
        </is>
      </c>
      <c r="C8454">
        <f>#REF!</f>
        <v/>
      </c>
    </row>
    <row r="8455">
      <c r="A8455" t="inlineStr">
        <is>
          <t>Comparator1PerYearDrugCostSharingYr3</t>
        </is>
      </c>
      <c r="B8455" t="inlineStr">
        <is>
          <t>BA_C1customDrugcopayCostYear3</t>
        </is>
      </c>
      <c r="C8455">
        <f>#REF!</f>
        <v/>
      </c>
    </row>
    <row r="8456">
      <c r="A8456" t="inlineStr">
        <is>
          <t>Comparator2PerYearDrugCostSharingYr3</t>
        </is>
      </c>
      <c r="B8456" t="inlineStr">
        <is>
          <t>BA_C2customDrugcopayCostYear3</t>
        </is>
      </c>
      <c r="C8456">
        <f>#REF!</f>
        <v/>
      </c>
    </row>
    <row r="8457">
      <c r="A8457" t="inlineStr">
        <is>
          <t>Comparator3PerYearDrugCostSharingYr3</t>
        </is>
      </c>
      <c r="B8457" t="inlineStr">
        <is>
          <t>BA_C3customDrugcopayCostYear3</t>
        </is>
      </c>
      <c r="C8457">
        <f>#REF!</f>
        <v/>
      </c>
    </row>
    <row r="8458">
      <c r="A8458" t="inlineStr">
        <is>
          <t>Comparator4PerYearDrugCostSharingYr3</t>
        </is>
      </c>
      <c r="B8458" t="inlineStr">
        <is>
          <t>BA_C4customDrugcopayCostYear3</t>
        </is>
      </c>
      <c r="C8458">
        <f>#REF!</f>
        <v/>
      </c>
    </row>
    <row r="8459">
      <c r="A8459" t="inlineStr">
        <is>
          <t>Comparator5PerYearDrugCostSharingYr3</t>
        </is>
      </c>
      <c r="B8459" t="inlineStr">
        <is>
          <t>BA_C5customDrugcopayCostYear3</t>
        </is>
      </c>
      <c r="C8459">
        <f>#REF!</f>
        <v/>
      </c>
    </row>
    <row r="8460">
      <c r="A8460" t="inlineStr">
        <is>
          <t>InterventionPerYearDrugCostSharingYr4</t>
        </is>
      </c>
      <c r="B8460" t="inlineStr">
        <is>
          <t>BA_I1customDrugcopayCostYear4</t>
        </is>
      </c>
      <c r="C8460">
        <f>#REF!</f>
        <v/>
      </c>
    </row>
    <row r="8461">
      <c r="A8461" t="inlineStr">
        <is>
          <t>Comparator1PerYearDrugCostSharingYr4</t>
        </is>
      </c>
      <c r="B8461" t="inlineStr">
        <is>
          <t>BA_C1customDrugcopayCostYear4</t>
        </is>
      </c>
      <c r="C8461">
        <f>#REF!</f>
        <v/>
      </c>
    </row>
    <row r="8462">
      <c r="A8462" t="inlineStr">
        <is>
          <t>Comparator2PerYearDrugCostSharingYr4</t>
        </is>
      </c>
      <c r="B8462" t="inlineStr">
        <is>
          <t>BA_C2customDrugcopayCostYear4</t>
        </is>
      </c>
      <c r="C8462">
        <f>#REF!</f>
        <v/>
      </c>
    </row>
    <row r="8463">
      <c r="A8463" t="inlineStr">
        <is>
          <t>Comparator3PerYearDrugCostSharingYr4</t>
        </is>
      </c>
      <c r="B8463" t="inlineStr">
        <is>
          <t>BA_C3customDrugcopayCostYear4</t>
        </is>
      </c>
      <c r="C8463">
        <f>#REF!</f>
        <v/>
      </c>
    </row>
    <row r="8464">
      <c r="A8464" t="inlineStr">
        <is>
          <t>Comparator4PerYearDrugCostSharingYr4</t>
        </is>
      </c>
      <c r="B8464" t="inlineStr">
        <is>
          <t>BA_C4customDrugcopayCostYear4</t>
        </is>
      </c>
      <c r="C8464">
        <f>#REF!</f>
        <v/>
      </c>
    </row>
    <row r="8465">
      <c r="A8465" t="inlineStr">
        <is>
          <t>Comparator5PerYearDrugCostSharingYr4</t>
        </is>
      </c>
      <c r="B8465" t="inlineStr">
        <is>
          <t>BA_C5customDrugcopayCostYear4</t>
        </is>
      </c>
      <c r="C8465">
        <f>#REF!</f>
        <v/>
      </c>
    </row>
    <row r="8466">
      <c r="A8466" t="inlineStr">
        <is>
          <t>InterventionPerYearDrugCostSharingYr5</t>
        </is>
      </c>
      <c r="B8466" t="inlineStr">
        <is>
          <t>BA_I1customDrugcopayCostYear5</t>
        </is>
      </c>
      <c r="C8466">
        <f>#REF!</f>
        <v/>
      </c>
    </row>
    <row r="8467">
      <c r="A8467" t="inlineStr">
        <is>
          <t>Comparator1PerYearDrugCostSharingYr5</t>
        </is>
      </c>
      <c r="B8467" t="inlineStr">
        <is>
          <t>BA_C1customDrugcopayCostYear5</t>
        </is>
      </c>
      <c r="C8467">
        <f>#REF!</f>
        <v/>
      </c>
    </row>
    <row r="8468">
      <c r="A8468" t="inlineStr">
        <is>
          <t>Comparator2PerYearDrugCostSharingYr5</t>
        </is>
      </c>
      <c r="B8468" t="inlineStr">
        <is>
          <t>BA_C2customDrugcopayCostYear5</t>
        </is>
      </c>
      <c r="C8468">
        <f>#REF!</f>
        <v/>
      </c>
    </row>
    <row r="8469">
      <c r="A8469" t="inlineStr">
        <is>
          <t>Comparator3PerYearDrugCostSharingYr5</t>
        </is>
      </c>
      <c r="B8469" t="inlineStr">
        <is>
          <t>BA_C3customDrugcopayCostYear5</t>
        </is>
      </c>
      <c r="C8469">
        <f>#REF!</f>
        <v/>
      </c>
    </row>
    <row r="8470">
      <c r="A8470" t="inlineStr">
        <is>
          <t>Comparator4PerYearDrugCostSharingYr5</t>
        </is>
      </c>
      <c r="B8470" t="inlineStr">
        <is>
          <t>BA_C4customDrugcopayCostYear5</t>
        </is>
      </c>
      <c r="C8470">
        <f>#REF!</f>
        <v/>
      </c>
    </row>
    <row r="8471">
      <c r="A8471" t="inlineStr">
        <is>
          <t>Comparator5PerYearDrugCostSharingYr5</t>
        </is>
      </c>
      <c r="B8471" t="inlineStr">
        <is>
          <t>BA_C5customDrugcopayCostYear5</t>
        </is>
      </c>
      <c r="C8471">
        <f>#REF!</f>
        <v/>
      </c>
    </row>
    <row r="8472">
      <c r="A8472" t="inlineStr">
        <is>
          <t>DrugCostSharingRef</t>
        </is>
      </c>
      <c r="B8472" t="inlineStr">
        <is>
          <t>DrugCostSharingRef</t>
        </is>
      </c>
      <c r="C8472">
        <f>#REF!</f>
        <v/>
      </c>
    </row>
    <row r="8473">
      <c r="A8473">
        <f>#REF!</f>
        <v/>
      </c>
      <c r="B8473" t="inlineStr">
        <is>
          <t>IncludeEoLcost</t>
        </is>
      </c>
      <c r="C8473">
        <f>#REF!</f>
        <v/>
      </c>
    </row>
    <row r="8474">
      <c r="A8474" t="inlineStr">
        <is>
          <t>discountPFSintValue</t>
        </is>
      </c>
      <c r="B8474" t="inlineStr">
        <is>
          <t>discountPFSintValue</t>
        </is>
      </c>
      <c r="C8474">
        <f>'Intervention definition'!K124</f>
        <v/>
      </c>
    </row>
    <row r="8475">
      <c r="A8475" t="inlineStr">
        <is>
          <t>discountPFScom1Value</t>
        </is>
      </c>
      <c r="B8475" t="inlineStr">
        <is>
          <t>discountPFScom1Value</t>
        </is>
      </c>
      <c r="C8475">
        <f>'Comparator 1 definition'!K124</f>
        <v/>
      </c>
    </row>
    <row r="8476">
      <c r="A8476" t="inlineStr">
        <is>
          <t>discountPFScom2Value</t>
        </is>
      </c>
      <c r="B8476" t="inlineStr">
        <is>
          <t>discountPFScom2Value</t>
        </is>
      </c>
      <c r="C8476">
        <f>'Comparator 2 definition'!K124</f>
        <v/>
      </c>
    </row>
    <row r="8477">
      <c r="A8477" t="inlineStr">
        <is>
          <t>discountPFScom3Value</t>
        </is>
      </c>
      <c r="B8477" t="inlineStr">
        <is>
          <t>discountPFScom3Value</t>
        </is>
      </c>
      <c r="C8477">
        <f>'Comparator 3 definition'!K124</f>
        <v/>
      </c>
    </row>
    <row r="8478">
      <c r="A8478" t="inlineStr">
        <is>
          <t>discountPFScom4Value</t>
        </is>
      </c>
      <c r="B8478" t="inlineStr">
        <is>
          <t>discountPFScom4Value</t>
        </is>
      </c>
      <c r="C8478">
        <f>'Comparator 4 definition'!K124</f>
        <v/>
      </c>
    </row>
    <row r="8479">
      <c r="A8479" t="inlineStr">
        <is>
          <t>discountPFScom5Value</t>
        </is>
      </c>
      <c r="B8479" t="inlineStr">
        <is>
          <t>discountPFScom5Value</t>
        </is>
      </c>
      <c r="C8479">
        <f>'Comparator 5 definition'!K124</f>
        <v/>
      </c>
    </row>
    <row r="8480">
      <c r="A8480" t="inlineStr">
        <is>
          <t>discountPFSintTime</t>
        </is>
      </c>
      <c r="B8480" t="inlineStr">
        <is>
          <t>discountPFSintTime</t>
        </is>
      </c>
      <c r="C8480">
        <f>'Intervention definition'!K123</f>
        <v/>
      </c>
    </row>
    <row r="8481">
      <c r="A8481" t="inlineStr">
        <is>
          <t>discountPFScom1Time</t>
        </is>
      </c>
      <c r="B8481" t="inlineStr">
        <is>
          <t>discountPFScom1Time</t>
        </is>
      </c>
      <c r="C8481">
        <f>'Comparator 1 definition'!K123</f>
        <v/>
      </c>
    </row>
    <row r="8482">
      <c r="A8482" t="inlineStr">
        <is>
          <t>discountPFScom2Time</t>
        </is>
      </c>
      <c r="B8482" t="inlineStr">
        <is>
          <t>discountPFScom2Time</t>
        </is>
      </c>
      <c r="C8482">
        <f>'Comparator 2 definition'!K123</f>
        <v/>
      </c>
    </row>
    <row r="8483">
      <c r="A8483" t="inlineStr">
        <is>
          <t>discountPFScom3Time</t>
        </is>
      </c>
      <c r="B8483" t="inlineStr">
        <is>
          <t>discountPFScom3Time</t>
        </is>
      </c>
      <c r="C8483">
        <f>'Comparator 3 definition'!K123</f>
        <v/>
      </c>
    </row>
    <row r="8484">
      <c r="A8484" t="inlineStr">
        <is>
          <t>discountPFScom4Time</t>
        </is>
      </c>
      <c r="B8484" t="inlineStr">
        <is>
          <t>discountPFScom4Time</t>
        </is>
      </c>
      <c r="C8484">
        <f>'Comparator 4 definition'!K123</f>
        <v/>
      </c>
    </row>
    <row r="8485">
      <c r="A8485" t="inlineStr">
        <is>
          <t>discountPFScom5Time</t>
        </is>
      </c>
      <c r="B8485" t="inlineStr">
        <is>
          <t>discountPFScom5Time</t>
        </is>
      </c>
      <c r="C8485">
        <f>'Comparator 5 definition'!K123</f>
        <v/>
      </c>
    </row>
    <row r="8486">
      <c r="A8486" t="inlineStr">
        <is>
          <t>discountDeathintValue</t>
        </is>
      </c>
      <c r="B8486" t="inlineStr">
        <is>
          <t>discountDeathintValue</t>
        </is>
      </c>
      <c r="C8486">
        <f>'Intervention definition'!N124</f>
        <v/>
      </c>
    </row>
    <row r="8487">
      <c r="A8487" t="inlineStr">
        <is>
          <t>discountDeathcom1Value</t>
        </is>
      </c>
      <c r="B8487" t="inlineStr">
        <is>
          <t>discountDeathcom1Value</t>
        </is>
      </c>
      <c r="C8487">
        <f>'Comparator 1 definition'!N124</f>
        <v/>
      </c>
    </row>
    <row r="8488">
      <c r="A8488" t="inlineStr">
        <is>
          <t>discountDeathcom2Value</t>
        </is>
      </c>
      <c r="B8488" t="inlineStr">
        <is>
          <t>discountDeathcom2Value</t>
        </is>
      </c>
      <c r="C8488">
        <f>'Comparator 2 definition'!N124</f>
        <v/>
      </c>
    </row>
    <row r="8489">
      <c r="A8489" t="inlineStr">
        <is>
          <t>discountDeathcom3Value</t>
        </is>
      </c>
      <c r="B8489" t="inlineStr">
        <is>
          <t>discountDeathcom3Value</t>
        </is>
      </c>
      <c r="C8489">
        <f>'Comparator 3 definition'!N124</f>
        <v/>
      </c>
    </row>
    <row r="8490">
      <c r="A8490" t="inlineStr">
        <is>
          <t>discountDeathcom4Value</t>
        </is>
      </c>
      <c r="B8490" t="inlineStr">
        <is>
          <t>discountDeathcom4Value</t>
        </is>
      </c>
      <c r="C8490">
        <f>'Comparator 4 definition'!N124</f>
        <v/>
      </c>
    </row>
    <row r="8491">
      <c r="A8491" t="inlineStr">
        <is>
          <t>discountDeathcom5Value</t>
        </is>
      </c>
      <c r="B8491" t="inlineStr">
        <is>
          <t>discountDeathcom5Value</t>
        </is>
      </c>
      <c r="C8491">
        <f>'Comparator 5 definition'!N124</f>
        <v/>
      </c>
    </row>
    <row r="8492">
      <c r="A8492" t="inlineStr">
        <is>
          <t>discountDeathintTime</t>
        </is>
      </c>
      <c r="B8492" t="inlineStr">
        <is>
          <t>discountDeathintTime</t>
        </is>
      </c>
      <c r="C8492">
        <f>'Intervention definition'!N123</f>
        <v/>
      </c>
    </row>
    <row r="8493">
      <c r="A8493" t="inlineStr">
        <is>
          <t>discountDeathcom1Time</t>
        </is>
      </c>
      <c r="B8493" t="inlineStr">
        <is>
          <t>discountDeathcom1Time</t>
        </is>
      </c>
      <c r="C8493">
        <f>'Comparator 1 definition'!N123</f>
        <v/>
      </c>
    </row>
    <row r="8494">
      <c r="A8494" t="inlineStr">
        <is>
          <t>discountDeathcom2Time</t>
        </is>
      </c>
      <c r="B8494" t="inlineStr">
        <is>
          <t>discountDeathcom2Time</t>
        </is>
      </c>
      <c r="C8494">
        <f>'Comparator 2 definition'!N123</f>
        <v/>
      </c>
    </row>
    <row r="8495">
      <c r="A8495" t="inlineStr">
        <is>
          <t>discountDeathcom3Time</t>
        </is>
      </c>
      <c r="B8495" t="inlineStr">
        <is>
          <t>discountDeathcom3Time</t>
        </is>
      </c>
      <c r="C8495">
        <f>'Comparator 3 definition'!N123</f>
        <v/>
      </c>
    </row>
    <row r="8496">
      <c r="A8496" t="inlineStr">
        <is>
          <t>discountDeathcom4Time</t>
        </is>
      </c>
      <c r="B8496" t="inlineStr">
        <is>
          <t>discountDeathcom4Time</t>
        </is>
      </c>
      <c r="C8496">
        <f>'Comparator 4 definition'!N123</f>
        <v/>
      </c>
    </row>
    <row r="8497">
      <c r="A8497" t="inlineStr">
        <is>
          <t>discountDeathcom5Time</t>
        </is>
      </c>
      <c r="B8497" t="inlineStr">
        <is>
          <t>discountDeathcom5Time</t>
        </is>
      </c>
      <c r="C8497">
        <f>'Comparator 5 definition'!N123</f>
        <v/>
      </c>
    </row>
    <row r="8498">
      <c r="A8498" t="inlineStr">
        <is>
          <t>intPricingSchemesSelection</t>
        </is>
      </c>
      <c r="B8498" t="inlineStr">
        <is>
          <t>intPricingSchemesSelection</t>
        </is>
      </c>
      <c r="C8498">
        <f>'Intervention definition'!R10</f>
        <v/>
      </c>
    </row>
    <row r="8499">
      <c r="A8499" t="inlineStr">
        <is>
          <t>com1PricingSchemesSelection</t>
        </is>
      </c>
      <c r="B8499" t="inlineStr">
        <is>
          <t>com1PricingSchemesSelection</t>
        </is>
      </c>
      <c r="C8499">
        <f>'Comparator 1 definition'!R10</f>
        <v/>
      </c>
    </row>
    <row r="8500">
      <c r="A8500" t="inlineStr">
        <is>
          <t>com2PricingSchemesSelection</t>
        </is>
      </c>
      <c r="B8500" t="inlineStr">
        <is>
          <t>com2PricingSchemesSelection</t>
        </is>
      </c>
      <c r="C8500">
        <f>'Comparator 2 definition'!R10</f>
        <v/>
      </c>
    </row>
    <row r="8501">
      <c r="A8501" t="inlineStr">
        <is>
          <t>com3PricingSchemesSelection</t>
        </is>
      </c>
      <c r="B8501" t="inlineStr">
        <is>
          <t>com3PricingSchemesSelection</t>
        </is>
      </c>
      <c r="C8501">
        <f>'Comparator 3 definition'!R10</f>
        <v/>
      </c>
    </row>
    <row r="8502">
      <c r="A8502" t="inlineStr">
        <is>
          <t>com4PricingSchemesSelection</t>
        </is>
      </c>
      <c r="B8502" t="inlineStr">
        <is>
          <t>com4PricingSchemesSelection</t>
        </is>
      </c>
      <c r="C8502">
        <f>'Comparator 4 definition'!R10</f>
        <v/>
      </c>
    </row>
    <row r="8503">
      <c r="A8503" t="inlineStr">
        <is>
          <t>com5PricingSchemesSelection</t>
        </is>
      </c>
      <c r="B8503" t="inlineStr">
        <is>
          <t>com5PricingSchemesSelection</t>
        </is>
      </c>
      <c r="C8503">
        <f>'Comparator 5 definition'!R10</f>
        <v/>
      </c>
    </row>
    <row r="8504" customFormat="1" s="25">
      <c r="A8504" s="25" t="inlineStr">
        <is>
          <t>DSA comparator 3 Median OS  - Parameter Name</t>
        </is>
      </c>
      <c r="B8504" s="25" t="inlineStr">
        <is>
          <t>DSA_param_comparator3MedianOS</t>
        </is>
      </c>
      <c r="C8504" s="25" t="inlineStr">
        <is>
          <t>Comparator 3 Median OS</t>
        </is>
      </c>
    </row>
    <row r="8505">
      <c r="A8505" t="inlineStr">
        <is>
          <t>DSA comparator 3 Median OS  - lower bound CI</t>
        </is>
      </c>
      <c r="B8505" t="inlineStr">
        <is>
          <t>DSA_lower_comparator3MedianOS</t>
        </is>
      </c>
      <c r="C8505" s="28">
        <f>#REF!</f>
        <v/>
      </c>
    </row>
    <row r="8506">
      <c r="A8506" t="inlineStr">
        <is>
          <t>DSA comparator 3 Median OS  - upper bound CI</t>
        </is>
      </c>
      <c r="B8506" t="inlineStr">
        <is>
          <t>DSA_upper_comparator3MedianOS</t>
        </is>
      </c>
      <c r="C8506" s="28">
        <f>#REF!</f>
        <v/>
      </c>
    </row>
    <row r="8507">
      <c r="A8507" t="inlineStr">
        <is>
          <t>DSA comparator 3 Median OS  - inclusion flag</t>
        </is>
      </c>
      <c r="B8507" t="inlineStr">
        <is>
          <t>DSA_include_comparator3MedianOS</t>
        </is>
      </c>
      <c r="C8507" s="28">
        <f>#REF!</f>
        <v/>
      </c>
    </row>
    <row r="8508">
      <c r="A8508" t="inlineStr">
        <is>
          <t>DSA comparator 3 OS exponential rate - Parameter Name</t>
        </is>
      </c>
      <c r="B8508" t="inlineStr">
        <is>
          <t>DSA_param_comparator3OSDistributionalParameters_Exp_1</t>
        </is>
      </c>
      <c r="C8508" t="inlineStr">
        <is>
          <t>Comparator 3 OS Exponential rate</t>
        </is>
      </c>
    </row>
    <row r="8509">
      <c r="A8509" t="inlineStr">
        <is>
          <t>DSA comparator 3 OS exponential rate - lower bound CI</t>
        </is>
      </c>
      <c r="B8509" t="inlineStr">
        <is>
          <t>DSA_lower_comparator3OSDistributionalParameters_Exp_1</t>
        </is>
      </c>
      <c r="C8509" s="28">
        <f>#REF!</f>
        <v/>
      </c>
    </row>
    <row r="8510">
      <c r="A8510" t="inlineStr">
        <is>
          <t>DSA comparator 3 OS exponential rate -upper bound CI</t>
        </is>
      </c>
      <c r="B8510" t="inlineStr">
        <is>
          <t>DSA_upper_comparator3OSDistributionalParameters_Exp_1</t>
        </is>
      </c>
      <c r="C8510" s="28">
        <f>#REF!</f>
        <v/>
      </c>
    </row>
    <row r="8511">
      <c r="A8511" t="inlineStr">
        <is>
          <t>DSA comparator 3 OS exponential rate -  inclusion flag</t>
        </is>
      </c>
      <c r="B8511" t="inlineStr">
        <is>
          <t>DSA_include_comparator3OSDistributionalParameters_Exp_1</t>
        </is>
      </c>
      <c r="C8511" s="28">
        <f>#REF!</f>
        <v/>
      </c>
    </row>
    <row r="8512">
      <c r="A8512" t="inlineStr">
        <is>
          <t>DSA comparator 3 OS Weibull shape - Parameter Name</t>
        </is>
      </c>
      <c r="B8512" t="inlineStr">
        <is>
          <t>DSA_param_comparator3OSDistributionalParameters_Wei_1</t>
        </is>
      </c>
      <c r="C8512" t="inlineStr">
        <is>
          <t>Comparator 3 OS Weibull shape</t>
        </is>
      </c>
    </row>
    <row r="8513">
      <c r="A8513" t="inlineStr">
        <is>
          <t>DSA comparator 3 OS Weibull shape - lower bound CI</t>
        </is>
      </c>
      <c r="B8513" t="inlineStr">
        <is>
          <t>DSA_lower_comparator3OSDistributionalParameters_Wei_1</t>
        </is>
      </c>
      <c r="C8513" s="28">
        <f>#REF!</f>
        <v/>
      </c>
    </row>
    <row r="8514">
      <c r="A8514" t="inlineStr">
        <is>
          <t>DSA comparator 3 OS Weibull shape - upper bound CI</t>
        </is>
      </c>
      <c r="B8514" t="inlineStr">
        <is>
          <t>DSA_upper_comparator3OSDistributionalParameters_Wei_1</t>
        </is>
      </c>
      <c r="C8514" s="28">
        <f>#REF!</f>
        <v/>
      </c>
    </row>
    <row r="8515">
      <c r="A8515" t="inlineStr">
        <is>
          <t>DSA comparator 3 OS Weibull shape -  inclusion flag</t>
        </is>
      </c>
      <c r="B8515" t="inlineStr">
        <is>
          <t>DSA_include_comparator3OSDistributionalParameters_Wei_1</t>
        </is>
      </c>
      <c r="C8515" s="28">
        <f>#REF!</f>
        <v/>
      </c>
    </row>
    <row r="8516">
      <c r="A8516" t="inlineStr">
        <is>
          <t>DSA comparator 3 OS Weibull scale - Parameter Name</t>
        </is>
      </c>
      <c r="B8516" t="inlineStr">
        <is>
          <t>DSA_param_comparator3OSDistributionalParameters_Wei_2</t>
        </is>
      </c>
      <c r="C8516" t="inlineStr">
        <is>
          <t>Comparator 3 OS Weibull scale</t>
        </is>
      </c>
    </row>
    <row r="8517">
      <c r="A8517" t="inlineStr">
        <is>
          <t>DSA comparator 3 OS Weibull scale - lower bound CI</t>
        </is>
      </c>
      <c r="B8517" t="inlineStr">
        <is>
          <t>DSA_lower_comparator3OSDistributionalParameters_Wei_2</t>
        </is>
      </c>
      <c r="C8517" s="28">
        <f>#REF!</f>
        <v/>
      </c>
    </row>
    <row r="8518">
      <c r="A8518" t="inlineStr">
        <is>
          <t>DSA comparator 3 OS Weibull scale - upper bound CI</t>
        </is>
      </c>
      <c r="B8518" t="inlineStr">
        <is>
          <t>DSA_upper_comparator3OSDistributionalParameters_Wei_2</t>
        </is>
      </c>
      <c r="C8518" s="28">
        <f>#REF!</f>
        <v/>
      </c>
    </row>
    <row r="8519">
      <c r="A8519" t="inlineStr">
        <is>
          <t>DSA comparator 3 OS Weibull scale -  inclusion flag</t>
        </is>
      </c>
      <c r="B8519" t="inlineStr">
        <is>
          <t>DSA_include_comparator3OSDistributionalParameters_Wei_2</t>
        </is>
      </c>
      <c r="C8519" s="28">
        <f>#REF!</f>
        <v/>
      </c>
    </row>
    <row r="8520">
      <c r="A8520" t="inlineStr">
        <is>
          <t>DSA comparator 3 OS Gompertz shape - Parameter Name</t>
        </is>
      </c>
      <c r="B8520" t="inlineStr">
        <is>
          <t>DSA_param_comparator3OSDistributionalParameters_Gom_1</t>
        </is>
      </c>
      <c r="C8520" t="inlineStr">
        <is>
          <t>Comparator 3 OS Gompertz shape</t>
        </is>
      </c>
    </row>
    <row r="8521">
      <c r="A8521" t="inlineStr">
        <is>
          <t>DSA comparator 3 OS Gompertz shape - lower bound CI</t>
        </is>
      </c>
      <c r="B8521" t="inlineStr">
        <is>
          <t>DSA_lower_comparator3OSDistributionalParameters_Gom_1</t>
        </is>
      </c>
      <c r="C8521" s="28">
        <f>#REF!</f>
        <v/>
      </c>
    </row>
    <row r="8522">
      <c r="A8522" t="inlineStr">
        <is>
          <t>DSA comparator 3 OS Gompertz shape - upper bound CI</t>
        </is>
      </c>
      <c r="B8522" t="inlineStr">
        <is>
          <t>DSA_upper_comparator3OSDistributionalParameters_Gom_1</t>
        </is>
      </c>
      <c r="C8522" s="28">
        <f>#REF!</f>
        <v/>
      </c>
    </row>
    <row r="8523">
      <c r="A8523" t="inlineStr">
        <is>
          <t>DSA comparator 3 OS Gompertz shape -  inclusion flag</t>
        </is>
      </c>
      <c r="B8523" t="inlineStr">
        <is>
          <t>DSA_include_comparator3OSDistributionalParameters_Gom_1</t>
        </is>
      </c>
      <c r="C8523" s="28">
        <f>#REF!</f>
        <v/>
      </c>
    </row>
    <row r="8524">
      <c r="A8524" t="inlineStr">
        <is>
          <t>DSA comparator 3 OS Gompertz Rate - Parameter Name</t>
        </is>
      </c>
      <c r="B8524" t="inlineStr">
        <is>
          <t>DSA_param_comparator3OSDistributionalParameters_Gom_2</t>
        </is>
      </c>
      <c r="C8524" t="inlineStr">
        <is>
          <t>Comparator 3 OS Gompertz Rate</t>
        </is>
      </c>
    </row>
    <row r="8525">
      <c r="A8525" t="inlineStr">
        <is>
          <t>DSA comparator 3 OS Gompertz Rate - lower bound CI</t>
        </is>
      </c>
      <c r="B8525" t="inlineStr">
        <is>
          <t>DSA_lower_comparator3OSDistributionalParameters_Gom_2</t>
        </is>
      </c>
      <c r="C8525" s="28">
        <f>#REF!</f>
        <v/>
      </c>
    </row>
    <row r="8526">
      <c r="A8526" t="inlineStr">
        <is>
          <t>DSA comparator 3 OS Gompertz Rate - upper bound CI</t>
        </is>
      </c>
      <c r="B8526" t="inlineStr">
        <is>
          <t>DSA_upper_comparator3OSDistributionalParameters_Gom_2</t>
        </is>
      </c>
      <c r="C8526" s="28">
        <f>#REF!</f>
        <v/>
      </c>
    </row>
    <row r="8527">
      <c r="A8527" t="inlineStr">
        <is>
          <t>DSA comparator 3 OS Gompertz Rate -  inclusion flag</t>
        </is>
      </c>
      <c r="B8527" t="inlineStr">
        <is>
          <t>DSA_include_comparator3OSDistributionalParameters_Gom_2</t>
        </is>
      </c>
      <c r="C8527" s="28">
        <f>#REF!</f>
        <v/>
      </c>
    </row>
    <row r="8528">
      <c r="A8528" t="inlineStr">
        <is>
          <t>DSA comparator 3 OS Gamma shape - Parameter Name</t>
        </is>
      </c>
      <c r="B8528" t="inlineStr">
        <is>
          <t>DSA_param_comparator3OSDistributionalParameters_Gam_1</t>
        </is>
      </c>
      <c r="C8528" t="inlineStr">
        <is>
          <t>Comparator 3 OS Gamma shape</t>
        </is>
      </c>
    </row>
    <row r="8529">
      <c r="A8529" t="inlineStr">
        <is>
          <t>DSA comparator 3 OS Gamma shape - lower bound CI</t>
        </is>
      </c>
      <c r="B8529" t="inlineStr">
        <is>
          <t>DSA_lower_comparator3OSDistributionalParameters_Gam_1</t>
        </is>
      </c>
      <c r="C8529" s="28">
        <f>#REF!</f>
        <v/>
      </c>
    </row>
    <row r="8530">
      <c r="A8530" t="inlineStr">
        <is>
          <t>DSA comparator 3 OS Gamma shape - upper bound CI</t>
        </is>
      </c>
      <c r="B8530" t="inlineStr">
        <is>
          <t>DSA_upper_comparator3OSDistributionalParameters_Gam_1</t>
        </is>
      </c>
      <c r="C8530" s="28">
        <f>#REF!</f>
        <v/>
      </c>
    </row>
    <row r="8531">
      <c r="A8531" t="inlineStr">
        <is>
          <t>DSA comparator 3 OS Gamma shape -  inclusion flag</t>
        </is>
      </c>
      <c r="B8531" t="inlineStr">
        <is>
          <t>DSA_include_comparator3OSDistributionalParameters_Gam_1</t>
        </is>
      </c>
      <c r="C8531" s="28">
        <f>#REF!</f>
        <v/>
      </c>
    </row>
    <row r="8532">
      <c r="A8532" t="inlineStr">
        <is>
          <t>DSA comparator 3 OS Gamma Rate - Parameter Name</t>
        </is>
      </c>
      <c r="B8532" t="inlineStr">
        <is>
          <t>DSA_param_comparator3OSDistributionalParameters_Gam_2</t>
        </is>
      </c>
      <c r="C8532" t="inlineStr">
        <is>
          <t>Comparator 3 OS Gamma Rate</t>
        </is>
      </c>
    </row>
    <row r="8533">
      <c r="A8533" t="inlineStr">
        <is>
          <t>DSA comparator 3 OS Gamma Rate - lower bound CI</t>
        </is>
      </c>
      <c r="B8533" t="inlineStr">
        <is>
          <t>DSA_lower_comparator3OSDistributionalParameters_Gam_2</t>
        </is>
      </c>
      <c r="C8533" s="28">
        <f>#REF!</f>
        <v/>
      </c>
    </row>
    <row r="8534">
      <c r="A8534" t="inlineStr">
        <is>
          <t>DSA comparator 3 OS Gamma Rate - upper bound CI</t>
        </is>
      </c>
      <c r="B8534" t="inlineStr">
        <is>
          <t>DSA_upper_comparator3OSDistributionalParameters_Gam_2</t>
        </is>
      </c>
      <c r="C8534" s="28">
        <f>#REF!</f>
        <v/>
      </c>
    </row>
    <row r="8535">
      <c r="A8535" t="inlineStr">
        <is>
          <t>DSA comparator 3 OS Gamma Rate -  inclusion flag</t>
        </is>
      </c>
      <c r="B8535" t="inlineStr">
        <is>
          <t>DSA_include_comparator3OSDistributionalParameters_Gam_2</t>
        </is>
      </c>
      <c r="C8535" s="28">
        <f>#REF!</f>
        <v/>
      </c>
    </row>
    <row r="8536">
      <c r="A8536" t="inlineStr">
        <is>
          <t>DSA comparator 3 OS Lognormal meanlog - Parameter Name</t>
        </is>
      </c>
      <c r="B8536" t="inlineStr">
        <is>
          <t>DSA_param_comparator3OSDistributionalParameters_Lno_1</t>
        </is>
      </c>
      <c r="C8536" t="inlineStr">
        <is>
          <t>Comparator 3 OS Lognormal meanlog</t>
        </is>
      </c>
    </row>
    <row r="8537">
      <c r="A8537" t="inlineStr">
        <is>
          <t>DSA comparator 3 OS Lognormal meanlog - lower bound CI</t>
        </is>
      </c>
      <c r="B8537" t="inlineStr">
        <is>
          <t>DSA_lower_comparator3OSDistributionalParameters_Lno_1</t>
        </is>
      </c>
      <c r="C8537" s="28">
        <f>#REF!</f>
        <v/>
      </c>
    </row>
    <row r="8538">
      <c r="A8538" t="inlineStr">
        <is>
          <t>DSA comparator 3 OS Lognormal meanlog - upper bound CI</t>
        </is>
      </c>
      <c r="B8538" t="inlineStr">
        <is>
          <t>DSA_upper_comparator3OSDistributionalParameters_Lno_1</t>
        </is>
      </c>
      <c r="C8538" s="28">
        <f>#REF!</f>
        <v/>
      </c>
    </row>
    <row r="8539">
      <c r="A8539" t="inlineStr">
        <is>
          <t>DSA comparator 3 OS Lognormal meanlog -  inclusion flag</t>
        </is>
      </c>
      <c r="B8539" t="inlineStr">
        <is>
          <t>DSA_include_comparator3OSDistributionalParameters_Lno_1</t>
        </is>
      </c>
      <c r="C8539" s="28">
        <f>#REF!</f>
        <v/>
      </c>
    </row>
    <row r="8540">
      <c r="A8540" t="inlineStr">
        <is>
          <t>DSA comparator 3 OS Lognormal meansd - Parameter Name</t>
        </is>
      </c>
      <c r="B8540" t="inlineStr">
        <is>
          <t>DSA_param_comparator3OSDistributionalParameters_Lno_2</t>
        </is>
      </c>
      <c r="C8540" t="inlineStr">
        <is>
          <t>Comparator 3 OS Lognormal meansd</t>
        </is>
      </c>
    </row>
    <row r="8541">
      <c r="A8541" t="inlineStr">
        <is>
          <t>DSA comparator 3 OS Lognormal meansd - lower bound CI</t>
        </is>
      </c>
      <c r="B8541" t="inlineStr">
        <is>
          <t>DSA_lower_comparator3OSDistributionalParameters_Lno_2</t>
        </is>
      </c>
      <c r="C8541" s="28">
        <f>#REF!</f>
        <v/>
      </c>
    </row>
    <row r="8542">
      <c r="A8542" t="inlineStr">
        <is>
          <t>DSA comparator 3 OS Lognormal meansd - upper bound CI</t>
        </is>
      </c>
      <c r="B8542" t="inlineStr">
        <is>
          <t>DSA_upper_comparator3OSDistributionalParameters_Lno_2</t>
        </is>
      </c>
      <c r="C8542" s="28">
        <f>#REF!</f>
        <v/>
      </c>
    </row>
    <row r="8543">
      <c r="A8543" t="inlineStr">
        <is>
          <t>DSA comparator 3 OS Lognormal meansd -  inclusion flag</t>
        </is>
      </c>
      <c r="B8543" t="inlineStr">
        <is>
          <t>DSA_include_comparator3OSDistributionalParameters_Lno_2</t>
        </is>
      </c>
      <c r="C8543" s="28">
        <f>#REF!</f>
        <v/>
      </c>
    </row>
    <row r="8544">
      <c r="A8544" t="inlineStr">
        <is>
          <t>DSA comparator 3 OS Log-logistic shape - Parameter Name</t>
        </is>
      </c>
      <c r="B8544" t="inlineStr">
        <is>
          <t>DSA_param_comparator3OSDistributionalParameters_Llo_1</t>
        </is>
      </c>
      <c r="C8544" t="inlineStr">
        <is>
          <t>Comparator 3 OS Log logistic shape</t>
        </is>
      </c>
    </row>
    <row r="8545">
      <c r="A8545" t="inlineStr">
        <is>
          <t>DSA comparator 3 OS Log-logistic shape - lower bound CI</t>
        </is>
      </c>
      <c r="B8545" t="inlineStr">
        <is>
          <t>DSA_lower_comparator3OSDistributionalParameters_Llo_1</t>
        </is>
      </c>
      <c r="C8545" s="28">
        <f>#REF!</f>
        <v/>
      </c>
    </row>
    <row r="8546">
      <c r="A8546" t="inlineStr">
        <is>
          <t>DSA comparator 3 OS Log-logistic shape - upper bound CI</t>
        </is>
      </c>
      <c r="B8546" t="inlineStr">
        <is>
          <t>DSA_upper_comparator3OSDistributionalParameters_Llo_1</t>
        </is>
      </c>
      <c r="C8546" s="28">
        <f>#REF!</f>
        <v/>
      </c>
    </row>
    <row r="8547">
      <c r="A8547" t="inlineStr">
        <is>
          <t>DSA comparator 3 OS Log-logistic shape -  inclusion flag</t>
        </is>
      </c>
      <c r="B8547" t="inlineStr">
        <is>
          <t>DSA_include_comparator3OSDistributionalParameters_Llo_1</t>
        </is>
      </c>
      <c r="C8547" s="28">
        <f>#REF!</f>
        <v/>
      </c>
    </row>
    <row r="8548">
      <c r="A8548" t="inlineStr">
        <is>
          <t>DSA comparator 3 OS Log-logistic scale - Parameter Name</t>
        </is>
      </c>
      <c r="B8548" t="inlineStr">
        <is>
          <t>DSA_param_comparator3OSDistributionalParameters_Llo_2</t>
        </is>
      </c>
      <c r="C8548" t="inlineStr">
        <is>
          <t>Comparator 3 OS Log logistic scale</t>
        </is>
      </c>
    </row>
    <row r="8549">
      <c r="A8549" t="inlineStr">
        <is>
          <t>DSA comparator 3 OS Log-logistic scale - lower bound CI</t>
        </is>
      </c>
      <c r="B8549" t="inlineStr">
        <is>
          <t>DSA_lower_comparator3OSDistributionalParameters_Llo_2</t>
        </is>
      </c>
      <c r="C8549" s="28">
        <f>#REF!</f>
        <v/>
      </c>
    </row>
    <row r="8550">
      <c r="A8550" t="inlineStr">
        <is>
          <t>DSA comparator 3 OS Log-logistic scale - upper bound CI</t>
        </is>
      </c>
      <c r="B8550" t="inlineStr">
        <is>
          <t>DSA_upper_comparator3OSDistributionalParameters_Llo_2</t>
        </is>
      </c>
      <c r="C8550" s="28">
        <f>#REF!</f>
        <v/>
      </c>
    </row>
    <row r="8551">
      <c r="A8551" t="inlineStr">
        <is>
          <t>DSA comparator 3 OS Log-logistic scale -  inclusion flag</t>
        </is>
      </c>
      <c r="B8551" t="inlineStr">
        <is>
          <t>DSA_include_comparator3OSDistributionalParameters_Llo_2</t>
        </is>
      </c>
      <c r="C8551" s="28">
        <f>#REF!</f>
        <v/>
      </c>
    </row>
    <row r="8552">
      <c r="A8552" t="inlineStr">
        <is>
          <t>DSA comparator 3 OS Generalized gamma mu - Parameter Name</t>
        </is>
      </c>
      <c r="B8552" t="inlineStr">
        <is>
          <t>DSA_param_comparator3OSDistributionalParameters_Gga_1</t>
        </is>
      </c>
      <c r="C8552" t="inlineStr">
        <is>
          <t>Comparator 3 OS Generalized gamma mu</t>
        </is>
      </c>
    </row>
    <row r="8553">
      <c r="A8553" t="inlineStr">
        <is>
          <t>DSA comparator 3 OS Generalized gamma mu - lower bound CI</t>
        </is>
      </c>
      <c r="B8553" t="inlineStr">
        <is>
          <t>DSA_lower_comparator3OSDistributionalParameters_Gga_1</t>
        </is>
      </c>
      <c r="C8553" s="28">
        <f>#REF!</f>
        <v/>
      </c>
      <c r="F8553" s="28">
        <f>#REF!</f>
        <v/>
      </c>
      <c r="G8553" s="28" t="n"/>
      <c r="H8553" s="28">
        <f>#REF!</f>
        <v/>
      </c>
      <c r="I8553" s="28">
        <f>#REF!</f>
        <v/>
      </c>
    </row>
    <row r="8554">
      <c r="A8554" t="inlineStr">
        <is>
          <t>DSA comparator 3 OS Generalized gamma mu - upper bound CI</t>
        </is>
      </c>
      <c r="B8554" t="inlineStr">
        <is>
          <t>DSA_upper_comparator3OSDistributionalParameters_Gga_1</t>
        </is>
      </c>
      <c r="C8554" s="28">
        <f>#REF!</f>
        <v/>
      </c>
      <c r="F8554" s="28">
        <f>#REF!</f>
        <v/>
      </c>
      <c r="G8554" s="28" t="n"/>
      <c r="H8554" s="28">
        <f>#REF!</f>
        <v/>
      </c>
      <c r="I8554" s="28">
        <f>#REF!</f>
        <v/>
      </c>
    </row>
    <row r="8555">
      <c r="A8555" t="inlineStr">
        <is>
          <t>DSA comparator 3 OS Generalized gamma mu -  inclusion flag</t>
        </is>
      </c>
      <c r="B8555" t="inlineStr">
        <is>
          <t>DSA_include_comparator3OSDistributionalParameters_Gga_1</t>
        </is>
      </c>
      <c r="C8555" s="28">
        <f>#REF!</f>
        <v/>
      </c>
      <c r="F8555" s="28">
        <f>#REF!</f>
        <v/>
      </c>
      <c r="G8555" s="28" t="n"/>
      <c r="H8555" s="28">
        <f>#REF!</f>
        <v/>
      </c>
      <c r="I8555" s="28">
        <f>#REF!</f>
        <v/>
      </c>
    </row>
    <row r="8556">
      <c r="A8556" t="inlineStr">
        <is>
          <t>DSA comparator 3 OS Generalized gamma sigma - Parameter Name</t>
        </is>
      </c>
      <c r="B8556" t="inlineStr">
        <is>
          <t>DSA_param_comparator3OSDistributionalParameters_Gga_2</t>
        </is>
      </c>
      <c r="C8556" t="inlineStr">
        <is>
          <t>Comparator 3 OS Generalized gamma sigma</t>
        </is>
      </c>
      <c r="F8556" s="28">
        <f>#REF!</f>
        <v/>
      </c>
      <c r="G8556" s="28" t="n"/>
      <c r="H8556" s="28">
        <f>#REF!</f>
        <v/>
      </c>
      <c r="I8556" s="28">
        <f>#REF!</f>
        <v/>
      </c>
    </row>
    <row r="8557">
      <c r="A8557" t="inlineStr">
        <is>
          <t>DSA comparator 3 OS Generalized gamma sigma - lower bound CI</t>
        </is>
      </c>
      <c r="B8557" t="inlineStr">
        <is>
          <t>DSA_lower_comparator3OSDistributionalParameters_Gga_2</t>
        </is>
      </c>
      <c r="C8557" s="28">
        <f>#REF!</f>
        <v/>
      </c>
    </row>
    <row r="8558">
      <c r="A8558" t="inlineStr">
        <is>
          <t>DSA comparator 3 OS Generalized gamma sigma - upper bound CI</t>
        </is>
      </c>
      <c r="B8558" t="inlineStr">
        <is>
          <t>DSA_upper_comparator3OSDistributionalParameters_Gga_2</t>
        </is>
      </c>
      <c r="C8558" s="28">
        <f>#REF!</f>
        <v/>
      </c>
    </row>
    <row r="8559">
      <c r="A8559" t="inlineStr">
        <is>
          <t>DSA comparator 3 OS Generalized gamma sigma -  inclusion flag</t>
        </is>
      </c>
      <c r="B8559" t="inlineStr">
        <is>
          <t>DSA_include_comparator3OSDistributionalParameters_Gga_2</t>
        </is>
      </c>
      <c r="C8559" s="28">
        <f>#REF!</f>
        <v/>
      </c>
    </row>
    <row r="8560">
      <c r="A8560" t="inlineStr">
        <is>
          <t>DSA comparator 3 OS Generalized gamma Q - Parameter Name</t>
        </is>
      </c>
      <c r="B8560" t="inlineStr">
        <is>
          <t>DSA_param_comparator3OSDistributionalParameters_Gga_3</t>
        </is>
      </c>
      <c r="C8560" t="inlineStr">
        <is>
          <t>Comparator 3 OS Generalized gamma Q</t>
        </is>
      </c>
    </row>
    <row r="8561">
      <c r="A8561" t="inlineStr">
        <is>
          <t>DSA comparator 3 OS Generalized gamma Q - lower bound CI</t>
        </is>
      </c>
      <c r="B8561" t="inlineStr">
        <is>
          <t>DSA_lower_comparator3OSDistributionalParameters_Gga_3</t>
        </is>
      </c>
      <c r="C8561" s="28">
        <f>#REF!</f>
        <v/>
      </c>
    </row>
    <row r="8562">
      <c r="A8562" t="inlineStr">
        <is>
          <t>DSA comparator 3 OS Generalized gamma Q - upper bound CI</t>
        </is>
      </c>
      <c r="B8562" t="inlineStr">
        <is>
          <t>DSA_upper_comparator3OSDistributionalParameters_Gga_3</t>
        </is>
      </c>
      <c r="C8562" s="28">
        <f>#REF!</f>
        <v/>
      </c>
    </row>
    <row r="8563">
      <c r="A8563" t="inlineStr">
        <is>
          <t>DSA comparator 3 OS Generalized gamma Q -  inclusion flag</t>
        </is>
      </c>
      <c r="B8563" t="inlineStr">
        <is>
          <t>DSA_include_comparator3OSDistributionalParameters_Gga_3</t>
        </is>
      </c>
      <c r="C8563" s="28">
        <f>#REF!</f>
        <v/>
      </c>
    </row>
    <row r="8564">
      <c r="A8564" t="inlineStr">
        <is>
          <t>DSA comparator 3 Median PFS  - Parameter Name</t>
        </is>
      </c>
      <c r="B8564" t="inlineStr">
        <is>
          <t>DSA_param_comparator3MedianPFS</t>
        </is>
      </c>
      <c r="C8564" t="inlineStr">
        <is>
          <t>Comparator 3 Median PFS</t>
        </is>
      </c>
    </row>
    <row r="8565">
      <c r="A8565" t="inlineStr">
        <is>
          <t>DSA comparator 3 Median PFS  - lower bound CI</t>
        </is>
      </c>
      <c r="B8565" t="inlineStr">
        <is>
          <t>DSA_lower_comparator3MedianPFS</t>
        </is>
      </c>
      <c r="C8565" s="28">
        <f>#REF!</f>
        <v/>
      </c>
      <c r="F8565" s="28">
        <f>#REF!</f>
        <v/>
      </c>
      <c r="G8565" s="28" t="n"/>
      <c r="H8565" s="28">
        <f>#REF!</f>
        <v/>
      </c>
      <c r="I8565" s="28">
        <f>#REF!</f>
        <v/>
      </c>
    </row>
    <row r="8566">
      <c r="A8566" t="inlineStr">
        <is>
          <t>DSA comparator 3 Median PFS  - upper bound CI</t>
        </is>
      </c>
      <c r="B8566" t="inlineStr">
        <is>
          <t>DSA_upper_comparator3MedianPFS</t>
        </is>
      </c>
      <c r="C8566" s="28">
        <f>#REF!</f>
        <v/>
      </c>
      <c r="F8566" s="28">
        <f>#REF!</f>
        <v/>
      </c>
      <c r="G8566" s="28" t="n"/>
      <c r="H8566" s="28">
        <f>#REF!</f>
        <v/>
      </c>
      <c r="I8566" s="28">
        <f>#REF!</f>
        <v/>
      </c>
    </row>
    <row r="8567">
      <c r="A8567" t="inlineStr">
        <is>
          <t>DSA comparator 3 Median PFS  - inclusion flag</t>
        </is>
      </c>
      <c r="B8567" t="inlineStr">
        <is>
          <t>DSA_include_comparator3MedianPFS</t>
        </is>
      </c>
      <c r="C8567" s="28">
        <f>#REF!</f>
        <v/>
      </c>
      <c r="F8567" s="28">
        <f>#REF!</f>
        <v/>
      </c>
      <c r="G8567" s="28" t="n"/>
      <c r="H8567" s="28">
        <f>#REF!</f>
        <v/>
      </c>
      <c r="I8567" s="28">
        <f>#REF!</f>
        <v/>
      </c>
    </row>
    <row r="8568">
      <c r="A8568" t="inlineStr">
        <is>
          <t>DSA comparator 3 PFS exponential rate - Parameter Name</t>
        </is>
      </c>
      <c r="B8568" t="inlineStr">
        <is>
          <t>DSA_param_comparator3PFSDistributionalParameters_Exp_1</t>
        </is>
      </c>
      <c r="C8568" t="inlineStr">
        <is>
          <t>Comparator 3 PFS Exponential rate</t>
        </is>
      </c>
      <c r="F8568" s="28">
        <f>#REF!</f>
        <v/>
      </c>
      <c r="G8568" s="28" t="n"/>
      <c r="H8568" s="28">
        <f>#REF!</f>
        <v/>
      </c>
      <c r="I8568" s="28">
        <f>#REF!</f>
        <v/>
      </c>
    </row>
    <row r="8569">
      <c r="A8569" t="inlineStr">
        <is>
          <t>DSA comparator 3 PFS exponential rate - lower bound CI</t>
        </is>
      </c>
      <c r="B8569" t="inlineStr">
        <is>
          <t>DSA_lower_comparator3PFSDistributionalParameters_Exp_1</t>
        </is>
      </c>
      <c r="C8569" s="28">
        <f>#REF!</f>
        <v/>
      </c>
      <c r="F8569" s="28">
        <f>#REF!</f>
        <v/>
      </c>
      <c r="G8569" s="28" t="n"/>
      <c r="H8569" s="28">
        <f>#REF!</f>
        <v/>
      </c>
      <c r="I8569" s="28">
        <f>#REF!</f>
        <v/>
      </c>
    </row>
    <row r="8570">
      <c r="A8570" t="inlineStr">
        <is>
          <t>DSA comparator 3 PFS exponential rate -upper bound CI</t>
        </is>
      </c>
      <c r="B8570" t="inlineStr">
        <is>
          <t>DSA_upper_comparator3PFSDistributionalParameters_Exp_1</t>
        </is>
      </c>
      <c r="C8570" s="28">
        <f>#REF!</f>
        <v/>
      </c>
      <c r="F8570" s="28">
        <f>#REF!</f>
        <v/>
      </c>
      <c r="G8570" s="28" t="n"/>
      <c r="H8570" s="28">
        <f>#REF!</f>
        <v/>
      </c>
      <c r="I8570" s="28">
        <f>#REF!</f>
        <v/>
      </c>
    </row>
    <row r="8571">
      <c r="A8571" t="inlineStr">
        <is>
          <t>DSA comparator 3 PFS exponential rate -  inclusion flag</t>
        </is>
      </c>
      <c r="B8571" t="inlineStr">
        <is>
          <t>DSA_include_comparator3PFSDistributionalParameters_Exp_1</t>
        </is>
      </c>
      <c r="C8571" s="28">
        <f>#REF!</f>
        <v/>
      </c>
      <c r="F8571" s="28">
        <f>#REF!</f>
        <v/>
      </c>
      <c r="G8571" s="28" t="n"/>
      <c r="H8571" s="28">
        <f>#REF!</f>
        <v/>
      </c>
      <c r="I8571" s="28">
        <f>#REF!</f>
        <v/>
      </c>
    </row>
    <row r="8572">
      <c r="A8572" t="inlineStr">
        <is>
          <t>DSA comparator 3 PFS Weibull shape - Parameter Name</t>
        </is>
      </c>
      <c r="B8572" t="inlineStr">
        <is>
          <t>DSA_param_comparator3PFSDistributionalParameters_Wei_1</t>
        </is>
      </c>
      <c r="C8572" t="inlineStr">
        <is>
          <t>Comparator 3 PFS Weibull shape</t>
        </is>
      </c>
      <c r="F8572" s="28">
        <f>#REF!</f>
        <v/>
      </c>
      <c r="G8572" s="28" t="n"/>
      <c r="H8572" s="28">
        <f>#REF!</f>
        <v/>
      </c>
      <c r="I8572" s="28">
        <f>#REF!</f>
        <v/>
      </c>
    </row>
    <row r="8573">
      <c r="A8573" t="inlineStr">
        <is>
          <t>DSA comparator 3 PFS Weibull shape - lower bound CI</t>
        </is>
      </c>
      <c r="B8573" t="inlineStr">
        <is>
          <t>DSA_lower_comparator3PFSDistributionalParameters_Wei_1</t>
        </is>
      </c>
      <c r="C8573" s="28">
        <f>#REF!</f>
        <v/>
      </c>
      <c r="F8573" s="28">
        <f>#REF!</f>
        <v/>
      </c>
      <c r="G8573" s="28" t="n"/>
      <c r="H8573" s="28">
        <f>#REF!</f>
        <v/>
      </c>
      <c r="I8573" s="28">
        <f>#REF!</f>
        <v/>
      </c>
    </row>
    <row r="8574">
      <c r="A8574" t="inlineStr">
        <is>
          <t>DSA comparator 3 PFS Weibull shape - upper bound CI</t>
        </is>
      </c>
      <c r="B8574" t="inlineStr">
        <is>
          <t>DSA_upper_comparator3PFSDistributionalParameters_Wei_1</t>
        </is>
      </c>
      <c r="C8574" s="28">
        <f>#REF!</f>
        <v/>
      </c>
      <c r="F8574" s="28">
        <f>#REF!</f>
        <v/>
      </c>
      <c r="G8574" s="28" t="n"/>
      <c r="H8574" s="28">
        <f>#REF!</f>
        <v/>
      </c>
      <c r="I8574" s="28">
        <f>#REF!</f>
        <v/>
      </c>
    </row>
    <row r="8575">
      <c r="A8575" t="inlineStr">
        <is>
          <t>DSA comparator 3 PFS Weibull shape -  inclusion flag</t>
        </is>
      </c>
      <c r="B8575" t="inlineStr">
        <is>
          <t>DSA_include_comparator3PFSDistributionalParameters_Wei_1</t>
        </is>
      </c>
      <c r="C8575" s="28">
        <f>#REF!</f>
        <v/>
      </c>
      <c r="F8575" s="28">
        <f>#REF!</f>
        <v/>
      </c>
      <c r="G8575" s="28" t="n"/>
      <c r="H8575" s="28">
        <f>#REF!</f>
        <v/>
      </c>
      <c r="I8575" s="28">
        <f>#REF!</f>
        <v/>
      </c>
    </row>
    <row r="8576">
      <c r="A8576" t="inlineStr">
        <is>
          <t>DSA comparator 3 PFS Weibull scale - Parameter Name</t>
        </is>
      </c>
      <c r="B8576" t="inlineStr">
        <is>
          <t>DSA_param_comparator3PFSDistributionalParameters_Wei_3</t>
        </is>
      </c>
      <c r="C8576" t="inlineStr">
        <is>
          <t>Comparator 3 PFS Weibull scale</t>
        </is>
      </c>
      <c r="F8576" s="28">
        <f>#REF!</f>
        <v/>
      </c>
      <c r="G8576" s="28" t="n"/>
      <c r="H8576" s="28">
        <f>#REF!</f>
        <v/>
      </c>
      <c r="I8576" s="28">
        <f>#REF!</f>
        <v/>
      </c>
    </row>
    <row r="8577">
      <c r="A8577" t="inlineStr">
        <is>
          <t>DSA comparator 3 PFS Weibull scale - lower bound CI</t>
        </is>
      </c>
      <c r="B8577" t="inlineStr">
        <is>
          <t>DSA_lower_comparator3PFSDistributionalParameters_Wei_3</t>
        </is>
      </c>
      <c r="C8577" s="28">
        <f>#REF!</f>
        <v/>
      </c>
      <c r="F8577" s="28">
        <f>#REF!</f>
        <v/>
      </c>
      <c r="G8577" s="28" t="n"/>
      <c r="H8577" s="28">
        <f>#REF!</f>
        <v/>
      </c>
      <c r="I8577" s="28">
        <f>#REF!</f>
        <v/>
      </c>
    </row>
    <row r="8578">
      <c r="A8578" t="inlineStr">
        <is>
          <t>DSA comparator 3 PFS Weibull scale - upper bound CI</t>
        </is>
      </c>
      <c r="B8578" t="inlineStr">
        <is>
          <t>DSA_upper_comparator3PFSDistributionalParameters_Wei_3</t>
        </is>
      </c>
      <c r="C8578" s="28">
        <f>#REF!</f>
        <v/>
      </c>
      <c r="F8578" s="28">
        <f>#REF!</f>
        <v/>
      </c>
      <c r="G8578" s="28" t="n"/>
      <c r="H8578" s="28">
        <f>#REF!</f>
        <v/>
      </c>
      <c r="I8578" s="28">
        <f>#REF!</f>
        <v/>
      </c>
    </row>
    <row r="8579">
      <c r="A8579" t="inlineStr">
        <is>
          <t>DSA comparator 3 PFS Weibull scale -  inclusion flag</t>
        </is>
      </c>
      <c r="B8579" t="inlineStr">
        <is>
          <t>DSA_include_comparator3PFSDistributionalParameters_Wei_3</t>
        </is>
      </c>
      <c r="C8579" s="28">
        <f>#REF!</f>
        <v/>
      </c>
      <c r="F8579" s="28">
        <f>#REF!</f>
        <v/>
      </c>
      <c r="G8579" s="28" t="n"/>
      <c r="H8579" s="28">
        <f>#REF!</f>
        <v/>
      </c>
      <c r="I8579" s="28">
        <f>#REF!</f>
        <v/>
      </c>
    </row>
    <row r="8580">
      <c r="A8580" t="inlineStr">
        <is>
          <t>DSA comparator 3 PFS Gompertz shape - Parameter Name</t>
        </is>
      </c>
      <c r="B8580" t="inlineStr">
        <is>
          <t>DSA_param_comparator3PFSDistributionalParameters_Gom_1</t>
        </is>
      </c>
      <c r="C8580" t="inlineStr">
        <is>
          <t>Comparator 3 PFS Gompertz shape</t>
        </is>
      </c>
    </row>
    <row r="8581">
      <c r="A8581" t="inlineStr">
        <is>
          <t>DSA comparator 3 PFS Gompertz shape - lower bound CI</t>
        </is>
      </c>
      <c r="B8581" t="inlineStr">
        <is>
          <t>DSA_lower_comparator3PFSDistributionalParameters_Gom_1</t>
        </is>
      </c>
      <c r="C8581" s="28">
        <f>#REF!</f>
        <v/>
      </c>
    </row>
    <row r="8582">
      <c r="A8582" t="inlineStr">
        <is>
          <t>DSA comparator 3 PFS Gompertz shape - upper bound CI</t>
        </is>
      </c>
      <c r="B8582" t="inlineStr">
        <is>
          <t>DSA_upper_comparator3PFSDistributionalParameters_Gom_1</t>
        </is>
      </c>
      <c r="C8582" s="28">
        <f>#REF!</f>
        <v/>
      </c>
    </row>
    <row r="8583">
      <c r="A8583" t="inlineStr">
        <is>
          <t>DSA comparator 3 PFS Gompertz shape -  inclusion flag</t>
        </is>
      </c>
      <c r="B8583" t="inlineStr">
        <is>
          <t>DSA_include_comparator3PFSDistributionalParameters_Gom_1</t>
        </is>
      </c>
      <c r="C8583" s="28">
        <f>#REF!</f>
        <v/>
      </c>
    </row>
    <row r="8584">
      <c r="A8584" t="inlineStr">
        <is>
          <t>DSA comparator 3 PFS Gompertz Rate - Parameter Name</t>
        </is>
      </c>
      <c r="B8584" t="inlineStr">
        <is>
          <t>DSA_param_comparator3PFSDistributionalParameters_Gom_2</t>
        </is>
      </c>
      <c r="C8584" t="inlineStr">
        <is>
          <t>Comparator 3 PFS Gompertz Rate</t>
        </is>
      </c>
    </row>
    <row r="8585">
      <c r="A8585" t="inlineStr">
        <is>
          <t>DSA comparator 3 PFS Gompertz Rate - lower bound CI</t>
        </is>
      </c>
      <c r="B8585" t="inlineStr">
        <is>
          <t>DSA_lower_comparator3PFSDistributionalParameters_Gom_2</t>
        </is>
      </c>
      <c r="C8585" s="28">
        <f>#REF!</f>
        <v/>
      </c>
    </row>
    <row r="8586">
      <c r="A8586" t="inlineStr">
        <is>
          <t>DSA comparator 3 PFS Gompertz Rate - upper bound CI</t>
        </is>
      </c>
      <c r="B8586" t="inlineStr">
        <is>
          <t>DSA_upper_comparator3PFSDistributionalParameters_Gom_2</t>
        </is>
      </c>
      <c r="C8586" s="28">
        <f>#REF!</f>
        <v/>
      </c>
    </row>
    <row r="8587">
      <c r="A8587" t="inlineStr">
        <is>
          <t>DSA comparator 3 PFS Gompertz Rate -  inclusion flag</t>
        </is>
      </c>
      <c r="B8587" t="inlineStr">
        <is>
          <t>DSA_include_comparator3PFSDistributionalParameters_Gom_2</t>
        </is>
      </c>
      <c r="C8587" s="28">
        <f>#REF!</f>
        <v/>
      </c>
    </row>
    <row r="8588">
      <c r="A8588" t="inlineStr">
        <is>
          <t>DSA comparator 3 PFS Gamma shape - Parameter Name</t>
        </is>
      </c>
      <c r="B8588" t="inlineStr">
        <is>
          <t>DSA_param_comparator3PFSDistributionalParameters_Gam_1</t>
        </is>
      </c>
      <c r="C8588" t="inlineStr">
        <is>
          <t>Comparator 3 PFS Gamma shape</t>
        </is>
      </c>
    </row>
    <row r="8589">
      <c r="A8589" t="inlineStr">
        <is>
          <t>DSA comparator 3 PFS Gamma shape - lower bound CI</t>
        </is>
      </c>
      <c r="B8589" t="inlineStr">
        <is>
          <t>DSA_lower_comparator3PFSDistributionalParameters_Gam_1</t>
        </is>
      </c>
      <c r="C8589" s="28">
        <f>#REF!</f>
        <v/>
      </c>
    </row>
    <row r="8590">
      <c r="A8590" t="inlineStr">
        <is>
          <t>DSA comparator 3 PFS Gamma shape - upper bound CI</t>
        </is>
      </c>
      <c r="B8590" t="inlineStr">
        <is>
          <t>DSA_upper_comparator3PFSDistributionalParameters_Gam_1</t>
        </is>
      </c>
      <c r="C8590" s="28">
        <f>#REF!</f>
        <v/>
      </c>
    </row>
    <row r="8591">
      <c r="A8591" t="inlineStr">
        <is>
          <t>DSA comparator 3 PFS Gamma shape -  inclusion flag</t>
        </is>
      </c>
      <c r="B8591" t="inlineStr">
        <is>
          <t>DSA_include_comparator3PFSDistributionalParameters_Gam_1</t>
        </is>
      </c>
      <c r="C8591" s="28">
        <f>#REF!</f>
        <v/>
      </c>
    </row>
    <row r="8592">
      <c r="A8592" t="inlineStr">
        <is>
          <t>DSA comparator 3 PFS Gamma Rate - Parameter Name</t>
        </is>
      </c>
      <c r="B8592" t="inlineStr">
        <is>
          <t>DSA_param_comparator3PFSDistributionalParameters_Gam_2</t>
        </is>
      </c>
      <c r="C8592" t="inlineStr">
        <is>
          <t>Comparator 3 PFS Gamma Rate</t>
        </is>
      </c>
    </row>
    <row r="8593">
      <c r="A8593" t="inlineStr">
        <is>
          <t>DSA comparator 3 PFS Gamma Rate - lower bound CI</t>
        </is>
      </c>
      <c r="B8593" t="inlineStr">
        <is>
          <t>DSA_lower_comparator3PFSDistributionalParameters_Gam_2</t>
        </is>
      </c>
      <c r="C8593" s="28">
        <f>#REF!</f>
        <v/>
      </c>
    </row>
    <row r="8594">
      <c r="A8594" t="inlineStr">
        <is>
          <t>DSA comparator 3 PFS Gamma Rate - upper bound CI</t>
        </is>
      </c>
      <c r="B8594" t="inlineStr">
        <is>
          <t>DSA_upper_comparator3PFSDistributionalParameters_Gam_2</t>
        </is>
      </c>
      <c r="C8594" s="28">
        <f>#REF!</f>
        <v/>
      </c>
    </row>
    <row r="8595">
      <c r="A8595" t="inlineStr">
        <is>
          <t>DSA comparator 3 PFS Gamma Rate -  inclusion flag</t>
        </is>
      </c>
      <c r="B8595" t="inlineStr">
        <is>
          <t>DSA_include_comparator3PFSDistributionalParameters_Gam_2</t>
        </is>
      </c>
      <c r="C8595" s="28">
        <f>#REF!</f>
        <v/>
      </c>
    </row>
    <row r="8596">
      <c r="A8596" t="inlineStr">
        <is>
          <t>DSA comparator 3 PFS Lognormal meanlog - Parameter Name</t>
        </is>
      </c>
      <c r="B8596" t="inlineStr">
        <is>
          <t>DSA_param_comparator3PFSDistributionalParameters_Lno_1</t>
        </is>
      </c>
      <c r="C8596" t="inlineStr">
        <is>
          <t>Comparator 3 PFS Lognormal meanlog</t>
        </is>
      </c>
    </row>
    <row r="8597">
      <c r="A8597" t="inlineStr">
        <is>
          <t>DSA comparator 3 PFS Lognormal meanlog - lower bound CI</t>
        </is>
      </c>
      <c r="B8597" t="inlineStr">
        <is>
          <t>DSA_lower_comparator3PFSDistributionalParameters_Lno_1</t>
        </is>
      </c>
      <c r="C8597" s="28">
        <f>#REF!</f>
        <v/>
      </c>
    </row>
    <row r="8598">
      <c r="A8598" t="inlineStr">
        <is>
          <t>DSA comparator 3 PFS Lognormal meanlog - upper bound CI</t>
        </is>
      </c>
      <c r="B8598" t="inlineStr">
        <is>
          <t>DSA_upper_comparator3PFSDistributionalParameters_Lno_1</t>
        </is>
      </c>
      <c r="C8598" s="28">
        <f>#REF!</f>
        <v/>
      </c>
    </row>
    <row r="8599">
      <c r="A8599" t="inlineStr">
        <is>
          <t>DSA comparator 3 PFS Lognormal meanlog -  inclusion flag</t>
        </is>
      </c>
      <c r="B8599" t="inlineStr">
        <is>
          <t>DSA_include_comparator3PFSDistributionalParameters_Lno_1</t>
        </is>
      </c>
      <c r="C8599" s="28">
        <f>#REF!</f>
        <v/>
      </c>
    </row>
    <row r="8600">
      <c r="A8600" t="inlineStr">
        <is>
          <t>DSA comparator 3 PFS Lognormal meansd - Parameter Name</t>
        </is>
      </c>
      <c r="B8600" t="inlineStr">
        <is>
          <t>DSA_param_comparator3PFSDistributionalParameters_Lno_2</t>
        </is>
      </c>
      <c r="C8600" t="inlineStr">
        <is>
          <t>Comparator 3 PFS Lognormal meansd</t>
        </is>
      </c>
    </row>
    <row r="8601">
      <c r="A8601" t="inlineStr">
        <is>
          <t>DSA comparator 3 PFS Lognormal meansd - lower bound CI</t>
        </is>
      </c>
      <c r="B8601" t="inlineStr">
        <is>
          <t>DSA_lower_comparator3PFSDistributionalParameters_Lno_2</t>
        </is>
      </c>
      <c r="C8601" s="28">
        <f>#REF!</f>
        <v/>
      </c>
    </row>
    <row r="8602">
      <c r="A8602" t="inlineStr">
        <is>
          <t>DSA comparator 3 PFS Lognormal meansd - upper bound CI</t>
        </is>
      </c>
      <c r="B8602" t="inlineStr">
        <is>
          <t>DSA_upper_comparator3PFSDistributionalParameters_Lno_2</t>
        </is>
      </c>
      <c r="C8602" s="28">
        <f>#REF!</f>
        <v/>
      </c>
    </row>
    <row r="8603">
      <c r="A8603" t="inlineStr">
        <is>
          <t>DSA comparator 3 PFS Lognormal meansd -  inclusion flag</t>
        </is>
      </c>
      <c r="B8603" t="inlineStr">
        <is>
          <t>DSA_include_comparator3PFSDistributionalParameters_Lno_2</t>
        </is>
      </c>
      <c r="C8603" s="28">
        <f>#REF!</f>
        <v/>
      </c>
    </row>
    <row r="8604">
      <c r="A8604" t="inlineStr">
        <is>
          <t>DSA comparator 3 PFS Log-logistic shape - Parameter Name</t>
        </is>
      </c>
      <c r="B8604" t="inlineStr">
        <is>
          <t>DSA_param_comparator3PFSDistributionalParameters_Llo_1</t>
        </is>
      </c>
      <c r="C8604" t="inlineStr">
        <is>
          <t>Comparator 3 PFS Log logistic shape</t>
        </is>
      </c>
    </row>
    <row r="8605">
      <c r="A8605" t="inlineStr">
        <is>
          <t>DSA comparator 3 PFS Log-logistic shape - lower bound CI</t>
        </is>
      </c>
      <c r="B8605" t="inlineStr">
        <is>
          <t>DSA_lower_comparator3PFSDistributionalParameters_Llo_1</t>
        </is>
      </c>
      <c r="C8605" s="28">
        <f>#REF!</f>
        <v/>
      </c>
    </row>
    <row r="8606">
      <c r="A8606" t="inlineStr">
        <is>
          <t>DSA comparator 3 PFS Log-logistic shape - upper bound CI</t>
        </is>
      </c>
      <c r="B8606" t="inlineStr">
        <is>
          <t>DSA_upper_comparator3PFSDistributionalParameters_Llo_1</t>
        </is>
      </c>
      <c r="C8606" s="28">
        <f>#REF!</f>
        <v/>
      </c>
    </row>
    <row r="8607">
      <c r="A8607" t="inlineStr">
        <is>
          <t>DSA comparator 3 PFS Log-logistic shape -  inclusion flag</t>
        </is>
      </c>
      <c r="B8607" t="inlineStr">
        <is>
          <t>DSA_include_comparator3PFSDistributionalParameters_Llo_1</t>
        </is>
      </c>
      <c r="C8607" s="28">
        <f>#REF!</f>
        <v/>
      </c>
    </row>
    <row r="8608">
      <c r="A8608" t="inlineStr">
        <is>
          <t>DSA comparator 3 PFS Log-logistic scale - Parameter Name</t>
        </is>
      </c>
      <c r="B8608" t="inlineStr">
        <is>
          <t>DSA_param_comparator3PFSDistributionalParameters_Llo_2</t>
        </is>
      </c>
      <c r="C8608" t="inlineStr">
        <is>
          <t>Comparator 3 PFS Log logistic scale</t>
        </is>
      </c>
    </row>
    <row r="8609">
      <c r="A8609" t="inlineStr">
        <is>
          <t>DSA comparator 3 PFS Log-logistic scale - lower bound CI</t>
        </is>
      </c>
      <c r="B8609" t="inlineStr">
        <is>
          <t>DSA_lower_comparator3PFSDistributionalParameters_Llo_2</t>
        </is>
      </c>
      <c r="C8609" s="28">
        <f>#REF!</f>
        <v/>
      </c>
    </row>
    <row r="8610">
      <c r="A8610" t="inlineStr">
        <is>
          <t>DSA comparator 3 PFS Log-logistic scale - upper bound CI</t>
        </is>
      </c>
      <c r="B8610" t="inlineStr">
        <is>
          <t>DSA_upper_comparator3PFSDistributionalParameters_Llo_2</t>
        </is>
      </c>
      <c r="C8610" s="28">
        <f>#REF!</f>
        <v/>
      </c>
    </row>
    <row r="8611">
      <c r="A8611" t="inlineStr">
        <is>
          <t>DSA comparator 3 PFS Log-logistic scale -  inclusion flag</t>
        </is>
      </c>
      <c r="B8611" t="inlineStr">
        <is>
          <t>DSA_include_comparator3PFSDistributionalParameters_Llo_2</t>
        </is>
      </c>
      <c r="C8611" s="28">
        <f>#REF!</f>
        <v/>
      </c>
    </row>
    <row r="8612">
      <c r="A8612" t="inlineStr">
        <is>
          <t>DSA comparator 3 PFS Generalized gamma mu - Parameter Name</t>
        </is>
      </c>
      <c r="B8612" t="inlineStr">
        <is>
          <t>DSA_param_comparator3PFSDistributionalParameters_Gga_1</t>
        </is>
      </c>
      <c r="C8612" t="inlineStr">
        <is>
          <t>Comparator 3 PFS Generalized gamma mu</t>
        </is>
      </c>
    </row>
    <row r="8613">
      <c r="A8613" t="inlineStr">
        <is>
          <t>DSA comparator 3 PFS Generalized gamma mu - lower bound CI</t>
        </is>
      </c>
      <c r="B8613" t="inlineStr">
        <is>
          <t>DSA_lower_comparator3PFSDistributionalParameters_Gga_1</t>
        </is>
      </c>
      <c r="C8613" s="28">
        <f>#REF!</f>
        <v/>
      </c>
    </row>
    <row r="8614">
      <c r="A8614" t="inlineStr">
        <is>
          <t>DSA comparator 3 PFS Generalized gamma mu - upper bound CI</t>
        </is>
      </c>
      <c r="B8614" t="inlineStr">
        <is>
          <t>DSA_upper_comparator3PFSDistributionalParameters_Gga_1</t>
        </is>
      </c>
      <c r="C8614" s="28">
        <f>#REF!</f>
        <v/>
      </c>
    </row>
    <row r="8615">
      <c r="A8615" t="inlineStr">
        <is>
          <t>DSA comparator 3 PFS Generalized gamma mu -  inclusion flag</t>
        </is>
      </c>
      <c r="B8615" t="inlineStr">
        <is>
          <t>DSA_include_comparator3PFSDistributionalParameters_Gga_1</t>
        </is>
      </c>
      <c r="C8615" s="28">
        <f>#REF!</f>
        <v/>
      </c>
    </row>
    <row r="8616">
      <c r="A8616" t="inlineStr">
        <is>
          <t>DSA comparator 3 PFS Generalized gamma sigma - Parameter Name</t>
        </is>
      </c>
      <c r="B8616" t="inlineStr">
        <is>
          <t>DSA_param_comparator3PFSDistributionalParameters_Gga_2</t>
        </is>
      </c>
      <c r="C8616" t="inlineStr">
        <is>
          <t>Comparator 3 PFS Generalized gamma sigma</t>
        </is>
      </c>
    </row>
    <row r="8617">
      <c r="A8617" t="inlineStr">
        <is>
          <t>DSA comparator 3 PFS Generalized gamma sigma - lower bound CI</t>
        </is>
      </c>
      <c r="B8617" t="inlineStr">
        <is>
          <t>DSA_lower_comparator3PFSDistributionalParameters_Gga_2</t>
        </is>
      </c>
      <c r="C8617" s="28">
        <f>#REF!</f>
        <v/>
      </c>
    </row>
    <row r="8618">
      <c r="A8618" t="inlineStr">
        <is>
          <t>DSA comparator 3 PFS Generalized gamma sigma - upper bound CI</t>
        </is>
      </c>
      <c r="B8618" t="inlineStr">
        <is>
          <t>DSA_upper_comparator3PFSDistributionalParameters_Gga_2</t>
        </is>
      </c>
      <c r="C8618" s="28">
        <f>#REF!</f>
        <v/>
      </c>
    </row>
    <row r="8619">
      <c r="A8619" t="inlineStr">
        <is>
          <t>DSA comparator 3 PFS Generalized gamma sigma -  inclusion flag</t>
        </is>
      </c>
      <c r="B8619" t="inlineStr">
        <is>
          <t>DSA_include_comparator3PFSDistributionalParameters_Gga_2</t>
        </is>
      </c>
      <c r="C8619" s="28">
        <f>#REF!</f>
        <v/>
      </c>
    </row>
    <row r="8620">
      <c r="A8620" t="inlineStr">
        <is>
          <t>DSA comparator 3 PFS Generalized gamma Q - Parameter Name</t>
        </is>
      </c>
      <c r="B8620" t="inlineStr">
        <is>
          <t>DSA_param_comparator3PFSDistributionalParameters_Gga_3</t>
        </is>
      </c>
      <c r="C8620" t="inlineStr">
        <is>
          <t>Comparator 3 PFS Generalized gamma Q</t>
        </is>
      </c>
    </row>
    <row r="8621">
      <c r="A8621" t="inlineStr">
        <is>
          <t>DSA comparator 3 PFS Generalized gamma Q - lower bound CI</t>
        </is>
      </c>
      <c r="B8621" t="inlineStr">
        <is>
          <t>DSA_lower_comparator3PFSDistributionalParameters_Gga_3</t>
        </is>
      </c>
      <c r="C8621" s="28">
        <f>#REF!</f>
        <v/>
      </c>
    </row>
    <row r="8622">
      <c r="A8622" t="inlineStr">
        <is>
          <t>DSA comparator 3 PFS Generalized gamma Q - upper bound CI</t>
        </is>
      </c>
      <c r="B8622" t="inlineStr">
        <is>
          <t>DSA_upper_comparator3PFSDistributionalParameters_Gga_3</t>
        </is>
      </c>
      <c r="C8622" s="28">
        <f>#REF!</f>
        <v/>
      </c>
    </row>
    <row r="8623">
      <c r="A8623" t="inlineStr">
        <is>
          <t>DSA comparator 3 PFS Generalized gamma Q -  inclusion flag</t>
        </is>
      </c>
      <c r="B8623" t="inlineStr">
        <is>
          <t>DSA_include_comparator3PFSDistributionalParameters_Gga_3</t>
        </is>
      </c>
      <c r="C8623" s="28">
        <f>#REF!</f>
        <v/>
      </c>
    </row>
    <row r="8624">
      <c r="A8624" s="25" t="inlineStr">
        <is>
          <t>DSA comparator 4 Median OS  - Parameter Name</t>
        </is>
      </c>
      <c r="B8624" s="25" t="inlineStr">
        <is>
          <t>DSA_param_comparator4MedianOS</t>
        </is>
      </c>
      <c r="C8624" t="inlineStr">
        <is>
          <t>Comparator 4 Median OS</t>
        </is>
      </c>
    </row>
    <row r="8625">
      <c r="A8625" t="inlineStr">
        <is>
          <t>DSA comparator 4 Median OS  - lower bound CI</t>
        </is>
      </c>
      <c r="B8625" t="inlineStr">
        <is>
          <t>DSA_lower_comparator4MedianOS</t>
        </is>
      </c>
      <c r="C8625" s="28">
        <f>#REF!</f>
        <v/>
      </c>
      <c r="F8625" s="28" t="n"/>
      <c r="G8625" s="28" t="n"/>
      <c r="H8625" s="28" t="n"/>
    </row>
    <row r="8626">
      <c r="A8626" t="inlineStr">
        <is>
          <t>DSA comparator 4 Median OS  - upper bound CI</t>
        </is>
      </c>
      <c r="B8626" t="inlineStr">
        <is>
          <t>DSA_upper_comparator4MedianOS</t>
        </is>
      </c>
      <c r="C8626" s="28">
        <f>#REF!</f>
        <v/>
      </c>
      <c r="F8626" s="28" t="n"/>
      <c r="G8626" s="28" t="n"/>
      <c r="H8626" s="28" t="n"/>
    </row>
    <row r="8627">
      <c r="A8627" t="inlineStr">
        <is>
          <t>DSA comparator 4 Median OS  - inclusion flag</t>
        </is>
      </c>
      <c r="B8627" t="inlineStr">
        <is>
          <t>DSA_include_comparator4MedianOS</t>
        </is>
      </c>
      <c r="C8627">
        <f>#REF!</f>
        <v/>
      </c>
      <c r="F8627" s="28" t="n"/>
      <c r="G8627" s="28" t="n"/>
      <c r="H8627" s="28" t="n"/>
    </row>
    <row r="8628">
      <c r="A8628" t="inlineStr">
        <is>
          <t>DSA comparator 4 OS exponential rate - Parameter Name</t>
        </is>
      </c>
      <c r="B8628" t="inlineStr">
        <is>
          <t>DSA_param_comparator4OSDistributionalParameters_Exp_1</t>
        </is>
      </c>
      <c r="C8628" t="inlineStr">
        <is>
          <t>Comparator 4 OS Exponential rate</t>
        </is>
      </c>
      <c r="F8628" s="28" t="n"/>
      <c r="G8628" s="28" t="n"/>
      <c r="H8628" s="28" t="n"/>
    </row>
    <row r="8629">
      <c r="A8629" t="inlineStr">
        <is>
          <t>DSA comparator 4 OS exponential rate - lower bound CI</t>
        </is>
      </c>
      <c r="B8629" t="inlineStr">
        <is>
          <t>DSA_lower_comparator4OSDistributionalParameters_Exp_1</t>
        </is>
      </c>
      <c r="C8629" s="28">
        <f>#REF!</f>
        <v/>
      </c>
      <c r="F8629" s="28" t="n"/>
      <c r="G8629" s="28" t="n"/>
      <c r="H8629" s="28" t="n"/>
    </row>
    <row r="8630">
      <c r="A8630" t="inlineStr">
        <is>
          <t>DSA comparator 4 OS exponential rate -upper bound CI</t>
        </is>
      </c>
      <c r="B8630" t="inlineStr">
        <is>
          <t>DSA_upper_comparator4OSDistributionalParameters_Exp_1</t>
        </is>
      </c>
      <c r="C8630" s="28">
        <f>#REF!</f>
        <v/>
      </c>
      <c r="F8630" s="28" t="n"/>
      <c r="G8630" s="28" t="n"/>
      <c r="H8630" s="28" t="n"/>
    </row>
    <row r="8631">
      <c r="A8631" t="inlineStr">
        <is>
          <t>DSA comparator 4 OS exponential rate -  inclusion flag</t>
        </is>
      </c>
      <c r="B8631" t="inlineStr">
        <is>
          <t>DSA_include_comparator4OSDistributionalParameters_Exp_1</t>
        </is>
      </c>
      <c r="C8631">
        <f>#REF!</f>
        <v/>
      </c>
      <c r="F8631" s="28" t="n"/>
      <c r="G8631" s="28" t="n"/>
      <c r="H8631" s="28" t="n"/>
    </row>
    <row r="8632">
      <c r="A8632" t="inlineStr">
        <is>
          <t>DSA comparator 4 OS Weibull shape - Parameter Name</t>
        </is>
      </c>
      <c r="B8632" t="inlineStr">
        <is>
          <t>DSA_param_comparator4OSDistributionalParameters_Wei_1</t>
        </is>
      </c>
      <c r="C8632" t="inlineStr">
        <is>
          <t>Comparator 4 OS Weibull shape</t>
        </is>
      </c>
      <c r="F8632" s="28" t="n"/>
      <c r="G8632" s="28" t="n"/>
      <c r="H8632" s="28" t="n"/>
    </row>
    <row r="8633">
      <c r="A8633" t="inlineStr">
        <is>
          <t>DSA comparator 4 OS Weibull shape - lower bound CI</t>
        </is>
      </c>
      <c r="B8633" t="inlineStr">
        <is>
          <t>DSA_lower_comparator4OSDistributionalParameters_Wei_1</t>
        </is>
      </c>
      <c r="C8633" s="28">
        <f>#REF!</f>
        <v/>
      </c>
      <c r="F8633" s="28" t="n"/>
      <c r="G8633" s="28" t="n"/>
      <c r="H8633" s="28" t="n"/>
    </row>
    <row r="8634">
      <c r="A8634" t="inlineStr">
        <is>
          <t>DSA comparator 4 OS Weibull shape - upper bound CI</t>
        </is>
      </c>
      <c r="B8634" t="inlineStr">
        <is>
          <t>DSA_upper_comparator4OSDistributionalParameters_Wei_1</t>
        </is>
      </c>
      <c r="C8634" s="28">
        <f>#REF!</f>
        <v/>
      </c>
      <c r="F8634" s="28" t="n"/>
      <c r="G8634" s="28" t="n"/>
      <c r="H8634" s="28" t="n"/>
    </row>
    <row r="8635">
      <c r="A8635" t="inlineStr">
        <is>
          <t>DSA comparator 4 OS Weibull shape -  inclusion flag</t>
        </is>
      </c>
      <c r="B8635" t="inlineStr">
        <is>
          <t>DSA_include_comparator4OSDistributionalParameters_Wei_1</t>
        </is>
      </c>
      <c r="C8635">
        <f>#REF!</f>
        <v/>
      </c>
      <c r="F8635" s="28" t="n"/>
      <c r="G8635" s="28" t="n"/>
      <c r="H8635" s="28" t="n"/>
    </row>
    <row r="8636">
      <c r="A8636" t="inlineStr">
        <is>
          <t>DSA comparator 4 OS Weibull scale - Parameter Name</t>
        </is>
      </c>
      <c r="B8636" t="inlineStr">
        <is>
          <t>DSA_param_comparator4OSDistributionalParameters_Wei_2</t>
        </is>
      </c>
      <c r="C8636" t="inlineStr">
        <is>
          <t>Comparator 4 OS Weibull scale</t>
        </is>
      </c>
      <c r="F8636" s="28" t="n"/>
      <c r="G8636" s="28" t="n"/>
      <c r="H8636" s="28" t="n"/>
    </row>
    <row r="8637">
      <c r="A8637" t="inlineStr">
        <is>
          <t>DSA comparator 4 OS Weibull scale - lower bound CI</t>
        </is>
      </c>
      <c r="B8637" t="inlineStr">
        <is>
          <t>DSA_lower_comparator4OSDistributionalParameters_Wei_2</t>
        </is>
      </c>
      <c r="C8637" s="28">
        <f>#REF!</f>
        <v/>
      </c>
      <c r="F8637" s="28" t="n"/>
      <c r="G8637" s="28" t="n"/>
      <c r="H8637" s="28" t="n"/>
    </row>
    <row r="8638">
      <c r="A8638" t="inlineStr">
        <is>
          <t>DSA comparator 4 OS Weibull scale - upper bound CI</t>
        </is>
      </c>
      <c r="B8638" t="inlineStr">
        <is>
          <t>DSA_upper_comparator4OSDistributionalParameters_Wei_2</t>
        </is>
      </c>
      <c r="C8638" s="28">
        <f>#REF!</f>
        <v/>
      </c>
      <c r="F8638" s="28" t="n"/>
      <c r="G8638" s="28" t="n"/>
      <c r="H8638" s="28" t="n"/>
    </row>
    <row r="8639">
      <c r="A8639" t="inlineStr">
        <is>
          <t>DSA comparator 4 OS Weibull scale -  inclusion flag</t>
        </is>
      </c>
      <c r="B8639" t="inlineStr">
        <is>
          <t>DSA_include_comparator4OSDistributionalParameters_Wei_2</t>
        </is>
      </c>
      <c r="C8639">
        <f>#REF!</f>
        <v/>
      </c>
      <c r="F8639" s="28">
        <f>#REF!</f>
        <v/>
      </c>
      <c r="G8639" s="28" t="n"/>
      <c r="H8639" s="28">
        <f>#REF!</f>
        <v/>
      </c>
      <c r="I8639">
        <f>#REF!</f>
        <v/>
      </c>
    </row>
    <row r="8640">
      <c r="A8640" t="inlineStr">
        <is>
          <t>DSA comparator 4 OS Gompertz shape - Parameter Name</t>
        </is>
      </c>
      <c r="B8640" t="inlineStr">
        <is>
          <t>DSA_param_comparator4OSDistributionalParameters_Gom_1</t>
        </is>
      </c>
      <c r="C8640" t="inlineStr">
        <is>
          <t>Comparator 4 OS Gompertz shape</t>
        </is>
      </c>
    </row>
    <row r="8641">
      <c r="A8641" t="inlineStr">
        <is>
          <t>DSA comparator 4 OS Gompertz shape - lower bound CI</t>
        </is>
      </c>
      <c r="B8641" t="inlineStr">
        <is>
          <t>DSA_lower_comparator4OSDistributionalParameters_Gom_1</t>
        </is>
      </c>
      <c r="C8641" s="28">
        <f>#REF!</f>
        <v/>
      </c>
    </row>
    <row r="8642">
      <c r="A8642" t="inlineStr">
        <is>
          <t>DSA comparator 4 OS Gompertz shape - upper bound CI</t>
        </is>
      </c>
      <c r="B8642" t="inlineStr">
        <is>
          <t>DSA_upper_comparator4OSDistributionalParameters_Gom_1</t>
        </is>
      </c>
      <c r="C8642" s="28">
        <f>#REF!</f>
        <v/>
      </c>
    </row>
    <row r="8643">
      <c r="A8643" t="inlineStr">
        <is>
          <t>DSA comparator 4 OS Gompertz shape -  inclusion flag</t>
        </is>
      </c>
      <c r="B8643" t="inlineStr">
        <is>
          <t>DSA_include_comparator4OSDistributionalParameters_Gom_1</t>
        </is>
      </c>
      <c r="C8643">
        <f>#REF!</f>
        <v/>
      </c>
    </row>
    <row r="8644">
      <c r="A8644" t="inlineStr">
        <is>
          <t>DSA comparator 4 OS Gompertz Rate - Parameter Name</t>
        </is>
      </c>
      <c r="B8644" t="inlineStr">
        <is>
          <t>DSA_param_comparator4OSDistributionalParameters_Gom_2</t>
        </is>
      </c>
      <c r="C8644" t="inlineStr">
        <is>
          <t>Comparator 4 OS Gompertz Rate</t>
        </is>
      </c>
    </row>
    <row r="8645">
      <c r="A8645" t="inlineStr">
        <is>
          <t>DSA comparator 4 OS Gompertz Rate - lower bound CI</t>
        </is>
      </c>
      <c r="B8645" t="inlineStr">
        <is>
          <t>DSA_lower_comparator4OSDistributionalParameters_Gom_2</t>
        </is>
      </c>
      <c r="C8645" s="28">
        <f>#REF!</f>
        <v/>
      </c>
    </row>
    <row r="8646">
      <c r="A8646" t="inlineStr">
        <is>
          <t>DSA comparator 4 OS Gompertz Rate - upper bound CI</t>
        </is>
      </c>
      <c r="B8646" t="inlineStr">
        <is>
          <t>DSA_upper_comparator4OSDistributionalParameters_Gom_2</t>
        </is>
      </c>
      <c r="C8646" s="28">
        <f>#REF!</f>
        <v/>
      </c>
    </row>
    <row r="8647">
      <c r="A8647" t="inlineStr">
        <is>
          <t>DSA comparator 4 OS Gompertz Rate -  inclusion flag</t>
        </is>
      </c>
      <c r="B8647" t="inlineStr">
        <is>
          <t>DSA_include_comparator4OSDistributionalParameters_Gom_2</t>
        </is>
      </c>
      <c r="C8647">
        <f>#REF!</f>
        <v/>
      </c>
    </row>
    <row r="8648">
      <c r="A8648" t="inlineStr">
        <is>
          <t>DSA comparator 4 OS Gamma shape - Parameter Name</t>
        </is>
      </c>
      <c r="B8648" t="inlineStr">
        <is>
          <t>DSA_param_comparator4OSDistributionalParameters_Gam_1</t>
        </is>
      </c>
      <c r="C8648" t="inlineStr">
        <is>
          <t>Comparator 4 OS Gamma shape</t>
        </is>
      </c>
    </row>
    <row r="8649">
      <c r="A8649" t="inlineStr">
        <is>
          <t>DSA comparator 4 OS Gamma shape - lower bound CI</t>
        </is>
      </c>
      <c r="B8649" t="inlineStr">
        <is>
          <t>DSA_lower_comparator4OSDistributionalParameters_Gam_1</t>
        </is>
      </c>
      <c r="C8649" s="28">
        <f>#REF!</f>
        <v/>
      </c>
    </row>
    <row r="8650">
      <c r="A8650" t="inlineStr">
        <is>
          <t>DSA comparator 4 OS Gamma shape - upper bound CI</t>
        </is>
      </c>
      <c r="B8650" t="inlineStr">
        <is>
          <t>DSA_upper_comparator4OSDistributionalParameters_Gam_1</t>
        </is>
      </c>
      <c r="C8650" s="28">
        <f>#REF!</f>
        <v/>
      </c>
    </row>
    <row r="8651">
      <c r="A8651" t="inlineStr">
        <is>
          <t>DSA comparator 4 OS Gamma shape -  inclusion flag</t>
        </is>
      </c>
      <c r="B8651" t="inlineStr">
        <is>
          <t>DSA_include_comparator4OSDistributionalParameters_Gam_1</t>
        </is>
      </c>
      <c r="C8651">
        <f>#REF!</f>
        <v/>
      </c>
    </row>
    <row r="8652">
      <c r="A8652" t="inlineStr">
        <is>
          <t>DSA comparator 4 OS Gamma Rate - Parameter Name</t>
        </is>
      </c>
      <c r="B8652" t="inlineStr">
        <is>
          <t>DSA_param_comparator4OSDistributionalParameters_Gam_2</t>
        </is>
      </c>
      <c r="C8652" t="inlineStr">
        <is>
          <t>Comparator 4 OS Gamma Rate</t>
        </is>
      </c>
    </row>
    <row r="8653">
      <c r="A8653" t="inlineStr">
        <is>
          <t>DSA comparator 4 OS Gamma Rate - lower bound CI</t>
        </is>
      </c>
      <c r="B8653" t="inlineStr">
        <is>
          <t>DSA_lower_comparator4OSDistributionalParameters_Gam_2</t>
        </is>
      </c>
      <c r="C8653" s="28">
        <f>#REF!</f>
        <v/>
      </c>
    </row>
    <row r="8654">
      <c r="A8654" t="inlineStr">
        <is>
          <t>DSA comparator 4 OS Gamma Rate - upper bound CI</t>
        </is>
      </c>
      <c r="B8654" t="inlineStr">
        <is>
          <t>DSA_upper_comparator4OSDistributionalParameters_Gam_2</t>
        </is>
      </c>
      <c r="C8654" s="28">
        <f>#REF!</f>
        <v/>
      </c>
    </row>
    <row r="8655">
      <c r="A8655" t="inlineStr">
        <is>
          <t>DSA comparator 4 OS Gamma Rate -  inclusion flag</t>
        </is>
      </c>
      <c r="B8655" t="inlineStr">
        <is>
          <t>DSA_include_comparator4OSDistributionalParameters_Gam_2</t>
        </is>
      </c>
      <c r="C8655">
        <f>#REF!</f>
        <v/>
      </c>
    </row>
    <row r="8656">
      <c r="A8656" t="inlineStr">
        <is>
          <t>DSA comparator 4 OS Lognormal meanlog - Parameter Name</t>
        </is>
      </c>
      <c r="B8656" t="inlineStr">
        <is>
          <t>DSA_param_comparator4OSDistributionalParameters_Lno_1</t>
        </is>
      </c>
      <c r="C8656" t="inlineStr">
        <is>
          <t>Comparator 4 OS Lognormal meanlog</t>
        </is>
      </c>
    </row>
    <row r="8657">
      <c r="A8657" t="inlineStr">
        <is>
          <t>DSA comparator 4 OS Lognormal meanlog - lower bound CI</t>
        </is>
      </c>
      <c r="B8657" t="inlineStr">
        <is>
          <t>DSA_lower_comparator4OSDistributionalParameters_Lno_1</t>
        </is>
      </c>
      <c r="C8657" s="28">
        <f>#REF!</f>
        <v/>
      </c>
    </row>
    <row r="8658">
      <c r="A8658" t="inlineStr">
        <is>
          <t>DSA comparator 4 OS Lognormal meanlog - upper bound CI</t>
        </is>
      </c>
      <c r="B8658" t="inlineStr">
        <is>
          <t>DSA_upper_comparator4OSDistributionalParameters_Lno_1</t>
        </is>
      </c>
      <c r="C8658" s="28">
        <f>#REF!</f>
        <v/>
      </c>
    </row>
    <row r="8659">
      <c r="A8659" t="inlineStr">
        <is>
          <t>DSA comparator 4 OS Lognormal meanlog -  inclusion flag</t>
        </is>
      </c>
      <c r="B8659" t="inlineStr">
        <is>
          <t>DSA_include_comparator4OSDistributionalParameters_Lno_1</t>
        </is>
      </c>
      <c r="C8659">
        <f>#REF!</f>
        <v/>
      </c>
    </row>
    <row r="8660">
      <c r="A8660" t="inlineStr">
        <is>
          <t>DSA comparator 4 OS Lognormal meansd - Parameter Name</t>
        </is>
      </c>
      <c r="B8660" t="inlineStr">
        <is>
          <t>DSA_param_comparator4OSDistributionalParameters_Lno_2</t>
        </is>
      </c>
      <c r="C8660" t="inlineStr">
        <is>
          <t>Comparator 4 OS Lognormal meansd</t>
        </is>
      </c>
    </row>
    <row r="8661">
      <c r="A8661" t="inlineStr">
        <is>
          <t>DSA comparator 4 OS Lognormal meansd - lower bound CI</t>
        </is>
      </c>
      <c r="B8661" t="inlineStr">
        <is>
          <t>DSA_lower_comparator4OSDistributionalParameters_Lno_2</t>
        </is>
      </c>
      <c r="C8661" s="28">
        <f>#REF!</f>
        <v/>
      </c>
    </row>
    <row r="8662">
      <c r="A8662" t="inlineStr">
        <is>
          <t>DSA comparator 4 OS Lognormal meansd - upper bound CI</t>
        </is>
      </c>
      <c r="B8662" t="inlineStr">
        <is>
          <t>DSA_upper_comparator4OSDistributionalParameters_Lno_2</t>
        </is>
      </c>
      <c r="C8662" s="28">
        <f>#REF!</f>
        <v/>
      </c>
    </row>
    <row r="8663">
      <c r="A8663" t="inlineStr">
        <is>
          <t>DSA comparator 4 OS Lognormal meansd -  inclusion flag</t>
        </is>
      </c>
      <c r="B8663" t="inlineStr">
        <is>
          <t>DSA_include_comparator4OSDistributionalParameters_Lno_2</t>
        </is>
      </c>
      <c r="C8663">
        <f>#REF!</f>
        <v/>
      </c>
    </row>
    <row r="8664">
      <c r="A8664" t="inlineStr">
        <is>
          <t>DSA comparator 4 OS Log-logistic shape - Parameter Name</t>
        </is>
      </c>
      <c r="B8664" t="inlineStr">
        <is>
          <t>DSA_param_comparator4OSDistributionalParameters_Llo_1</t>
        </is>
      </c>
      <c r="C8664" t="inlineStr">
        <is>
          <t>Comparator 4 OS Log logistic shape</t>
        </is>
      </c>
    </row>
    <row r="8665">
      <c r="A8665" t="inlineStr">
        <is>
          <t>DSA comparator 4 OS Log-logistic shape - lower bound CI</t>
        </is>
      </c>
      <c r="B8665" t="inlineStr">
        <is>
          <t>DSA_lower_comparator4OSDistributionalParameters_Llo_1</t>
        </is>
      </c>
      <c r="C8665" s="28">
        <f>#REF!</f>
        <v/>
      </c>
    </row>
    <row r="8666">
      <c r="A8666" t="inlineStr">
        <is>
          <t>DSA comparator 4 OS Log-logistic shape - upper bound CI</t>
        </is>
      </c>
      <c r="B8666" t="inlineStr">
        <is>
          <t>DSA_upper_comparator4OSDistributionalParameters_Llo_1</t>
        </is>
      </c>
      <c r="C8666" s="28">
        <f>#REF!</f>
        <v/>
      </c>
    </row>
    <row r="8667">
      <c r="A8667" t="inlineStr">
        <is>
          <t>DSA comparator 4 OS Log-logistic shape -  inclusion flag</t>
        </is>
      </c>
      <c r="B8667" t="inlineStr">
        <is>
          <t>DSA_include_comparator4OSDistributionalParameters_Llo_1</t>
        </is>
      </c>
      <c r="C8667">
        <f>#REF!</f>
        <v/>
      </c>
    </row>
    <row r="8668">
      <c r="A8668" t="inlineStr">
        <is>
          <t>DSA comparator 4 OS Log-logistic scale - Parameter Name</t>
        </is>
      </c>
      <c r="B8668" t="inlineStr">
        <is>
          <t>DSA_param_comparator4OSDistributionalParameters_Llo_2</t>
        </is>
      </c>
      <c r="C8668" t="inlineStr">
        <is>
          <t>Comparator 4 OS Log logistic scale</t>
        </is>
      </c>
    </row>
    <row r="8669">
      <c r="A8669" t="inlineStr">
        <is>
          <t>DSA comparator 4 OS Log-logistic scale - lower bound CI</t>
        </is>
      </c>
      <c r="B8669" t="inlineStr">
        <is>
          <t>DSA_lower_comparator4OSDistributionalParameters_Llo_2</t>
        </is>
      </c>
      <c r="C8669" s="28">
        <f>#REF!</f>
        <v/>
      </c>
    </row>
    <row r="8670">
      <c r="A8670" t="inlineStr">
        <is>
          <t>DSA comparator 4 OS Log-logistic scale - upper bound CI</t>
        </is>
      </c>
      <c r="B8670" t="inlineStr">
        <is>
          <t>DSA_upper_comparator4OSDistributionalParameters_Llo_2</t>
        </is>
      </c>
      <c r="C8670" s="28">
        <f>#REF!</f>
        <v/>
      </c>
    </row>
    <row r="8671">
      <c r="A8671" t="inlineStr">
        <is>
          <t>DSA comparator 4 OS Log-logistic scale -  inclusion flag</t>
        </is>
      </c>
      <c r="B8671" t="inlineStr">
        <is>
          <t>DSA_include_comparator4OSDistributionalParameters_Llo_2</t>
        </is>
      </c>
      <c r="C8671">
        <f>#REF!</f>
        <v/>
      </c>
    </row>
    <row r="8672">
      <c r="A8672" t="inlineStr">
        <is>
          <t>DSA comparator 4 OS Generalized gamma mu - Parameter Name</t>
        </is>
      </c>
      <c r="B8672" t="inlineStr">
        <is>
          <t>DSA_param_comparator4OSDistributionalParameters_Gga_1</t>
        </is>
      </c>
      <c r="C8672" t="inlineStr">
        <is>
          <t>Comparator 4 OS Generalized gamma mu</t>
        </is>
      </c>
    </row>
    <row r="8673">
      <c r="A8673" t="inlineStr">
        <is>
          <t>DSA comparator 4 OS Generalized gamma mu - lower bound CI</t>
        </is>
      </c>
      <c r="B8673" t="inlineStr">
        <is>
          <t>DSA_lower_comparator4OSDistributionalParameters_Gga_1</t>
        </is>
      </c>
      <c r="C8673" s="28">
        <f>#REF!</f>
        <v/>
      </c>
    </row>
    <row r="8674">
      <c r="A8674" t="inlineStr">
        <is>
          <t>DSA comparator 4 OS Generalized gamma mu - upper bound CI</t>
        </is>
      </c>
      <c r="B8674" t="inlineStr">
        <is>
          <t>DSA_upper_comparator4OSDistributionalParameters_Gga_1</t>
        </is>
      </c>
      <c r="C8674" s="28">
        <f>#REF!</f>
        <v/>
      </c>
    </row>
    <row r="8675">
      <c r="A8675" t="inlineStr">
        <is>
          <t>DSA comparator 4 OS Generalized gamma mu -  inclusion flag</t>
        </is>
      </c>
      <c r="B8675" t="inlineStr">
        <is>
          <t>DSA_include_comparator4OSDistributionalParameters_Gga_1</t>
        </is>
      </c>
      <c r="C8675">
        <f>#REF!</f>
        <v/>
      </c>
    </row>
    <row r="8676">
      <c r="A8676" t="inlineStr">
        <is>
          <t>DSA comparator 4 OS Generalized gamma sigma - Parameter Name</t>
        </is>
      </c>
      <c r="B8676" t="inlineStr">
        <is>
          <t>DSA_param_comparator4OSDistributionalParameters_Gga_2</t>
        </is>
      </c>
      <c r="C8676" t="inlineStr">
        <is>
          <t>Comparator 4 OS Generalized gamma sigma</t>
        </is>
      </c>
    </row>
    <row r="8677">
      <c r="A8677" t="inlineStr">
        <is>
          <t>DSA comparator 4 OS Generalized gamma sigma - lower bound CI</t>
        </is>
      </c>
      <c r="B8677" t="inlineStr">
        <is>
          <t>DSA_lower_comparator4OSDistributionalParameters_Gga_2</t>
        </is>
      </c>
      <c r="C8677" s="28">
        <f>#REF!</f>
        <v/>
      </c>
    </row>
    <row r="8678">
      <c r="A8678" t="inlineStr">
        <is>
          <t>DSA comparator 4 OS Generalized gamma sigma - upper bound CI</t>
        </is>
      </c>
      <c r="B8678" t="inlineStr">
        <is>
          <t>DSA_upper_comparator4OSDistributionalParameters_Gga_2</t>
        </is>
      </c>
      <c r="C8678" s="28">
        <f>#REF!</f>
        <v/>
      </c>
    </row>
    <row r="8679">
      <c r="A8679" t="inlineStr">
        <is>
          <t>DSA comparator 4 OS Generalized gamma sigma -  inclusion flag</t>
        </is>
      </c>
      <c r="B8679" t="inlineStr">
        <is>
          <t>DSA_include_comparator4OSDistributionalParameters_Gga_2</t>
        </is>
      </c>
      <c r="C8679">
        <f>#REF!</f>
        <v/>
      </c>
    </row>
    <row r="8680">
      <c r="A8680" t="inlineStr">
        <is>
          <t>DSA comparator 4 OS Generalized gamma Q - Parameter Name</t>
        </is>
      </c>
      <c r="B8680" t="inlineStr">
        <is>
          <t>DSA_param_comparator4OSDistributionalParameters_Gga_3</t>
        </is>
      </c>
      <c r="C8680" t="inlineStr">
        <is>
          <t>Comparator 4 OS Generalized gamma Q</t>
        </is>
      </c>
    </row>
    <row r="8681">
      <c r="A8681" t="inlineStr">
        <is>
          <t>DSA comparator 4 OS Generalized gamma Q - lower bound CI</t>
        </is>
      </c>
      <c r="B8681" t="inlineStr">
        <is>
          <t>DSA_lower_comparator4OSDistributionalParameters_Gga_3</t>
        </is>
      </c>
      <c r="C8681" s="28">
        <f>#REF!</f>
        <v/>
      </c>
    </row>
    <row r="8682">
      <c r="A8682" t="inlineStr">
        <is>
          <t>DSA comparator 4 OS Generalized gamma Q - upper bound CI</t>
        </is>
      </c>
      <c r="B8682" t="inlineStr">
        <is>
          <t>DSA_upper_comparator4OSDistributionalParameters_Gga_3</t>
        </is>
      </c>
      <c r="C8682" s="28">
        <f>#REF!</f>
        <v/>
      </c>
    </row>
    <row r="8683">
      <c r="A8683" t="inlineStr">
        <is>
          <t>DSA comparator 4 OS Generalized gamma Q -  inclusion flag</t>
        </is>
      </c>
      <c r="B8683" t="inlineStr">
        <is>
          <t>DSA_include_comparator4OSDistributionalParameters_Gga_3</t>
        </is>
      </c>
      <c r="C8683">
        <f>#REF!</f>
        <v/>
      </c>
    </row>
    <row r="8684">
      <c r="A8684" t="inlineStr">
        <is>
          <t>DSA comparator 4 Median PFS  - Parameter Name</t>
        </is>
      </c>
      <c r="B8684" t="inlineStr">
        <is>
          <t>DSA_param_comparator4MedianPFS</t>
        </is>
      </c>
      <c r="C8684" t="inlineStr">
        <is>
          <t>Comparator 4 Median PFS</t>
        </is>
      </c>
    </row>
    <row r="8685">
      <c r="A8685" t="inlineStr">
        <is>
          <t>DSA comparator 4 Median PFS  - lower bound CI</t>
        </is>
      </c>
      <c r="B8685" t="inlineStr">
        <is>
          <t>DSA_lower_comparator4MedianPFS</t>
        </is>
      </c>
      <c r="C8685" s="28">
        <f>#REF!</f>
        <v/>
      </c>
    </row>
    <row r="8686">
      <c r="A8686" t="inlineStr">
        <is>
          <t>DSA comparator 4 Median PFS  - upper bound CI</t>
        </is>
      </c>
      <c r="B8686" t="inlineStr">
        <is>
          <t>DSA_upper_comparator4MedianPFS</t>
        </is>
      </c>
      <c r="C8686" s="28">
        <f>#REF!</f>
        <v/>
      </c>
    </row>
    <row r="8687">
      <c r="A8687" t="inlineStr">
        <is>
          <t>DSA comparator 4 Median PFS  - inclusion flag</t>
        </is>
      </c>
      <c r="B8687" t="inlineStr">
        <is>
          <t>DSA_include_comparator4MedianPFS</t>
        </is>
      </c>
      <c r="C8687">
        <f>#REF!</f>
        <v/>
      </c>
    </row>
    <row r="8688">
      <c r="A8688" t="inlineStr">
        <is>
          <t>DSA comparator 4 PFS exponential rate - Parameter Name</t>
        </is>
      </c>
      <c r="B8688" t="inlineStr">
        <is>
          <t>DSA_param_comparator4PFSDistributionalParameters_Exp_1</t>
        </is>
      </c>
      <c r="C8688" t="inlineStr">
        <is>
          <t>Comparator 4 PFS Exponential rate</t>
        </is>
      </c>
    </row>
    <row r="8689">
      <c r="A8689" t="inlineStr">
        <is>
          <t>DSA comparator 4 PFS exponential rate - lower bound CI</t>
        </is>
      </c>
      <c r="B8689" t="inlineStr">
        <is>
          <t>DSA_lower_comparator4PFSDistributionalParameters_Exp_1</t>
        </is>
      </c>
      <c r="C8689" s="28">
        <f>#REF!</f>
        <v/>
      </c>
      <c r="F8689" s="28" t="n"/>
      <c r="G8689" s="28" t="n"/>
      <c r="H8689" s="28" t="n"/>
    </row>
    <row r="8690">
      <c r="A8690" t="inlineStr">
        <is>
          <t>DSA comparator 4 PFS exponential rate -upper bound CI</t>
        </is>
      </c>
      <c r="B8690" t="inlineStr">
        <is>
          <t>DSA_upper_comparator4PFSDistributionalParameters_Exp_1</t>
        </is>
      </c>
      <c r="C8690" s="28">
        <f>#REF!</f>
        <v/>
      </c>
      <c r="F8690" s="28" t="n"/>
      <c r="G8690" s="28" t="n"/>
      <c r="H8690" s="28" t="n"/>
    </row>
    <row r="8691">
      <c r="A8691" t="inlineStr">
        <is>
          <t>DSA comparator 4 PFS exponential rate -  inclusion flag</t>
        </is>
      </c>
      <c r="B8691" t="inlineStr">
        <is>
          <t>DSA_include_comparator4PFSDistributionalParameters_Exp_1</t>
        </is>
      </c>
      <c r="C8691">
        <f>#REF!</f>
        <v/>
      </c>
      <c r="F8691" s="28" t="n"/>
      <c r="G8691" s="28" t="n"/>
      <c r="H8691" s="28" t="n"/>
    </row>
    <row r="8692">
      <c r="A8692" t="inlineStr">
        <is>
          <t>DSA comparator 4 PFS Weibull shape - Parameter Name</t>
        </is>
      </c>
      <c r="B8692" t="inlineStr">
        <is>
          <t>DSA_param_comparator4PFSDistributionalParameters_Wei_1</t>
        </is>
      </c>
      <c r="C8692" t="inlineStr">
        <is>
          <t>Comparator 4 PFS Weibull shape</t>
        </is>
      </c>
      <c r="F8692" s="28" t="n"/>
      <c r="G8692" s="28" t="n"/>
      <c r="H8692" s="28" t="n"/>
    </row>
    <row r="8693">
      <c r="A8693" t="inlineStr">
        <is>
          <t>DSA comparator 4 PFS Weibull shape - lower bound CI</t>
        </is>
      </c>
      <c r="B8693" t="inlineStr">
        <is>
          <t>DSA_lower_comparator4PFSDistributionalParameters_Wei_1</t>
        </is>
      </c>
      <c r="C8693" s="28">
        <f>#REF!</f>
        <v/>
      </c>
      <c r="F8693" s="28" t="n"/>
      <c r="G8693" s="28" t="n"/>
      <c r="H8693" s="28" t="n"/>
    </row>
    <row r="8694">
      <c r="A8694" t="inlineStr">
        <is>
          <t>DSA comparator 4 PFS Weibull shape - upper bound CI</t>
        </is>
      </c>
      <c r="B8694" t="inlineStr">
        <is>
          <t>DSA_upper_comparator4PFSDistributionalParameters_Wei_1</t>
        </is>
      </c>
      <c r="C8694" s="28">
        <f>#REF!</f>
        <v/>
      </c>
      <c r="F8694" s="28" t="n"/>
      <c r="G8694" s="28" t="n"/>
      <c r="H8694" s="28" t="n"/>
    </row>
    <row r="8695">
      <c r="A8695" t="inlineStr">
        <is>
          <t>DSA comparator 4 PFS Weibull shape -  inclusion flag</t>
        </is>
      </c>
      <c r="B8695" t="inlineStr">
        <is>
          <t>DSA_include_comparator4PFSDistributionalParameters_Wei_1</t>
        </is>
      </c>
      <c r="C8695">
        <f>#REF!</f>
        <v/>
      </c>
      <c r="F8695" s="28" t="n"/>
      <c r="G8695" s="28" t="n"/>
      <c r="H8695" s="28" t="n"/>
    </row>
    <row r="8696">
      <c r="A8696" t="inlineStr">
        <is>
          <t>DSA comparator 4 PFS Weibull scale - Parameter Name</t>
        </is>
      </c>
      <c r="B8696" t="inlineStr">
        <is>
          <t>DSA_param_comparator4PFSDistributionalParameters_Wei_3</t>
        </is>
      </c>
      <c r="C8696" t="inlineStr">
        <is>
          <t>Comparator 4 PFS Weibull scale</t>
        </is>
      </c>
      <c r="F8696" s="28" t="n"/>
      <c r="G8696" s="28" t="n"/>
      <c r="H8696" s="28" t="n"/>
    </row>
    <row r="8697">
      <c r="A8697" t="inlineStr">
        <is>
          <t>DSA comparator 4 PFS Weibull scale - lower bound CI</t>
        </is>
      </c>
      <c r="B8697" t="inlineStr">
        <is>
          <t>DSA_lower_comparator4PFSDistributionalParameters_Wei_3</t>
        </is>
      </c>
      <c r="C8697" s="28">
        <f>#REF!</f>
        <v/>
      </c>
      <c r="F8697" s="28" t="n"/>
      <c r="G8697" s="28" t="n"/>
      <c r="H8697" s="28" t="n"/>
    </row>
    <row r="8698">
      <c r="A8698" t="inlineStr">
        <is>
          <t>DSA comparator 4 PFS Weibull scale - upper bound CI</t>
        </is>
      </c>
      <c r="B8698" t="inlineStr">
        <is>
          <t>DSA_upper_comparator4PFSDistributionalParameters_Wei_3</t>
        </is>
      </c>
      <c r="C8698" s="28">
        <f>#REF!</f>
        <v/>
      </c>
      <c r="F8698" s="28" t="n"/>
      <c r="G8698" s="28" t="n"/>
      <c r="H8698" s="28" t="n"/>
    </row>
    <row r="8699">
      <c r="A8699" t="inlineStr">
        <is>
          <t>DSA comparator 4 PFS Weibull scale -  inclusion flag</t>
        </is>
      </c>
      <c r="B8699" t="inlineStr">
        <is>
          <t>DSA_include_comparator4PFSDistributionalParameters_Wei_3</t>
        </is>
      </c>
      <c r="C8699">
        <f>#REF!</f>
        <v/>
      </c>
      <c r="F8699" s="28" t="n"/>
      <c r="G8699" s="28" t="n"/>
      <c r="H8699" s="28" t="n"/>
    </row>
    <row r="8700">
      <c r="A8700" t="inlineStr">
        <is>
          <t>DSA comparator 4 PFS Gompertz shape - Parameter Name</t>
        </is>
      </c>
      <c r="B8700" t="inlineStr">
        <is>
          <t>DSA_param_comparator4PFSDistributionalParameters_Gom_1</t>
        </is>
      </c>
      <c r="C8700" t="inlineStr">
        <is>
          <t>Comparator 4 PFS Gompertz shape</t>
        </is>
      </c>
      <c r="F8700" s="28" t="n"/>
      <c r="G8700" s="28" t="n"/>
      <c r="H8700" s="28" t="n"/>
    </row>
    <row r="8701">
      <c r="A8701" t="inlineStr">
        <is>
          <t>DSA comparator 4 PFS Gompertz shape - lower bound CI</t>
        </is>
      </c>
      <c r="B8701" t="inlineStr">
        <is>
          <t>DSA_lower_comparator4PFSDistributionalParameters_Gom_1</t>
        </is>
      </c>
      <c r="C8701" s="28">
        <f>#REF!</f>
        <v/>
      </c>
      <c r="F8701" s="28" t="n"/>
      <c r="G8701" s="28" t="n"/>
      <c r="H8701" s="28" t="n"/>
    </row>
    <row r="8702">
      <c r="A8702" t="inlineStr">
        <is>
          <t>DSA comparator 4 PFS Gompertz shape - upper bound CI</t>
        </is>
      </c>
      <c r="B8702" t="inlineStr">
        <is>
          <t>DSA_upper_comparator4PFSDistributionalParameters_Gom_1</t>
        </is>
      </c>
      <c r="C8702" s="28">
        <f>#REF!</f>
        <v/>
      </c>
      <c r="F8702" s="28">
        <f>#REF!</f>
        <v/>
      </c>
      <c r="G8702" s="28" t="n"/>
      <c r="H8702" s="28">
        <f>#REF!</f>
        <v/>
      </c>
      <c r="I8702">
        <f>#REF!</f>
        <v/>
      </c>
    </row>
    <row r="8703">
      <c r="A8703" t="inlineStr">
        <is>
          <t>DSA comparator 4 PFS Gompertz shape -  inclusion flag</t>
        </is>
      </c>
      <c r="B8703" t="inlineStr">
        <is>
          <t>DSA_include_comparator4PFSDistributionalParameters_Gom_1</t>
        </is>
      </c>
      <c r="C8703">
        <f>#REF!</f>
        <v/>
      </c>
      <c r="F8703" s="28">
        <f>#REF!</f>
        <v/>
      </c>
      <c r="G8703" s="28" t="n"/>
      <c r="H8703" s="28">
        <f>#REF!</f>
        <v/>
      </c>
      <c r="I8703">
        <f>#REF!</f>
        <v/>
      </c>
    </row>
    <row r="8704">
      <c r="A8704" t="inlineStr">
        <is>
          <t>DSA comparator 4 PFS Gompertz Rate - Parameter Name</t>
        </is>
      </c>
      <c r="B8704" t="inlineStr">
        <is>
          <t>DSA_param_comparator4PFSDistributionalParameters_Gom_2</t>
        </is>
      </c>
      <c r="C8704" t="inlineStr">
        <is>
          <t>Comparator 4 PFS Gompertz Rate</t>
        </is>
      </c>
      <c r="F8704" s="28" t="n"/>
      <c r="G8704" s="28" t="n"/>
      <c r="H8704" s="28" t="n"/>
    </row>
    <row r="8705">
      <c r="A8705" t="inlineStr">
        <is>
          <t>DSA comparator 4 PFS Gompertz Rate - lower bound CI</t>
        </is>
      </c>
      <c r="B8705" t="inlineStr">
        <is>
          <t>DSA_lower_comparator4PFSDistributionalParameters_Gom_2</t>
        </is>
      </c>
      <c r="C8705" s="28">
        <f>#REF!</f>
        <v/>
      </c>
    </row>
    <row r="8706">
      <c r="A8706" t="inlineStr">
        <is>
          <t>DSA comparator 4 PFS Gompertz Rate - upper bound CI</t>
        </is>
      </c>
      <c r="B8706" t="inlineStr">
        <is>
          <t>DSA_upper_comparator4PFSDistributionalParameters_Gom_2</t>
        </is>
      </c>
      <c r="C8706" s="28">
        <f>#REF!</f>
        <v/>
      </c>
    </row>
    <row r="8707">
      <c r="A8707" t="inlineStr">
        <is>
          <t>DSA comparator 4 PFS Gompertz Rate -  inclusion flag</t>
        </is>
      </c>
      <c r="B8707" t="inlineStr">
        <is>
          <t>DSA_include_comparator4PFSDistributionalParameters_Gom_2</t>
        </is>
      </c>
      <c r="C8707">
        <f>#REF!</f>
        <v/>
      </c>
    </row>
    <row r="8708">
      <c r="A8708" t="inlineStr">
        <is>
          <t>DSA comparator 4 PFS Gamma shape - Parameter Name</t>
        </is>
      </c>
      <c r="B8708" t="inlineStr">
        <is>
          <t>DSA_param_comparator4PFSDistributionalParameters_Gam_1</t>
        </is>
      </c>
      <c r="C8708" t="inlineStr">
        <is>
          <t>Comparator 4 PFS Gamma shape</t>
        </is>
      </c>
    </row>
    <row r="8709">
      <c r="A8709" t="inlineStr">
        <is>
          <t>DSA comparator 4 PFS Gamma shape - lower bound CI</t>
        </is>
      </c>
      <c r="B8709" t="inlineStr">
        <is>
          <t>DSA_lower_comparator4PFSDistributionalParameters_Gam_1</t>
        </is>
      </c>
      <c r="C8709" s="28">
        <f>#REF!</f>
        <v/>
      </c>
    </row>
    <row r="8710">
      <c r="A8710" t="inlineStr">
        <is>
          <t>DSA comparator 4 PFS Gamma shape - upper bound CI</t>
        </is>
      </c>
      <c r="B8710" t="inlineStr">
        <is>
          <t>DSA_upper_comparator4PFSDistributionalParameters_Gam_1</t>
        </is>
      </c>
      <c r="C8710" s="28">
        <f>#REF!</f>
        <v/>
      </c>
    </row>
    <row r="8711">
      <c r="A8711" t="inlineStr">
        <is>
          <t>DSA comparator 4 PFS Gamma shape -  inclusion flag</t>
        </is>
      </c>
      <c r="B8711" t="inlineStr">
        <is>
          <t>DSA_include_comparator4PFSDistributionalParameters_Gam_1</t>
        </is>
      </c>
      <c r="C8711">
        <f>#REF!</f>
        <v/>
      </c>
    </row>
    <row r="8712">
      <c r="A8712" t="inlineStr">
        <is>
          <t>DSA comparator 4 PFS Gamma Rate - Parameter Name</t>
        </is>
      </c>
      <c r="B8712" t="inlineStr">
        <is>
          <t>DSA_param_comparator4PFSDistributionalParameters_Gam_2</t>
        </is>
      </c>
      <c r="C8712" t="inlineStr">
        <is>
          <t>Comparator 4 PFS Gamma Rate</t>
        </is>
      </c>
    </row>
    <row r="8713">
      <c r="A8713" t="inlineStr">
        <is>
          <t>DSA comparator 4 PFS Gamma Rate - lower bound CI</t>
        </is>
      </c>
      <c r="B8713" t="inlineStr">
        <is>
          <t>DSA_lower_comparator4PFSDistributionalParameters_Gam_2</t>
        </is>
      </c>
      <c r="C8713" s="28">
        <f>#REF!</f>
        <v/>
      </c>
    </row>
    <row r="8714">
      <c r="A8714" t="inlineStr">
        <is>
          <t>DSA comparator 4 PFS Gamma Rate - upper bound CI</t>
        </is>
      </c>
      <c r="B8714" t="inlineStr">
        <is>
          <t>DSA_upper_comparator4PFSDistributionalParameters_Gam_2</t>
        </is>
      </c>
      <c r="C8714" s="28">
        <f>#REF!</f>
        <v/>
      </c>
    </row>
    <row r="8715">
      <c r="A8715" t="inlineStr">
        <is>
          <t>DSA comparator 4 PFS Gamma Rate -  inclusion flag</t>
        </is>
      </c>
      <c r="B8715" t="inlineStr">
        <is>
          <t>DSA_include_comparator4PFSDistributionalParameters_Gam_2</t>
        </is>
      </c>
      <c r="C8715">
        <f>#REF!</f>
        <v/>
      </c>
    </row>
    <row r="8716">
      <c r="A8716" t="inlineStr">
        <is>
          <t>DSA comparator 4 PFS Lognormal meanlog - Parameter Name</t>
        </is>
      </c>
      <c r="B8716" t="inlineStr">
        <is>
          <t>DSA_param_comparator4PFSDistributionalParameters_Lno_1</t>
        </is>
      </c>
      <c r="C8716" t="inlineStr">
        <is>
          <t>Comparator 4 PFS Lognormal meanlog</t>
        </is>
      </c>
    </row>
    <row r="8717">
      <c r="A8717" t="inlineStr">
        <is>
          <t>DSA comparator 4 PFS Lognormal meanlog - lower bound CI</t>
        </is>
      </c>
      <c r="B8717" t="inlineStr">
        <is>
          <t>DSA_lower_comparator4PFSDistributionalParameters_Lno_1</t>
        </is>
      </c>
      <c r="C8717" s="28">
        <f>#REF!</f>
        <v/>
      </c>
    </row>
    <row r="8718">
      <c r="A8718" t="inlineStr">
        <is>
          <t>DSA comparator 4 PFS Lognormal meanlog - upper bound CI</t>
        </is>
      </c>
      <c r="B8718" t="inlineStr">
        <is>
          <t>DSA_upper_comparator4PFSDistributionalParameters_Lno_1</t>
        </is>
      </c>
      <c r="C8718" s="28">
        <f>#REF!</f>
        <v/>
      </c>
    </row>
    <row r="8719">
      <c r="A8719" t="inlineStr">
        <is>
          <t>DSA comparator 4 PFS Lognormal meanlog -  inclusion flag</t>
        </is>
      </c>
      <c r="B8719" t="inlineStr">
        <is>
          <t>DSA_include_comparator4PFSDistributionalParameters_Lno_1</t>
        </is>
      </c>
      <c r="C8719">
        <f>#REF!</f>
        <v/>
      </c>
    </row>
    <row r="8720">
      <c r="A8720" t="inlineStr">
        <is>
          <t>DSA comparator 4 PFS Lognormal meansd - Parameter Name</t>
        </is>
      </c>
      <c r="B8720" t="inlineStr">
        <is>
          <t>DSA_param_comparator4PFSDistributionalParameters_Lno_2</t>
        </is>
      </c>
      <c r="C8720" t="inlineStr">
        <is>
          <t>Comparator 4 PFS Lognormal meansd</t>
        </is>
      </c>
    </row>
    <row r="8721">
      <c r="A8721" t="inlineStr">
        <is>
          <t>DSA comparator 4 PFS Lognormal meansd - lower bound CI</t>
        </is>
      </c>
      <c r="B8721" t="inlineStr">
        <is>
          <t>DSA_lower_comparator4PFSDistributionalParameters_Lno_2</t>
        </is>
      </c>
      <c r="C8721" s="28">
        <f>#REF!</f>
        <v/>
      </c>
    </row>
    <row r="8722">
      <c r="A8722" t="inlineStr">
        <is>
          <t>DSA comparator 4 PFS Lognormal meansd - upper bound CI</t>
        </is>
      </c>
      <c r="B8722" t="inlineStr">
        <is>
          <t>DSA_upper_comparator4PFSDistributionalParameters_Lno_2</t>
        </is>
      </c>
      <c r="C8722" s="28">
        <f>#REF!</f>
        <v/>
      </c>
    </row>
    <row r="8723">
      <c r="A8723" t="inlineStr">
        <is>
          <t>DSA comparator 4 PFS Lognormal meansd -  inclusion flag</t>
        </is>
      </c>
      <c r="B8723" t="inlineStr">
        <is>
          <t>DSA_include_comparator4PFSDistributionalParameters_Lno_2</t>
        </is>
      </c>
      <c r="C8723">
        <f>#REF!</f>
        <v/>
      </c>
    </row>
    <row r="8724">
      <c r="A8724" t="inlineStr">
        <is>
          <t>DSA comparator 4 PFS Log-logistic shape - Parameter Name</t>
        </is>
      </c>
      <c r="B8724" t="inlineStr">
        <is>
          <t>DSA_param_comparator4PFSDistributionalParameters_Llo_1</t>
        </is>
      </c>
      <c r="C8724" t="inlineStr">
        <is>
          <t>Comparator 4 PFS Log logistic shape</t>
        </is>
      </c>
    </row>
    <row r="8725">
      <c r="A8725" t="inlineStr">
        <is>
          <t>DSA comparator 4 PFS Log-logistic shape - lower bound CI</t>
        </is>
      </c>
      <c r="B8725" t="inlineStr">
        <is>
          <t>DSA_lower_comparator4PFSDistributionalParameters_Llo_1</t>
        </is>
      </c>
      <c r="C8725" s="28">
        <f>#REF!</f>
        <v/>
      </c>
    </row>
    <row r="8726">
      <c r="A8726" t="inlineStr">
        <is>
          <t>DSA comparator 4 PFS Log-logistic shape - upper bound CI</t>
        </is>
      </c>
      <c r="B8726" t="inlineStr">
        <is>
          <t>DSA_upper_comparator4PFSDistributionalParameters_Llo_1</t>
        </is>
      </c>
      <c r="C8726" s="28">
        <f>#REF!</f>
        <v/>
      </c>
    </row>
    <row r="8727">
      <c r="A8727" t="inlineStr">
        <is>
          <t>DSA comparator 4 PFS Log-logistic shape -  inclusion flag</t>
        </is>
      </c>
      <c r="B8727" t="inlineStr">
        <is>
          <t>DSA_include_comparator4PFSDistributionalParameters_Llo_1</t>
        </is>
      </c>
      <c r="C8727">
        <f>#REF!</f>
        <v/>
      </c>
    </row>
    <row r="8728">
      <c r="A8728" t="inlineStr">
        <is>
          <t>DSA comparator 4 PFS Log-logistic scale - Parameter Name</t>
        </is>
      </c>
      <c r="B8728" t="inlineStr">
        <is>
          <t>DSA_param_comparator4PFSDistributionalParameters_Llo_2</t>
        </is>
      </c>
      <c r="C8728" t="inlineStr">
        <is>
          <t>Comparator 4 PFS Log logistic scale</t>
        </is>
      </c>
    </row>
    <row r="8729">
      <c r="A8729" t="inlineStr">
        <is>
          <t>DSA comparator 4 PFS Log-logistic scale - lower bound CI</t>
        </is>
      </c>
      <c r="B8729" t="inlineStr">
        <is>
          <t>DSA_lower_comparator4PFSDistributionalParameters_Llo_2</t>
        </is>
      </c>
      <c r="C8729" s="28">
        <f>#REF!</f>
        <v/>
      </c>
    </row>
    <row r="8730">
      <c r="A8730" t="inlineStr">
        <is>
          <t>DSA comparator 4 PFS Log-logistic scale - upper bound CI</t>
        </is>
      </c>
      <c r="B8730" t="inlineStr">
        <is>
          <t>DSA_upper_comparator4PFSDistributionalParameters_Llo_2</t>
        </is>
      </c>
      <c r="C8730" s="28">
        <f>#REF!</f>
        <v/>
      </c>
    </row>
    <row r="8731">
      <c r="A8731" t="inlineStr">
        <is>
          <t>DSA comparator 4 PFS Log-logistic scale -  inclusion flag</t>
        </is>
      </c>
      <c r="B8731" t="inlineStr">
        <is>
          <t>DSA_include_comparator4PFSDistributionalParameters_Llo_2</t>
        </is>
      </c>
      <c r="C8731">
        <f>#REF!</f>
        <v/>
      </c>
    </row>
    <row r="8732">
      <c r="A8732" t="inlineStr">
        <is>
          <t>DSA comparator 4 PFS Generalized gamma mu - Parameter Name</t>
        </is>
      </c>
      <c r="B8732" t="inlineStr">
        <is>
          <t>DSA_param_comparator4PFSDistributionalParameters_Gga_1</t>
        </is>
      </c>
      <c r="C8732" t="inlineStr">
        <is>
          <t>Comparator 4 PFS Generalized gamma mu</t>
        </is>
      </c>
    </row>
    <row r="8733">
      <c r="A8733" t="inlineStr">
        <is>
          <t>DSA comparator 4 PFS Generalized gamma mu - lower bound CI</t>
        </is>
      </c>
      <c r="B8733" t="inlineStr">
        <is>
          <t>DSA_lower_comparator4PFSDistributionalParameters_Gga_1</t>
        </is>
      </c>
      <c r="C8733" s="28">
        <f>#REF!</f>
        <v/>
      </c>
    </row>
    <row r="8734">
      <c r="A8734" t="inlineStr">
        <is>
          <t>DSA comparator 4 PFS Generalized gamma mu - upper bound CI</t>
        </is>
      </c>
      <c r="B8734" t="inlineStr">
        <is>
          <t>DSA_upper_comparator4PFSDistributionalParameters_Gga_1</t>
        </is>
      </c>
      <c r="C8734" s="28">
        <f>#REF!</f>
        <v/>
      </c>
    </row>
    <row r="8735">
      <c r="A8735" t="inlineStr">
        <is>
          <t>DSA comparator 4 PFS Generalized gamma mu -  inclusion flag</t>
        </is>
      </c>
      <c r="B8735" t="inlineStr">
        <is>
          <t>DSA_include_comparator4PFSDistributionalParameters_Gga_1</t>
        </is>
      </c>
      <c r="C8735">
        <f>#REF!</f>
        <v/>
      </c>
    </row>
    <row r="8736">
      <c r="A8736" t="inlineStr">
        <is>
          <t>DSA comparator 4 PFS Generalized gamma sigma - Parameter Name</t>
        </is>
      </c>
      <c r="B8736" t="inlineStr">
        <is>
          <t>DSA_param_comparator4PFSDistributionalParameters_Gga_2</t>
        </is>
      </c>
      <c r="C8736" t="inlineStr">
        <is>
          <t>Comparator 4 PFS Generalized gamma sigma</t>
        </is>
      </c>
    </row>
    <row r="8737">
      <c r="A8737" t="inlineStr">
        <is>
          <t>DSA comparator 4 PFS Generalized gamma sigma - lower bound CI</t>
        </is>
      </c>
      <c r="B8737" t="inlineStr">
        <is>
          <t>DSA_lower_comparator4PFSDistributionalParameters_Gga_2</t>
        </is>
      </c>
      <c r="C8737" s="28">
        <f>#REF!</f>
        <v/>
      </c>
    </row>
    <row r="8738">
      <c r="A8738" t="inlineStr">
        <is>
          <t>DSA comparator 4 PFS Generalized gamma sigma - upper bound CI</t>
        </is>
      </c>
      <c r="B8738" t="inlineStr">
        <is>
          <t>DSA_upper_comparator4PFSDistributionalParameters_Gga_2</t>
        </is>
      </c>
      <c r="C8738" s="28">
        <f>#REF!</f>
        <v/>
      </c>
    </row>
    <row r="8739">
      <c r="A8739" t="inlineStr">
        <is>
          <t>DSA comparator 4 PFS Generalized gamma sigma -  inclusion flag</t>
        </is>
      </c>
      <c r="B8739" t="inlineStr">
        <is>
          <t>DSA_include_comparator4PFSDistributionalParameters_Gga_2</t>
        </is>
      </c>
      <c r="C8739">
        <f>#REF!</f>
        <v/>
      </c>
    </row>
    <row r="8740">
      <c r="A8740" t="inlineStr">
        <is>
          <t>DSA comparator 4 PFS Generalized gamma Q - Parameter Name</t>
        </is>
      </c>
      <c r="B8740" t="inlineStr">
        <is>
          <t>DSA_param_comparator4PFSDistributionalParameters_Gga_3</t>
        </is>
      </c>
      <c r="C8740" t="inlineStr">
        <is>
          <t>Comparator 4 PFS Generalized gamma Q</t>
        </is>
      </c>
    </row>
    <row r="8741">
      <c r="A8741" t="inlineStr">
        <is>
          <t>DSA comparator 4 PFS Generalized gamma Q - lower bound CI</t>
        </is>
      </c>
      <c r="B8741" t="inlineStr">
        <is>
          <t>DSA_lower_comparator4PFSDistributionalParameters_Gga_3</t>
        </is>
      </c>
      <c r="C8741" s="28">
        <f>#REF!</f>
        <v/>
      </c>
    </row>
    <row r="8742">
      <c r="A8742" t="inlineStr">
        <is>
          <t>DSA comparator 4 PFS Generalized gamma Q - upper bound CI</t>
        </is>
      </c>
      <c r="B8742" t="inlineStr">
        <is>
          <t>DSA_upper_comparator4PFSDistributionalParameters_Gga_3</t>
        </is>
      </c>
      <c r="C8742" s="28">
        <f>#REF!</f>
        <v/>
      </c>
    </row>
    <row r="8743">
      <c r="A8743" t="inlineStr">
        <is>
          <t>DSA comparator 4 PFS Generalized gamma Q -  inclusion flag</t>
        </is>
      </c>
      <c r="B8743" t="inlineStr">
        <is>
          <t>DSA_include_comparator4PFSDistributionalParameters_Gga_3</t>
        </is>
      </c>
      <c r="C8743">
        <f>#REF!</f>
        <v/>
      </c>
    </row>
    <row r="8744">
      <c r="A8744" s="25" t="inlineStr">
        <is>
          <t>DSA comparator 5 Median OS  - Parameter Name</t>
        </is>
      </c>
      <c r="B8744" s="25" t="inlineStr">
        <is>
          <t>DSA_param_comparator5MedianOS</t>
        </is>
      </c>
      <c r="C8744" t="inlineStr">
        <is>
          <t>Comparator 5 Median OS</t>
        </is>
      </c>
    </row>
    <row r="8745">
      <c r="A8745" t="inlineStr">
        <is>
          <t>DSA comparator 5 Median OS  - lower bound CI</t>
        </is>
      </c>
      <c r="B8745" t="inlineStr">
        <is>
          <t>DSA_lower_comparator5MedianOS</t>
        </is>
      </c>
      <c r="C8745" s="28">
        <f>#REF!</f>
        <v/>
      </c>
      <c r="F8745" s="28" t="n"/>
      <c r="G8745" s="28" t="n"/>
      <c r="H8745" s="28" t="n"/>
    </row>
    <row r="8746">
      <c r="A8746" t="inlineStr">
        <is>
          <t>DSA comparator 5 Median OS  - upper bound CI</t>
        </is>
      </c>
      <c r="B8746" t="inlineStr">
        <is>
          <t>DSA_upper_comparator5MedianOS</t>
        </is>
      </c>
      <c r="C8746" s="28">
        <f>#REF!</f>
        <v/>
      </c>
      <c r="F8746" s="28" t="n"/>
      <c r="G8746" s="28" t="n"/>
      <c r="H8746" s="28" t="n"/>
    </row>
    <row r="8747">
      <c r="A8747" t="inlineStr">
        <is>
          <t>DSA comparator 5 Median OS  - inclusion flag</t>
        </is>
      </c>
      <c r="B8747" t="inlineStr">
        <is>
          <t>DSA_include_comparator5MedianOS</t>
        </is>
      </c>
      <c r="C8747">
        <f>#REF!</f>
        <v/>
      </c>
      <c r="F8747" s="28" t="n"/>
      <c r="G8747" s="28" t="n"/>
      <c r="H8747" s="28" t="n"/>
    </row>
    <row r="8748">
      <c r="A8748" t="inlineStr">
        <is>
          <t>DSA comparator 5 OS exponential rate - Parameter Name</t>
        </is>
      </c>
      <c r="B8748" t="inlineStr">
        <is>
          <t>DSA_param_comparator5OSDistributionalParameters_Exp_1</t>
        </is>
      </c>
      <c r="C8748" t="inlineStr">
        <is>
          <t>Comparator 5 OS Exponential rate</t>
        </is>
      </c>
      <c r="F8748" s="28" t="n"/>
      <c r="G8748" s="28" t="n"/>
      <c r="H8748" s="28" t="n"/>
    </row>
    <row r="8749">
      <c r="A8749" t="inlineStr">
        <is>
          <t>DSA comparator 5 OS exponential rate - lower bound CI</t>
        </is>
      </c>
      <c r="B8749" t="inlineStr">
        <is>
          <t>DSA_lower_comparator5OSDistributionalParameters_Exp_1</t>
        </is>
      </c>
      <c r="C8749" s="28">
        <f>#REF!</f>
        <v/>
      </c>
      <c r="F8749" s="28" t="n"/>
      <c r="G8749" s="28" t="n"/>
      <c r="H8749" s="28" t="n"/>
    </row>
    <row r="8750">
      <c r="A8750" t="inlineStr">
        <is>
          <t>DSA comparator 5 OS exponential rate -upper bound CI</t>
        </is>
      </c>
      <c r="B8750" t="inlineStr">
        <is>
          <t>DSA_upper_comparator5OSDistributionalParameters_Exp_1</t>
        </is>
      </c>
      <c r="C8750" s="28">
        <f>#REF!</f>
        <v/>
      </c>
      <c r="F8750" s="28" t="n"/>
      <c r="G8750" s="28" t="n"/>
      <c r="H8750" s="28" t="n"/>
    </row>
    <row r="8751">
      <c r="A8751" t="inlineStr">
        <is>
          <t>DSA comparator 5 OS exponential rate -  inclusion flag</t>
        </is>
      </c>
      <c r="B8751" t="inlineStr">
        <is>
          <t>DSA_include_comparator5OSDistributionalParameters_Exp_1</t>
        </is>
      </c>
      <c r="C8751">
        <f>#REF!</f>
        <v/>
      </c>
      <c r="F8751" s="28" t="n"/>
      <c r="G8751" s="28" t="n"/>
      <c r="H8751" s="28" t="n"/>
    </row>
    <row r="8752">
      <c r="A8752" t="inlineStr">
        <is>
          <t>DSA comparator 5 OS Weibull shape - Parameter Name</t>
        </is>
      </c>
      <c r="B8752" t="inlineStr">
        <is>
          <t>DSA_param_comparator5OSDistributionalParameters_Wei_1</t>
        </is>
      </c>
      <c r="C8752" t="inlineStr">
        <is>
          <t>Comparator 5 OS Weibull shape</t>
        </is>
      </c>
      <c r="F8752" s="28" t="n"/>
      <c r="G8752" s="28" t="n"/>
      <c r="H8752" s="28" t="n"/>
    </row>
    <row r="8753">
      <c r="A8753" t="inlineStr">
        <is>
          <t>DSA comparator 5 OS Weibull shape - lower bound CI</t>
        </is>
      </c>
      <c r="B8753" t="inlineStr">
        <is>
          <t>DSA_lower_comparator5OSDistributionalParameters_Wei_1</t>
        </is>
      </c>
      <c r="C8753" s="28">
        <f>#REF!</f>
        <v/>
      </c>
      <c r="F8753" s="28" t="n"/>
      <c r="G8753" s="28" t="n"/>
      <c r="H8753" s="28" t="n"/>
    </row>
    <row r="8754">
      <c r="A8754" t="inlineStr">
        <is>
          <t>DSA comparator 5 OS Weibull shape - upper bound CI</t>
        </is>
      </c>
      <c r="B8754" t="inlineStr">
        <is>
          <t>DSA_upper_comparator5OSDistributionalParameters_Wei_1</t>
        </is>
      </c>
      <c r="C8754" s="28">
        <f>#REF!</f>
        <v/>
      </c>
      <c r="F8754" s="28" t="n"/>
      <c r="G8754" s="28" t="n"/>
      <c r="H8754" s="28" t="n"/>
    </row>
    <row r="8755">
      <c r="A8755" t="inlineStr">
        <is>
          <t>DSA comparator 5 OS Weibull shape -  inclusion flag</t>
        </is>
      </c>
      <c r="B8755" t="inlineStr">
        <is>
          <t>DSA_include_comparator5OSDistributionalParameters_Wei_1</t>
        </is>
      </c>
      <c r="C8755">
        <f>#REF!</f>
        <v/>
      </c>
      <c r="F8755" s="28" t="n"/>
      <c r="G8755" s="28" t="n"/>
      <c r="H8755" s="28" t="n"/>
    </row>
    <row r="8756">
      <c r="A8756" t="inlineStr">
        <is>
          <t>DSA comparator 5 OS Weibull scale - Parameter Name</t>
        </is>
      </c>
      <c r="B8756" t="inlineStr">
        <is>
          <t>DSA_param_comparator5OSDistributionalParameters_Wei_2</t>
        </is>
      </c>
      <c r="C8756" t="inlineStr">
        <is>
          <t>Comparator 5 OS Weibull scale</t>
        </is>
      </c>
      <c r="F8756" s="28" t="n"/>
      <c r="G8756" s="28" t="n"/>
      <c r="H8756" s="28" t="n"/>
    </row>
    <row r="8757">
      <c r="A8757" t="inlineStr">
        <is>
          <t>DSA comparator 5 OS Weibull scale - lower bound CI</t>
        </is>
      </c>
      <c r="B8757" t="inlineStr">
        <is>
          <t>DSA_lower_comparator5OSDistributionalParameters_Wei_2</t>
        </is>
      </c>
      <c r="C8757" s="28">
        <f>#REF!</f>
        <v/>
      </c>
      <c r="F8757" s="28" t="n"/>
      <c r="G8757" s="28" t="n"/>
      <c r="H8757" s="28" t="n"/>
    </row>
    <row r="8758">
      <c r="A8758" t="inlineStr">
        <is>
          <t>DSA comparator 5 OS Weibull scale - upper bound CI</t>
        </is>
      </c>
      <c r="B8758" t="inlineStr">
        <is>
          <t>DSA_upper_comparator5OSDistributionalParameters_Wei_2</t>
        </is>
      </c>
      <c r="C8758" s="28">
        <f>#REF!</f>
        <v/>
      </c>
      <c r="F8758" s="28" t="n"/>
      <c r="G8758" s="28" t="n"/>
      <c r="H8758" s="28" t="n"/>
    </row>
    <row r="8759">
      <c r="A8759" t="inlineStr">
        <is>
          <t>DSA comparator 5 OS Weibull scale -  inclusion flag</t>
        </is>
      </c>
      <c r="B8759" t="inlineStr">
        <is>
          <t>DSA_include_comparator5OSDistributionalParameters_Wei_2</t>
        </is>
      </c>
      <c r="C8759">
        <f>#REF!</f>
        <v/>
      </c>
      <c r="F8759" s="28" t="n"/>
      <c r="G8759" s="28" t="n"/>
      <c r="H8759" s="28" t="n"/>
    </row>
    <row r="8760">
      <c r="A8760" t="inlineStr">
        <is>
          <t>DSA comparator 5 OS Gompertz shape - Parameter Name</t>
        </is>
      </c>
      <c r="B8760" t="inlineStr">
        <is>
          <t>DSA_param_comparator5OSDistributionalParameters_Gom_1</t>
        </is>
      </c>
      <c r="C8760" t="inlineStr">
        <is>
          <t>Comparator 5 OS Gompertz shape</t>
        </is>
      </c>
    </row>
    <row r="8761">
      <c r="A8761" t="inlineStr">
        <is>
          <t>DSA comparator 5 OS Gompertz shape - lower bound CI</t>
        </is>
      </c>
      <c r="B8761" t="inlineStr">
        <is>
          <t>DSA_lower_comparator5OSDistributionalParameters_Gom_1</t>
        </is>
      </c>
      <c r="C8761" s="28">
        <f>#REF!</f>
        <v/>
      </c>
    </row>
    <row r="8762">
      <c r="A8762" t="inlineStr">
        <is>
          <t>DSA comparator 5 OS Gompertz shape - upper bound CI</t>
        </is>
      </c>
      <c r="B8762" t="inlineStr">
        <is>
          <t>DSA_upper_comparator5OSDistributionalParameters_Gom_1</t>
        </is>
      </c>
      <c r="C8762" s="28">
        <f>#REF!</f>
        <v/>
      </c>
    </row>
    <row r="8763">
      <c r="A8763" t="inlineStr">
        <is>
          <t>DSA comparator 5 OS Gompertz shape -  inclusion flag</t>
        </is>
      </c>
      <c r="B8763" t="inlineStr">
        <is>
          <t>DSA_include_comparator5OSDistributionalParameters_Gom_1</t>
        </is>
      </c>
      <c r="C8763">
        <f>#REF!</f>
        <v/>
      </c>
    </row>
    <row r="8764">
      <c r="A8764" t="inlineStr">
        <is>
          <t>DSA comparator 5 OS Gompertz Rate - Parameter Name</t>
        </is>
      </c>
      <c r="B8764" t="inlineStr">
        <is>
          <t>DSA_param_comparator5OSDistributionalParameters_Gom_2</t>
        </is>
      </c>
      <c r="C8764" t="inlineStr">
        <is>
          <t>Comparator 5 OS Gompertz Rate</t>
        </is>
      </c>
    </row>
    <row r="8765">
      <c r="A8765" t="inlineStr">
        <is>
          <t>DSA comparator 5 OS Gompertz Rate - lower bound CI</t>
        </is>
      </c>
      <c r="B8765" t="inlineStr">
        <is>
          <t>DSA_lower_comparator5OSDistributionalParameters_Gom_2</t>
        </is>
      </c>
      <c r="C8765" s="28">
        <f>#REF!</f>
        <v/>
      </c>
    </row>
    <row r="8766">
      <c r="A8766" t="inlineStr">
        <is>
          <t>DSA comparator 5 OS Gompertz Rate - upper bound CI</t>
        </is>
      </c>
      <c r="B8766" t="inlineStr">
        <is>
          <t>DSA_upper_comparator5OSDistributionalParameters_Gom_2</t>
        </is>
      </c>
      <c r="C8766" s="28">
        <f>#REF!</f>
        <v/>
      </c>
    </row>
    <row r="8767">
      <c r="A8767" t="inlineStr">
        <is>
          <t>DSA comparator 5 OS Gompertz Rate -  inclusion flag</t>
        </is>
      </c>
      <c r="B8767" t="inlineStr">
        <is>
          <t>DSA_include_comparator5OSDistributionalParameters_Gom_2</t>
        </is>
      </c>
      <c r="C8767">
        <f>#REF!</f>
        <v/>
      </c>
    </row>
    <row r="8768">
      <c r="A8768" t="inlineStr">
        <is>
          <t>DSA comparator 5 OS Gamma shape - Parameter Name</t>
        </is>
      </c>
      <c r="B8768" t="inlineStr">
        <is>
          <t>DSA_param_comparator5OSDistributionalParameters_Gam_1</t>
        </is>
      </c>
      <c r="C8768" t="inlineStr">
        <is>
          <t>Comparator 5 OS Gamma shape</t>
        </is>
      </c>
    </row>
    <row r="8769">
      <c r="A8769" t="inlineStr">
        <is>
          <t>DSA comparator 5 OS Gamma shape - lower bound CI</t>
        </is>
      </c>
      <c r="B8769" t="inlineStr">
        <is>
          <t>DSA_lower_comparator5OSDistributionalParameters_Gam_1</t>
        </is>
      </c>
      <c r="C8769" s="28">
        <f>#REF!</f>
        <v/>
      </c>
    </row>
    <row r="8770">
      <c r="A8770" t="inlineStr">
        <is>
          <t>DSA comparator 5 OS Gamma shape - upper bound CI</t>
        </is>
      </c>
      <c r="B8770" t="inlineStr">
        <is>
          <t>DSA_upper_comparator5OSDistributionalParameters_Gam_1</t>
        </is>
      </c>
      <c r="C8770" s="28">
        <f>#REF!</f>
        <v/>
      </c>
    </row>
    <row r="8771">
      <c r="A8771" t="inlineStr">
        <is>
          <t>DSA comparator 5 OS Gamma shape -  inclusion flag</t>
        </is>
      </c>
      <c r="B8771" t="inlineStr">
        <is>
          <t>DSA_include_comparator5OSDistributionalParameters_Gam_1</t>
        </is>
      </c>
      <c r="C8771">
        <f>#REF!</f>
        <v/>
      </c>
    </row>
    <row r="8772">
      <c r="A8772" t="inlineStr">
        <is>
          <t>DSA comparator 5 OS Gamma Rate - Parameter Name</t>
        </is>
      </c>
      <c r="B8772" t="inlineStr">
        <is>
          <t>DSA_param_comparator5OSDistributionalParameters_Gam_2</t>
        </is>
      </c>
      <c r="C8772" t="inlineStr">
        <is>
          <t>Comparator 5 OS Gamma Rate</t>
        </is>
      </c>
    </row>
    <row r="8773">
      <c r="A8773" t="inlineStr">
        <is>
          <t>DSA comparator 5 OS Gamma Rate - lower bound CI</t>
        </is>
      </c>
      <c r="B8773" t="inlineStr">
        <is>
          <t>DSA_lower_comparator5OSDistributionalParameters_Gam_2</t>
        </is>
      </c>
      <c r="C8773" s="28">
        <f>#REF!</f>
        <v/>
      </c>
    </row>
    <row r="8774">
      <c r="A8774" t="inlineStr">
        <is>
          <t>DSA comparator 5 OS Gamma Rate - upper bound CI</t>
        </is>
      </c>
      <c r="B8774" t="inlineStr">
        <is>
          <t>DSA_upper_comparator5OSDistributionalParameters_Gam_2</t>
        </is>
      </c>
      <c r="C8774" s="28">
        <f>#REF!</f>
        <v/>
      </c>
    </row>
    <row r="8775">
      <c r="A8775" t="inlineStr">
        <is>
          <t>DSA comparator 5 OS Gamma Rate -  inclusion flag</t>
        </is>
      </c>
      <c r="B8775" t="inlineStr">
        <is>
          <t>DSA_include_comparator5OSDistributionalParameters_Gam_2</t>
        </is>
      </c>
      <c r="C8775">
        <f>#REF!</f>
        <v/>
      </c>
    </row>
    <row r="8776">
      <c r="A8776" t="inlineStr">
        <is>
          <t>DSA comparator 5 OS Lognormal meanlog - Parameter Name</t>
        </is>
      </c>
      <c r="B8776" t="inlineStr">
        <is>
          <t>DSA_param_comparator5OSDistributionalParameters_Lno_1</t>
        </is>
      </c>
      <c r="C8776" t="inlineStr">
        <is>
          <t>Comparator 5 OS Lognormal meanlog</t>
        </is>
      </c>
    </row>
    <row r="8777">
      <c r="A8777" t="inlineStr">
        <is>
          <t>DSA comparator 5 OS Lognormal meanlog - lower bound CI</t>
        </is>
      </c>
      <c r="B8777" t="inlineStr">
        <is>
          <t>DSA_lower_comparator5OSDistributionalParameters_Lno_1</t>
        </is>
      </c>
      <c r="C8777" s="28">
        <f>#REF!</f>
        <v/>
      </c>
    </row>
    <row r="8778">
      <c r="A8778" t="inlineStr">
        <is>
          <t>DSA comparator 5 OS Lognormal meanlog - upper bound CI</t>
        </is>
      </c>
      <c r="B8778" t="inlineStr">
        <is>
          <t>DSA_upper_comparator5OSDistributionalParameters_Lno_1</t>
        </is>
      </c>
      <c r="C8778" s="28">
        <f>#REF!</f>
        <v/>
      </c>
    </row>
    <row r="8779">
      <c r="A8779" t="inlineStr">
        <is>
          <t>DSA comparator 5 OS Lognormal meanlog -  inclusion flag</t>
        </is>
      </c>
      <c r="B8779" t="inlineStr">
        <is>
          <t>DSA_include_comparator5OSDistributionalParameters_Lno_1</t>
        </is>
      </c>
      <c r="C8779">
        <f>#REF!</f>
        <v/>
      </c>
    </row>
    <row r="8780">
      <c r="A8780" t="inlineStr">
        <is>
          <t>DSA comparator 5 OS Lognormal meansd - Parameter Name</t>
        </is>
      </c>
      <c r="B8780" t="inlineStr">
        <is>
          <t>DSA_param_comparator5OSDistributionalParameters_Lno_2</t>
        </is>
      </c>
      <c r="C8780" t="inlineStr">
        <is>
          <t>Comparator 5 OS Lognormal meansd</t>
        </is>
      </c>
    </row>
    <row r="8781">
      <c r="A8781" t="inlineStr">
        <is>
          <t>DSA comparator 5 OS Lognormal meansd - lower bound CI</t>
        </is>
      </c>
      <c r="B8781" t="inlineStr">
        <is>
          <t>DSA_lower_comparator5OSDistributionalParameters_Lno_2</t>
        </is>
      </c>
      <c r="C8781" s="28">
        <f>#REF!</f>
        <v/>
      </c>
    </row>
    <row r="8782">
      <c r="A8782" t="inlineStr">
        <is>
          <t>DSA comparator 5 OS Lognormal meansd - upper bound CI</t>
        </is>
      </c>
      <c r="B8782" t="inlineStr">
        <is>
          <t>DSA_upper_comparator5OSDistributionalParameters_Lno_2</t>
        </is>
      </c>
      <c r="C8782" s="28">
        <f>#REF!</f>
        <v/>
      </c>
    </row>
    <row r="8783">
      <c r="A8783" t="inlineStr">
        <is>
          <t>DSA comparator 5 OS Lognormal meansd -  inclusion flag</t>
        </is>
      </c>
      <c r="B8783" t="inlineStr">
        <is>
          <t>DSA_include_comparator5OSDistributionalParameters_Lno_2</t>
        </is>
      </c>
      <c r="C8783">
        <f>#REF!</f>
        <v/>
      </c>
    </row>
    <row r="8784">
      <c r="A8784" t="inlineStr">
        <is>
          <t>DSA comparator 5 OS Log-logistic shape - Parameter Name</t>
        </is>
      </c>
      <c r="B8784" t="inlineStr">
        <is>
          <t>DSA_param_comparator5OSDistributionalParameters_Llo_1</t>
        </is>
      </c>
      <c r="C8784" t="inlineStr">
        <is>
          <t>Comparator 5 OS Log logistic shape</t>
        </is>
      </c>
    </row>
    <row r="8785">
      <c r="A8785" t="inlineStr">
        <is>
          <t>DSA comparator 5 OS Log-logistic shape - lower bound CI</t>
        </is>
      </c>
      <c r="B8785" t="inlineStr">
        <is>
          <t>DSA_lower_comparator5OSDistributionalParameters_Llo_1</t>
        </is>
      </c>
      <c r="C8785" s="28">
        <f>#REF!</f>
        <v/>
      </c>
    </row>
    <row r="8786">
      <c r="A8786" t="inlineStr">
        <is>
          <t>DSA comparator 5 OS Log-logistic shape - upper bound CI</t>
        </is>
      </c>
      <c r="B8786" t="inlineStr">
        <is>
          <t>DSA_upper_comparator5OSDistributionalParameters_Llo_1</t>
        </is>
      </c>
      <c r="C8786" s="28">
        <f>#REF!</f>
        <v/>
      </c>
    </row>
    <row r="8787">
      <c r="A8787" t="inlineStr">
        <is>
          <t>DSA comparator 5 OS Log-logistic shape -  inclusion flag</t>
        </is>
      </c>
      <c r="B8787" t="inlineStr">
        <is>
          <t>DSA_include_comparator5OSDistributionalParameters_Llo_1</t>
        </is>
      </c>
      <c r="C8787">
        <f>#REF!</f>
        <v/>
      </c>
    </row>
    <row r="8788">
      <c r="A8788" t="inlineStr">
        <is>
          <t>DSA comparator 5 OS Log-logistic scale - Parameter Name</t>
        </is>
      </c>
      <c r="B8788" t="inlineStr">
        <is>
          <t>DSA_param_comparator5OSDistributionalParameters_Llo_2</t>
        </is>
      </c>
      <c r="C8788" t="inlineStr">
        <is>
          <t>Comparator 5 OS Log logistic scale</t>
        </is>
      </c>
    </row>
    <row r="8789">
      <c r="A8789" t="inlineStr">
        <is>
          <t>DSA comparator 5 OS Log-logistic scale - lower bound CI</t>
        </is>
      </c>
      <c r="B8789" t="inlineStr">
        <is>
          <t>DSA_lower_comparator5OSDistributionalParameters_Llo_2</t>
        </is>
      </c>
      <c r="C8789" s="28">
        <f>#REF!</f>
        <v/>
      </c>
    </row>
    <row r="8790">
      <c r="A8790" t="inlineStr">
        <is>
          <t>DSA comparator 5 OS Log-logistic scale - upper bound CI</t>
        </is>
      </c>
      <c r="B8790" t="inlineStr">
        <is>
          <t>DSA_upper_comparator5OSDistributionalParameters_Llo_2</t>
        </is>
      </c>
      <c r="C8790" s="28">
        <f>#REF!</f>
        <v/>
      </c>
    </row>
    <row r="8791">
      <c r="A8791" t="inlineStr">
        <is>
          <t>DSA comparator 5 OS Log-logistic scale -  inclusion flag</t>
        </is>
      </c>
      <c r="B8791" t="inlineStr">
        <is>
          <t>DSA_include_comparator5OSDistributionalParameters_Llo_2</t>
        </is>
      </c>
      <c r="C8791">
        <f>#REF!</f>
        <v/>
      </c>
    </row>
    <row r="8792">
      <c r="A8792" t="inlineStr">
        <is>
          <t>DSA comparator 5 OS Generalized gamma mu - Parameter Name</t>
        </is>
      </c>
      <c r="B8792" t="inlineStr">
        <is>
          <t>DSA_param_comparator5OSDistributionalParameters_Gga_1</t>
        </is>
      </c>
      <c r="C8792" t="inlineStr">
        <is>
          <t>Comparator 5 OS Generalized gamma mu</t>
        </is>
      </c>
    </row>
    <row r="8793">
      <c r="A8793" t="inlineStr">
        <is>
          <t>DSA comparator 5 OS Generalized gamma mu - lower bound CI</t>
        </is>
      </c>
      <c r="B8793" t="inlineStr">
        <is>
          <t>DSA_lower_comparator5OSDistributionalParameters_Gga_1</t>
        </is>
      </c>
      <c r="C8793" s="28">
        <f>#REF!</f>
        <v/>
      </c>
    </row>
    <row r="8794">
      <c r="A8794" t="inlineStr">
        <is>
          <t>DSA comparator 5 OS Generalized gamma mu - upper bound CI</t>
        </is>
      </c>
      <c r="B8794" t="inlineStr">
        <is>
          <t>DSA_upper_comparator5OSDistributionalParameters_Gga_1</t>
        </is>
      </c>
      <c r="C8794" s="28">
        <f>#REF!</f>
        <v/>
      </c>
    </row>
    <row r="8795">
      <c r="A8795" t="inlineStr">
        <is>
          <t>DSA comparator 5 OS Generalized gamma mu -  inclusion flag</t>
        </is>
      </c>
      <c r="B8795" t="inlineStr">
        <is>
          <t>DSA_include_comparator5OSDistributionalParameters_Gga_1</t>
        </is>
      </c>
      <c r="C8795">
        <f>#REF!</f>
        <v/>
      </c>
    </row>
    <row r="8796">
      <c r="A8796" t="inlineStr">
        <is>
          <t>DSA comparator 5 OS Generalized gamma sigma - Parameter Name</t>
        </is>
      </c>
      <c r="B8796" t="inlineStr">
        <is>
          <t>DSA_param_comparator5OSDistributionalParameters_Gga_2</t>
        </is>
      </c>
      <c r="C8796" t="inlineStr">
        <is>
          <t>Comparator 5 OS Generalized gamma sigma</t>
        </is>
      </c>
    </row>
    <row r="8797">
      <c r="A8797" t="inlineStr">
        <is>
          <t>DSA comparator 5 OS Generalized gamma sigma - lower bound CI</t>
        </is>
      </c>
      <c r="B8797" t="inlineStr">
        <is>
          <t>DSA_lower_comparator5OSDistributionalParameters_Gga_2</t>
        </is>
      </c>
      <c r="C8797" s="28">
        <f>#REF!</f>
        <v/>
      </c>
    </row>
    <row r="8798">
      <c r="A8798" t="inlineStr">
        <is>
          <t>DSA comparator 5 OS Generalized gamma sigma - upper bound CI</t>
        </is>
      </c>
      <c r="B8798" t="inlineStr">
        <is>
          <t>DSA_upper_comparator5OSDistributionalParameters_Gga_2</t>
        </is>
      </c>
      <c r="C8798" s="28">
        <f>#REF!</f>
        <v/>
      </c>
    </row>
    <row r="8799">
      <c r="A8799" t="inlineStr">
        <is>
          <t>DSA comparator 5 OS Generalized gamma sigma -  inclusion flag</t>
        </is>
      </c>
      <c r="B8799" t="inlineStr">
        <is>
          <t>DSA_include_comparator5OSDistributionalParameters_Gga_2</t>
        </is>
      </c>
      <c r="C8799">
        <f>#REF!</f>
        <v/>
      </c>
    </row>
    <row r="8800">
      <c r="A8800" t="inlineStr">
        <is>
          <t>DSA comparator 5 OS Generalized gamma Q - Parameter Name</t>
        </is>
      </c>
      <c r="B8800" t="inlineStr">
        <is>
          <t>DSA_param_comparator5OSDistributionalParameters_Gga_3</t>
        </is>
      </c>
      <c r="C8800" t="inlineStr">
        <is>
          <t>Comparator 5 OS Generalized gamma Q</t>
        </is>
      </c>
    </row>
    <row r="8801">
      <c r="A8801" t="inlineStr">
        <is>
          <t>DSA comparator 5 OS Generalized gamma Q - lower bound CI</t>
        </is>
      </c>
      <c r="B8801" t="inlineStr">
        <is>
          <t>DSA_lower_comparator5OSDistributionalParameters_Gga_3</t>
        </is>
      </c>
      <c r="C8801" s="28">
        <f>#REF!</f>
        <v/>
      </c>
    </row>
    <row r="8802">
      <c r="A8802" t="inlineStr">
        <is>
          <t>DSA comparator 5 OS Generalized gamma Q - upper bound CI</t>
        </is>
      </c>
      <c r="B8802" t="inlineStr">
        <is>
          <t>DSA_upper_comparator5OSDistributionalParameters_Gga_3</t>
        </is>
      </c>
      <c r="C8802" s="28">
        <f>#REF!</f>
        <v/>
      </c>
    </row>
    <row r="8803">
      <c r="A8803" t="inlineStr">
        <is>
          <t>DSA comparator 5 OS Generalized gamma Q -  inclusion flag</t>
        </is>
      </c>
      <c r="B8803" t="inlineStr">
        <is>
          <t>DSA_include_comparator5OSDistributionalParameters_Gga_3</t>
        </is>
      </c>
      <c r="C8803">
        <f>#REF!</f>
        <v/>
      </c>
    </row>
    <row r="8804">
      <c r="A8804" t="inlineStr">
        <is>
          <t>DSA comparator 5 Median PFS  - Parameter Name</t>
        </is>
      </c>
      <c r="B8804" t="inlineStr">
        <is>
          <t>DSA_param_comparator5MedianPFS</t>
        </is>
      </c>
      <c r="C8804" t="inlineStr">
        <is>
          <t>Comparator 5 Median PFS</t>
        </is>
      </c>
    </row>
    <row r="8805">
      <c r="A8805" t="inlineStr">
        <is>
          <t>DSA comparator 5 Median PFS  - lower bound CI</t>
        </is>
      </c>
      <c r="B8805" t="inlineStr">
        <is>
          <t>DSA_lower_comparator5MedianPFS</t>
        </is>
      </c>
      <c r="C8805" s="28">
        <f>#REF!</f>
        <v/>
      </c>
      <c r="F8805" s="28" t="n"/>
      <c r="G8805" s="28" t="n"/>
      <c r="H8805" s="28" t="n"/>
    </row>
    <row r="8806">
      <c r="A8806" t="inlineStr">
        <is>
          <t>DSA comparator 5 Median PFS  - upper bound CI</t>
        </is>
      </c>
      <c r="B8806" t="inlineStr">
        <is>
          <t>DSA_upper_comparator5MedianPFS</t>
        </is>
      </c>
      <c r="C8806" s="28">
        <f>#REF!</f>
        <v/>
      </c>
      <c r="F8806" s="28" t="n"/>
      <c r="G8806" s="28" t="n"/>
      <c r="H8806" s="28" t="n"/>
    </row>
    <row r="8807">
      <c r="A8807" t="inlineStr">
        <is>
          <t>DSA comparator 5 Median PFS  - inclusion flag</t>
        </is>
      </c>
      <c r="B8807" t="inlineStr">
        <is>
          <t>DSA_include_comparator5MedianPFS</t>
        </is>
      </c>
      <c r="C8807">
        <f>#REF!</f>
        <v/>
      </c>
      <c r="F8807" s="28" t="n"/>
      <c r="G8807" s="28" t="n"/>
      <c r="H8807" s="28" t="n"/>
    </row>
    <row r="8808">
      <c r="A8808" t="inlineStr">
        <is>
          <t>DSA comparator 5 PFS exponential rate - Parameter Name</t>
        </is>
      </c>
      <c r="B8808" t="inlineStr">
        <is>
          <t>DSA_param_comparator5PFSDistributionalParameters_Exp_1</t>
        </is>
      </c>
      <c r="C8808" t="inlineStr">
        <is>
          <t>Comparator 5 PFS Exponential rate</t>
        </is>
      </c>
      <c r="F8808" s="28" t="n"/>
      <c r="G8808" s="28" t="n"/>
      <c r="H8808" s="28" t="n"/>
    </row>
    <row r="8809">
      <c r="A8809" t="inlineStr">
        <is>
          <t>DSA comparator 5 PFS exponential rate - lower bound CI</t>
        </is>
      </c>
      <c r="B8809" t="inlineStr">
        <is>
          <t>DSA_lower_comparator5PFSDistributionalParameters_Exp_1</t>
        </is>
      </c>
      <c r="C8809" s="28">
        <f>#REF!</f>
        <v/>
      </c>
      <c r="F8809" s="28" t="n"/>
      <c r="G8809" s="28" t="n"/>
      <c r="H8809" s="28" t="n"/>
    </row>
    <row r="8810">
      <c r="A8810" t="inlineStr">
        <is>
          <t>DSA comparator 5 PFS exponential rate -upper bound CI</t>
        </is>
      </c>
      <c r="B8810" t="inlineStr">
        <is>
          <t>DSA_upper_comparator5PFSDistributionalParameters_Exp_1</t>
        </is>
      </c>
      <c r="C8810" s="28">
        <f>#REF!</f>
        <v/>
      </c>
      <c r="F8810" s="28" t="n"/>
      <c r="G8810" s="28" t="n"/>
      <c r="H8810" s="28" t="n"/>
    </row>
    <row r="8811">
      <c r="A8811" t="inlineStr">
        <is>
          <t>DSA comparator 5 PFS exponential rate -  inclusion flag</t>
        </is>
      </c>
      <c r="B8811" t="inlineStr">
        <is>
          <t>DSA_include_comparator5PFSDistributionalParameters_Exp_1</t>
        </is>
      </c>
      <c r="C8811">
        <f>#REF!</f>
        <v/>
      </c>
      <c r="F8811" s="28" t="n"/>
      <c r="G8811" s="28" t="n"/>
      <c r="H8811" s="28" t="n"/>
    </row>
    <row r="8812">
      <c r="A8812" t="inlineStr">
        <is>
          <t>DSA comparator 5 PFS Weibull shape - Parameter Name</t>
        </is>
      </c>
      <c r="B8812" t="inlineStr">
        <is>
          <t>DSA_param_comparator5PFSDistributionalParameters_Wei_1</t>
        </is>
      </c>
      <c r="C8812" t="inlineStr">
        <is>
          <t>Comparator 5 PFS Weibull shape</t>
        </is>
      </c>
      <c r="F8812" s="28" t="n"/>
      <c r="G8812" s="28" t="n"/>
      <c r="H8812" s="28" t="n"/>
    </row>
    <row r="8813">
      <c r="A8813" t="inlineStr">
        <is>
          <t>DSA comparator 5 PFS Weibull shape - lower bound CI</t>
        </is>
      </c>
      <c r="B8813" t="inlineStr">
        <is>
          <t>DSA_lower_comparator5PFSDistributionalParameters_Wei_1</t>
        </is>
      </c>
      <c r="C8813" s="28">
        <f>#REF!</f>
        <v/>
      </c>
      <c r="F8813" s="28" t="n"/>
      <c r="G8813" s="28" t="n"/>
      <c r="H8813" s="28" t="n"/>
    </row>
    <row r="8814">
      <c r="A8814" t="inlineStr">
        <is>
          <t>DSA comparator 5 PFS Weibull shape - upper bound CI</t>
        </is>
      </c>
      <c r="B8814" t="inlineStr">
        <is>
          <t>DSA_upper_comparator5PFSDistributionalParameters_Wei_1</t>
        </is>
      </c>
      <c r="C8814" s="28">
        <f>#REF!</f>
        <v/>
      </c>
      <c r="F8814" s="28" t="n"/>
      <c r="G8814" s="28" t="n"/>
      <c r="H8814" s="28" t="n"/>
    </row>
    <row r="8815">
      <c r="A8815" t="inlineStr">
        <is>
          <t>DSA comparator 5 PFS Weibull shape -  inclusion flag</t>
        </is>
      </c>
      <c r="B8815" t="inlineStr">
        <is>
          <t>DSA_include_comparator5PFSDistributionalParameters_Wei_1</t>
        </is>
      </c>
      <c r="C8815">
        <f>#REF!</f>
        <v/>
      </c>
      <c r="F8815" s="28" t="n"/>
      <c r="G8815" s="28" t="n"/>
      <c r="H8815" s="28" t="n"/>
    </row>
    <row r="8816">
      <c r="A8816" t="inlineStr">
        <is>
          <t>DSA comparator 5 PFS Weibull scale - Parameter Name</t>
        </is>
      </c>
      <c r="B8816" t="inlineStr">
        <is>
          <t>DSA_param_comparator5PFSDistributionalParameters_Wei_3</t>
        </is>
      </c>
      <c r="C8816" t="inlineStr">
        <is>
          <t>Comparator 5 PFS Weibull scale</t>
        </is>
      </c>
      <c r="F8816" s="28" t="n"/>
      <c r="G8816" s="28" t="n"/>
      <c r="H8816" s="28" t="n"/>
    </row>
    <row r="8817">
      <c r="A8817" t="inlineStr">
        <is>
          <t>DSA comparator 5 PFS Weibull scale - lower bound CI</t>
        </is>
      </c>
      <c r="B8817" t="inlineStr">
        <is>
          <t>DSA_lower_comparator5PFSDistributionalParameters_Wei_3</t>
        </is>
      </c>
      <c r="C8817" s="28">
        <f>#REF!</f>
        <v/>
      </c>
      <c r="F8817" s="28" t="n"/>
      <c r="G8817" s="28" t="n"/>
      <c r="H8817" s="28" t="n"/>
    </row>
    <row r="8818">
      <c r="A8818" t="inlineStr">
        <is>
          <t>DSA comparator 5 PFS Weibull scale - upper bound CI</t>
        </is>
      </c>
      <c r="B8818" t="inlineStr">
        <is>
          <t>DSA_upper_comparator5PFSDistributionalParameters_Wei_3</t>
        </is>
      </c>
      <c r="C8818" s="28">
        <f>#REF!</f>
        <v/>
      </c>
      <c r="F8818" s="28" t="n"/>
      <c r="G8818" s="28" t="n"/>
      <c r="H8818" s="28" t="n"/>
    </row>
    <row r="8819">
      <c r="A8819" t="inlineStr">
        <is>
          <t>DSA comparator 5 PFS Weibull scale -  inclusion flag</t>
        </is>
      </c>
      <c r="B8819" t="inlineStr">
        <is>
          <t>DSA_include_comparator5PFSDistributionalParameters_Wei_3</t>
        </is>
      </c>
      <c r="C8819">
        <f>#REF!</f>
        <v/>
      </c>
      <c r="F8819" s="28" t="n"/>
      <c r="G8819" s="28" t="n"/>
      <c r="H8819" s="28" t="n"/>
    </row>
    <row r="8820">
      <c r="A8820" t="inlineStr">
        <is>
          <t>DSA comparator 5 PFS Gompertz shape - Parameter Name</t>
        </is>
      </c>
      <c r="B8820" t="inlineStr">
        <is>
          <t>DSA_param_comparator5PFSDistributionalParameters_Gom_1</t>
        </is>
      </c>
      <c r="C8820" t="inlineStr">
        <is>
          <t>Comparator 5 PFS Gompertz shape</t>
        </is>
      </c>
      <c r="F8820" s="28" t="n"/>
      <c r="G8820" s="28" t="n"/>
      <c r="H8820" s="28" t="n"/>
    </row>
    <row r="8821">
      <c r="A8821" t="inlineStr">
        <is>
          <t>DSA comparator 5 PFS Gompertz shape - lower bound CI</t>
        </is>
      </c>
      <c r="B8821" t="inlineStr">
        <is>
          <t>DSA_lower_comparator5PFSDistributionalParameters_Gom_1</t>
        </is>
      </c>
      <c r="C8821" s="28">
        <f>#REF!</f>
        <v/>
      </c>
    </row>
    <row r="8822">
      <c r="A8822" t="inlineStr">
        <is>
          <t>DSA comparator 5 PFS Gompertz shape - upper bound CI</t>
        </is>
      </c>
      <c r="B8822" t="inlineStr">
        <is>
          <t>DSA_upper_comparator5PFSDistributionalParameters_Gom_1</t>
        </is>
      </c>
      <c r="C8822" s="28">
        <f>#REF!</f>
        <v/>
      </c>
    </row>
    <row r="8823">
      <c r="A8823" t="inlineStr">
        <is>
          <t>DSA comparator 5 PFS Gompertz shape -  inclusion flag</t>
        </is>
      </c>
      <c r="B8823" t="inlineStr">
        <is>
          <t>DSA_include_comparator5PFSDistributionalParameters_Gom_1</t>
        </is>
      </c>
      <c r="C8823">
        <f>#REF!</f>
        <v/>
      </c>
    </row>
    <row r="8824">
      <c r="A8824" t="inlineStr">
        <is>
          <t>DSA comparator 5 PFS Gompertz Rate - Parameter Name</t>
        </is>
      </c>
      <c r="B8824" t="inlineStr">
        <is>
          <t>DSA_param_comparator5PFSDistributionalParameters_Gom_2</t>
        </is>
      </c>
      <c r="C8824" t="inlineStr">
        <is>
          <t>Comparator 5 PFS Gompertz Rate</t>
        </is>
      </c>
    </row>
    <row r="8825">
      <c r="A8825" t="inlineStr">
        <is>
          <t>DSA comparator 5 PFS Gompertz Rate - lower bound CI</t>
        </is>
      </c>
      <c r="B8825" t="inlineStr">
        <is>
          <t>DSA_lower_comparator5PFSDistributionalParameters_Gom_2</t>
        </is>
      </c>
      <c r="C8825" s="28">
        <f>#REF!</f>
        <v/>
      </c>
    </row>
    <row r="8826">
      <c r="A8826" t="inlineStr">
        <is>
          <t>DSA comparator 5 PFS Gompertz Rate - upper bound CI</t>
        </is>
      </c>
      <c r="B8826" t="inlineStr">
        <is>
          <t>DSA_upper_comparator5PFSDistributionalParameters_Gom_2</t>
        </is>
      </c>
      <c r="C8826" s="28">
        <f>#REF!</f>
        <v/>
      </c>
    </row>
    <row r="8827">
      <c r="A8827" t="inlineStr">
        <is>
          <t>DSA comparator 5 PFS Gompertz Rate -  inclusion flag</t>
        </is>
      </c>
      <c r="B8827" t="inlineStr">
        <is>
          <t>DSA_include_comparator5PFSDistributionalParameters_Gom_2</t>
        </is>
      </c>
      <c r="C8827">
        <f>#REF!</f>
        <v/>
      </c>
    </row>
    <row r="8828">
      <c r="A8828" t="inlineStr">
        <is>
          <t>DSA comparator 5 PFS Gamma shape - Parameter Name</t>
        </is>
      </c>
      <c r="B8828" t="inlineStr">
        <is>
          <t>DSA_param_comparator5PFSDistributionalParameters_Gam_1</t>
        </is>
      </c>
      <c r="C8828" t="inlineStr">
        <is>
          <t>Comparator 5 PFS Gamma shape</t>
        </is>
      </c>
    </row>
    <row r="8829">
      <c r="A8829" t="inlineStr">
        <is>
          <t>DSA comparator 5 PFS Gamma shape - lower bound CI</t>
        </is>
      </c>
      <c r="B8829" t="inlineStr">
        <is>
          <t>DSA_lower_comparator5PFSDistributionalParameters_Gam_1</t>
        </is>
      </c>
      <c r="C8829" s="28">
        <f>#REF!</f>
        <v/>
      </c>
    </row>
    <row r="8830">
      <c r="A8830" t="inlineStr">
        <is>
          <t>DSA comparator 5 PFS Gamma shape - upper bound CI</t>
        </is>
      </c>
      <c r="B8830" t="inlineStr">
        <is>
          <t>DSA_upper_comparator5PFSDistributionalParameters_Gam_1</t>
        </is>
      </c>
      <c r="C8830" s="28">
        <f>#REF!</f>
        <v/>
      </c>
    </row>
    <row r="8831">
      <c r="A8831" t="inlineStr">
        <is>
          <t>DSA comparator 5 PFS Gamma shape -  inclusion flag</t>
        </is>
      </c>
      <c r="B8831" t="inlineStr">
        <is>
          <t>DSA_include_comparator5PFSDistributionalParameters_Gam_1</t>
        </is>
      </c>
      <c r="C8831">
        <f>#REF!</f>
        <v/>
      </c>
    </row>
    <row r="8832">
      <c r="A8832" t="inlineStr">
        <is>
          <t>DSA comparator 5 PFS Gamma Rate - Parameter Name</t>
        </is>
      </c>
      <c r="B8832" t="inlineStr">
        <is>
          <t>DSA_param_comparator5PFSDistributionalParameters_Gam_2</t>
        </is>
      </c>
      <c r="C8832" t="inlineStr">
        <is>
          <t>Comparator 5 PFS Gamma Rate</t>
        </is>
      </c>
    </row>
    <row r="8833">
      <c r="A8833" t="inlineStr">
        <is>
          <t>DSA comparator 5 PFS Gamma Rate - lower bound CI</t>
        </is>
      </c>
      <c r="B8833" t="inlineStr">
        <is>
          <t>DSA_lower_comparator5PFSDistributionalParameters_Gam_2</t>
        </is>
      </c>
      <c r="C8833" s="28">
        <f>#REF!</f>
        <v/>
      </c>
    </row>
    <row r="8834">
      <c r="A8834" t="inlineStr">
        <is>
          <t>DSA comparator 5 PFS Gamma Rate - upper bound CI</t>
        </is>
      </c>
      <c r="B8834" t="inlineStr">
        <is>
          <t>DSA_upper_comparator5PFSDistributionalParameters_Gam_2</t>
        </is>
      </c>
      <c r="C8834" s="28">
        <f>#REF!</f>
        <v/>
      </c>
    </row>
    <row r="8835">
      <c r="A8835" t="inlineStr">
        <is>
          <t>DSA comparator 5 PFS Gamma Rate -  inclusion flag</t>
        </is>
      </c>
      <c r="B8835" t="inlineStr">
        <is>
          <t>DSA_include_comparator5PFSDistributionalParameters_Gam_2</t>
        </is>
      </c>
      <c r="C8835">
        <f>#REF!</f>
        <v/>
      </c>
    </row>
    <row r="8836">
      <c r="A8836" t="inlineStr">
        <is>
          <t>DSA comparator 5 PFS Lognormal meanlog - Parameter Name</t>
        </is>
      </c>
      <c r="B8836" t="inlineStr">
        <is>
          <t>DSA_param_comparator5PFSDistributionalParameters_Lno_1</t>
        </is>
      </c>
      <c r="C8836" t="inlineStr">
        <is>
          <t>Comparator 5 PFS Lognormal meanlog</t>
        </is>
      </c>
    </row>
    <row r="8837">
      <c r="A8837" t="inlineStr">
        <is>
          <t>DSA comparator 5 PFS Lognormal meanlog - lower bound CI</t>
        </is>
      </c>
      <c r="B8837" t="inlineStr">
        <is>
          <t>DSA_lower_comparator5PFSDistributionalParameters_Lno_1</t>
        </is>
      </c>
      <c r="C8837" s="28">
        <f>#REF!</f>
        <v/>
      </c>
    </row>
    <row r="8838">
      <c r="A8838" t="inlineStr">
        <is>
          <t>DSA comparator 5 PFS Lognormal meanlog - upper bound CI</t>
        </is>
      </c>
      <c r="B8838" t="inlineStr">
        <is>
          <t>DSA_upper_comparator5PFSDistributionalParameters_Lno_1</t>
        </is>
      </c>
      <c r="C8838" s="28">
        <f>#REF!</f>
        <v/>
      </c>
    </row>
    <row r="8839">
      <c r="A8839" t="inlineStr">
        <is>
          <t>DSA comparator 5 PFS Lognormal meanlog -  inclusion flag</t>
        </is>
      </c>
      <c r="B8839" t="inlineStr">
        <is>
          <t>DSA_include_comparator5PFSDistributionalParameters_Lno_1</t>
        </is>
      </c>
      <c r="C8839">
        <f>#REF!</f>
        <v/>
      </c>
    </row>
    <row r="8840">
      <c r="A8840" t="inlineStr">
        <is>
          <t>DSA comparator 5 PFS Lognormal meansd - Parameter Name</t>
        </is>
      </c>
      <c r="B8840" t="inlineStr">
        <is>
          <t>DSA_param_comparator5PFSDistributionalParameters_Lno_2</t>
        </is>
      </c>
      <c r="C8840" t="inlineStr">
        <is>
          <t>Comparator 5 PFS Lognormal meansd</t>
        </is>
      </c>
    </row>
    <row r="8841">
      <c r="A8841" t="inlineStr">
        <is>
          <t>DSA comparator 5 PFS Lognormal meansd - lower bound CI</t>
        </is>
      </c>
      <c r="B8841" t="inlineStr">
        <is>
          <t>DSA_lower_comparator5PFSDistributionalParameters_Lno_2</t>
        </is>
      </c>
      <c r="C8841" s="28">
        <f>#REF!</f>
        <v/>
      </c>
    </row>
    <row r="8842">
      <c r="A8842" t="inlineStr">
        <is>
          <t>DSA comparator 5 PFS Lognormal meansd - upper bound CI</t>
        </is>
      </c>
      <c r="B8842" t="inlineStr">
        <is>
          <t>DSA_upper_comparator5PFSDistributionalParameters_Lno_2</t>
        </is>
      </c>
      <c r="C8842" s="28">
        <f>#REF!</f>
        <v/>
      </c>
    </row>
    <row r="8843">
      <c r="A8843" t="inlineStr">
        <is>
          <t>DSA comparator 5 PFS Lognormal meansd -  inclusion flag</t>
        </is>
      </c>
      <c r="B8843" t="inlineStr">
        <is>
          <t>DSA_include_comparator5PFSDistributionalParameters_Lno_2</t>
        </is>
      </c>
      <c r="C8843">
        <f>#REF!</f>
        <v/>
      </c>
    </row>
    <row r="8844">
      <c r="A8844" t="inlineStr">
        <is>
          <t>DSA comparator 5 PFS Log-logistic shape - Parameter Name</t>
        </is>
      </c>
      <c r="B8844" t="inlineStr">
        <is>
          <t>DSA_param_comparator5PFSDistributionalParameters_Llo_1</t>
        </is>
      </c>
      <c r="C8844" t="inlineStr">
        <is>
          <t>Comparator 5 PFS Log logistic shape</t>
        </is>
      </c>
    </row>
    <row r="8845">
      <c r="A8845" t="inlineStr">
        <is>
          <t>DSA comparator 5 PFS Log-logistic shape - lower bound CI</t>
        </is>
      </c>
      <c r="B8845" t="inlineStr">
        <is>
          <t>DSA_lower_comparator5PFSDistributionalParameters_Llo_1</t>
        </is>
      </c>
      <c r="C8845" s="28">
        <f>#REF!</f>
        <v/>
      </c>
    </row>
    <row r="8846">
      <c r="A8846" t="inlineStr">
        <is>
          <t>DSA comparator 5 PFS Log-logistic shape - upper bound CI</t>
        </is>
      </c>
      <c r="B8846" t="inlineStr">
        <is>
          <t>DSA_upper_comparator5PFSDistributionalParameters_Llo_1</t>
        </is>
      </c>
      <c r="C8846" s="28">
        <f>#REF!</f>
        <v/>
      </c>
    </row>
    <row r="8847">
      <c r="A8847" t="inlineStr">
        <is>
          <t>DSA comparator 5 PFS Log-logistic shape -  inclusion flag</t>
        </is>
      </c>
      <c r="B8847" t="inlineStr">
        <is>
          <t>DSA_include_comparator5PFSDistributionalParameters_Llo_1</t>
        </is>
      </c>
      <c r="C8847">
        <f>#REF!</f>
        <v/>
      </c>
    </row>
    <row r="8848">
      <c r="A8848" t="inlineStr">
        <is>
          <t>DSA comparator 5 PFS Log-logistic scale - Parameter Name</t>
        </is>
      </c>
      <c r="B8848" t="inlineStr">
        <is>
          <t>DSA_param_comparator5PFSDistributionalParameters_Llo_2</t>
        </is>
      </c>
      <c r="C8848" t="inlineStr">
        <is>
          <t>Comparator 5 PFS Log logistic scale</t>
        </is>
      </c>
    </row>
    <row r="8849">
      <c r="A8849" t="inlineStr">
        <is>
          <t>DSA comparator 5 PFS Log-logistic scale - lower bound CI</t>
        </is>
      </c>
      <c r="B8849" t="inlineStr">
        <is>
          <t>DSA_lower_comparator5PFSDistributionalParameters_Llo_2</t>
        </is>
      </c>
      <c r="C8849" s="28">
        <f>#REF!</f>
        <v/>
      </c>
    </row>
    <row r="8850">
      <c r="A8850" t="inlineStr">
        <is>
          <t>DSA comparator 5 PFS Log-logistic scale - upper bound CI</t>
        </is>
      </c>
      <c r="B8850" t="inlineStr">
        <is>
          <t>DSA_upper_comparator5PFSDistributionalParameters_Llo_2</t>
        </is>
      </c>
      <c r="C8850" s="28">
        <f>#REF!</f>
        <v/>
      </c>
    </row>
    <row r="8851">
      <c r="A8851" t="inlineStr">
        <is>
          <t>DSA comparator 5 PFS Log-logistic scale -  inclusion flag</t>
        </is>
      </c>
      <c r="B8851" t="inlineStr">
        <is>
          <t>DSA_include_comparator5PFSDistributionalParameters_Llo_2</t>
        </is>
      </c>
      <c r="C8851">
        <f>#REF!</f>
        <v/>
      </c>
    </row>
    <row r="8852">
      <c r="A8852" t="inlineStr">
        <is>
          <t>DSA comparator 5 PFS Generalized gamma mu - Parameter Name</t>
        </is>
      </c>
      <c r="B8852" t="inlineStr">
        <is>
          <t>DSA_param_comparator5PFSDistributionalParameters_Gga_1</t>
        </is>
      </c>
      <c r="C8852" t="inlineStr">
        <is>
          <t>Comparator 5 PFS Generalized gamma mu</t>
        </is>
      </c>
    </row>
    <row r="8853">
      <c r="A8853" t="inlineStr">
        <is>
          <t>DSA comparator 5 PFS Generalized gamma mu - lower bound CI</t>
        </is>
      </c>
      <c r="B8853" t="inlineStr">
        <is>
          <t>DSA_lower_comparator5PFSDistributionalParameters_Gga_1</t>
        </is>
      </c>
      <c r="C8853" s="28">
        <f>#REF!</f>
        <v/>
      </c>
    </row>
    <row r="8854">
      <c r="A8854" t="inlineStr">
        <is>
          <t>DSA comparator 5 PFS Generalized gamma mu - upper bound CI</t>
        </is>
      </c>
      <c r="B8854" t="inlineStr">
        <is>
          <t>DSA_upper_comparator5PFSDistributionalParameters_Gga_1</t>
        </is>
      </c>
      <c r="C8854" s="28">
        <f>#REF!</f>
        <v/>
      </c>
    </row>
    <row r="8855">
      <c r="A8855" t="inlineStr">
        <is>
          <t>DSA comparator 5 PFS Generalized gamma mu -  inclusion flag</t>
        </is>
      </c>
      <c r="B8855" t="inlineStr">
        <is>
          <t>DSA_include_comparator5PFSDistributionalParameters_Gga_1</t>
        </is>
      </c>
      <c r="C8855">
        <f>#REF!</f>
        <v/>
      </c>
    </row>
    <row r="8856">
      <c r="A8856" t="inlineStr">
        <is>
          <t>DSA comparator 5 PFS Generalized gamma sigma - Parameter Name</t>
        </is>
      </c>
      <c r="B8856" t="inlineStr">
        <is>
          <t>DSA_param_comparator5PFSDistributionalParameters_Gga_2</t>
        </is>
      </c>
      <c r="C8856" t="inlineStr">
        <is>
          <t>Comparator 5 PFS Generalized gamma sigma</t>
        </is>
      </c>
    </row>
    <row r="8857">
      <c r="A8857" t="inlineStr">
        <is>
          <t>DSA comparator 5 PFS Generalized gamma sigma - lower bound CI</t>
        </is>
      </c>
      <c r="B8857" t="inlineStr">
        <is>
          <t>DSA_lower_comparator5PFSDistributionalParameters_Gga_2</t>
        </is>
      </c>
      <c r="C8857" s="28">
        <f>#REF!</f>
        <v/>
      </c>
    </row>
    <row r="8858">
      <c r="A8858" t="inlineStr">
        <is>
          <t>DSA comparator 5 PFS Generalized gamma sigma - upper bound CI</t>
        </is>
      </c>
      <c r="B8858" t="inlineStr">
        <is>
          <t>DSA_upper_comparator5PFSDistributionalParameters_Gga_2</t>
        </is>
      </c>
      <c r="C8858" s="28">
        <f>#REF!</f>
        <v/>
      </c>
    </row>
    <row r="8859">
      <c r="A8859" t="inlineStr">
        <is>
          <t>DSA comparator 5 PFS Generalized gamma sigma -  inclusion flag</t>
        </is>
      </c>
      <c r="B8859" t="inlineStr">
        <is>
          <t>DSA_include_comparator5PFSDistributionalParameters_Gga_2</t>
        </is>
      </c>
      <c r="C8859">
        <f>#REF!</f>
        <v/>
      </c>
    </row>
    <row r="8860">
      <c r="A8860" t="inlineStr">
        <is>
          <t>DSA comparator 5 PFS Generalized gamma Q - Parameter Name</t>
        </is>
      </c>
      <c r="B8860" t="inlineStr">
        <is>
          <t>DSA_param_comparator5PFSDistributionalParameters_Gga_3</t>
        </is>
      </c>
      <c r="C8860" t="inlineStr">
        <is>
          <t>Comparator 5 PFS Generalized gamma Q</t>
        </is>
      </c>
    </row>
    <row r="8861">
      <c r="A8861" t="inlineStr">
        <is>
          <t>DSA comparator 5 PFS Generalized gamma Q - lower bound CI</t>
        </is>
      </c>
      <c r="B8861" t="inlineStr">
        <is>
          <t>DSA_lower_comparator5PFSDistributionalParameters_Gga_3</t>
        </is>
      </c>
      <c r="C8861" s="28">
        <f>#REF!</f>
        <v/>
      </c>
    </row>
    <row r="8862">
      <c r="A8862" t="inlineStr">
        <is>
          <t>DSA comparator 5 PFS Generalized gamma Q - upper bound CI</t>
        </is>
      </c>
      <c r="B8862" t="inlineStr">
        <is>
          <t>DSA_upper_comparator5PFSDistributionalParameters_Gga_3</t>
        </is>
      </c>
      <c r="C8862" s="28">
        <f>#REF!</f>
        <v/>
      </c>
    </row>
    <row r="8863">
      <c r="A8863" t="inlineStr">
        <is>
          <t>DSA comparator 5 PFS Generalized gamma Q -  inclusion flag</t>
        </is>
      </c>
      <c r="B8863" t="inlineStr">
        <is>
          <t>DSA_include_comparator5PFSDistributionalParameters_Gga_3</t>
        </is>
      </c>
      <c r="C8863">
        <f>#REF!</f>
        <v/>
      </c>
    </row>
    <row r="8864">
      <c r="A8864">
        <f t="array" ref="A8864">"DSA " &amp; H8864 &amp; " " &amp;  I8864 &amp; " " &amp; INDIRECT("'DSA inputs'!$G$"&amp;E8864) &amp; F8864</f>
        <v/>
      </c>
      <c r="B8864">
        <f>"DSA_" &amp; G8864 &amp; "_" &amp; H8864 &amp; I8864 &amp; "DistributionalParameters_s" &amp; J8864 &amp; K8864 &amp; L8864</f>
        <v/>
      </c>
      <c r="C8864">
        <f t="array" ref="C8864">M8864 &amp; " " &amp; I8864 &amp; " " &amp; INDIRECT("'DSA inputs'!G"&amp;E8864)</f>
        <v/>
      </c>
      <c r="E8864" s="51" t="n">
        <v>32</v>
      </c>
      <c r="F8864" s="51">
        <f>" - Parameter Name"</f>
        <v/>
      </c>
      <c r="G8864" s="51" t="inlineStr">
        <is>
          <t>param</t>
        </is>
      </c>
      <c r="H8864" s="51" t="inlineStr">
        <is>
          <t>intervention</t>
        </is>
      </c>
      <c r="I8864" s="51" t="inlineStr">
        <is>
          <t>OS</t>
        </is>
      </c>
      <c r="J8864" s="51" t="inlineStr">
        <is>
          <t>H</t>
        </is>
      </c>
      <c r="K8864" s="51" t="n">
        <v>1</v>
      </c>
      <c r="L8864" s="51" t="n">
        <v>1</v>
      </c>
      <c r="M8864" s="51" t="inlineStr">
        <is>
          <t>Intervention</t>
        </is>
      </c>
    </row>
    <row r="8865">
      <c r="A8865">
        <f t="array" ref="A8865">"DSA " &amp; H8865 &amp; " " &amp;  I8865 &amp; " " &amp; INDIRECT("'DSA inputs'!$G$"&amp;E8865) &amp; F8865</f>
        <v/>
      </c>
      <c r="B8865">
        <f>"DSA_" &amp; G8865 &amp; "_" &amp; H8865 &amp; I8865 &amp; "DistributionalParameters_s" &amp; J8865 &amp; K8865 &amp; L8865</f>
        <v/>
      </c>
      <c r="C8865" s="28">
        <f t="array" ref="C8865">INDIRECT("'DSA inputs'!K"&amp;E8865)</f>
        <v/>
      </c>
      <c r="E8865" s="51" t="n">
        <v>32</v>
      </c>
      <c r="F8865" s="51">
        <f>" - lower bound CI"</f>
        <v/>
      </c>
      <c r="G8865" s="51" t="inlineStr">
        <is>
          <t>lower</t>
        </is>
      </c>
      <c r="H8865" s="51" t="inlineStr">
        <is>
          <t>intervention</t>
        </is>
      </c>
      <c r="I8865" s="51" t="inlineStr">
        <is>
          <t>OS</t>
        </is>
      </c>
      <c r="J8865" s="51" t="inlineStr">
        <is>
          <t>H</t>
        </is>
      </c>
      <c r="K8865" s="51" t="n">
        <v>1</v>
      </c>
      <c r="L8865" s="51" t="n">
        <v>1</v>
      </c>
      <c r="M8865" s="51" t="inlineStr">
        <is>
          <t>Intervention</t>
        </is>
      </c>
    </row>
    <row r="8866">
      <c r="A8866">
        <f t="array" ref="A8866">"DSA " &amp; H8866 &amp; " " &amp;  I8866 &amp; " " &amp; INDIRECT("'DSA inputs'!$G$"&amp;E8866) &amp; F8866</f>
        <v/>
      </c>
      <c r="B8866">
        <f>"DSA_" &amp; G8866 &amp; "_" &amp; H8866 &amp; I8866 &amp; "DistributionalParameters_s" &amp; J8866 &amp; K8866 &amp; L8866</f>
        <v/>
      </c>
      <c r="C8866" s="28">
        <f t="array" ref="C8866">INDIRECT("'DSA inputs'!L"&amp;E8866)</f>
        <v/>
      </c>
      <c r="E8866" s="51" t="n">
        <v>32</v>
      </c>
      <c r="F8866" s="51">
        <f>" - upper bound CI"</f>
        <v/>
      </c>
      <c r="G8866" s="51" t="inlineStr">
        <is>
          <t>upper</t>
        </is>
      </c>
      <c r="H8866" s="51" t="inlineStr">
        <is>
          <t>intervention</t>
        </is>
      </c>
      <c r="I8866" s="51" t="inlineStr">
        <is>
          <t>OS</t>
        </is>
      </c>
      <c r="J8866" s="51" t="inlineStr">
        <is>
          <t>H</t>
        </is>
      </c>
      <c r="K8866" s="51" t="n">
        <v>1</v>
      </c>
      <c r="L8866" s="51" t="n">
        <v>1</v>
      </c>
      <c r="M8866" s="51" t="inlineStr">
        <is>
          <t>Intervention</t>
        </is>
      </c>
    </row>
    <row r="8867">
      <c r="A8867">
        <f t="array" ref="A8867">"DSA " &amp; H8867 &amp; " " &amp;  I8867 &amp; " " &amp; INDIRECT("'DSA inputs'!$G$"&amp;E8867) &amp; F8867</f>
        <v/>
      </c>
      <c r="B8867">
        <f>"DSA_" &amp; G8867 &amp; "_" &amp; H8867 &amp; I8867 &amp; "DistributionalParameters_s" &amp; J8867 &amp; K8867 &amp; L8867</f>
        <v/>
      </c>
      <c r="C8867" s="28">
        <f t="array" ref="C8867">INDIRECT("'DSA inputs'!N"&amp;E8867)</f>
        <v/>
      </c>
      <c r="E8867" s="51" t="n">
        <v>32</v>
      </c>
      <c r="F8867" s="51">
        <f>" - inclusion flag"</f>
        <v/>
      </c>
      <c r="G8867" s="51" t="inlineStr">
        <is>
          <t>include</t>
        </is>
      </c>
      <c r="H8867" s="51" t="inlineStr">
        <is>
          <t>intervention</t>
        </is>
      </c>
      <c r="I8867" s="51" t="inlineStr">
        <is>
          <t>OS</t>
        </is>
      </c>
      <c r="J8867" s="51" t="inlineStr">
        <is>
          <t>H</t>
        </is>
      </c>
      <c r="K8867" s="51" t="n">
        <v>1</v>
      </c>
      <c r="L8867" s="51" t="n">
        <v>1</v>
      </c>
      <c r="M8867" s="51" t="inlineStr">
        <is>
          <t>Intervention</t>
        </is>
      </c>
    </row>
    <row r="8868">
      <c r="A8868">
        <f t="array" ref="A8868">"DSA " &amp; H8868 &amp; " " &amp;  I8868 &amp; " " &amp; INDIRECT("'DSA inputs'!$G$"&amp;E8868) &amp; F8868</f>
        <v/>
      </c>
      <c r="B8868">
        <f>"DSA_" &amp; G8868 &amp; "_" &amp; H8868 &amp; I8868 &amp; "DistributionalParameters_s" &amp; J8868 &amp; K8868 &amp; L8868</f>
        <v/>
      </c>
      <c r="C8868">
        <f t="array" ref="C8868">M8868 &amp; " " &amp; I8868 &amp; " " &amp; INDIRECT("'DSA inputs'!G"&amp;E8868)</f>
        <v/>
      </c>
      <c r="E8868" s="51">
        <f>E8867+1</f>
        <v/>
      </c>
      <c r="F8868" s="51">
        <f>" - Parameter Name"</f>
        <v/>
      </c>
      <c r="G8868" s="51" t="inlineStr">
        <is>
          <t>param</t>
        </is>
      </c>
      <c r="H8868" s="51" t="inlineStr">
        <is>
          <t>intervention</t>
        </is>
      </c>
      <c r="I8868" s="51" t="inlineStr">
        <is>
          <t>OS</t>
        </is>
      </c>
      <c r="J8868" s="51" t="inlineStr">
        <is>
          <t>H</t>
        </is>
      </c>
      <c r="K8868" s="51" t="n">
        <v>1</v>
      </c>
      <c r="L8868" s="51" t="n">
        <v>2</v>
      </c>
      <c r="M8868" s="51" t="inlineStr">
        <is>
          <t>Intervention</t>
        </is>
      </c>
    </row>
    <row r="8869">
      <c r="A8869">
        <f t="array" ref="A8869">"DSA " &amp; H8869 &amp; " " &amp;  I8869 &amp; " " &amp; INDIRECT("'DSA inputs'!$G$"&amp;E8869) &amp; F8869</f>
        <v/>
      </c>
      <c r="B8869">
        <f>"DSA_" &amp; G8869 &amp; "_" &amp; H8869 &amp; I8869 &amp; "DistributionalParameters_s" &amp; J8869 &amp; K8869 &amp; L8869</f>
        <v/>
      </c>
      <c r="C8869" s="28">
        <f t="array" ref="C8869">INDIRECT("'DSA inputs'!K"&amp;E8869)</f>
        <v/>
      </c>
      <c r="E8869" s="51">
        <f>E8868</f>
        <v/>
      </c>
      <c r="F8869" s="51">
        <f>" - lower bound CI"</f>
        <v/>
      </c>
      <c r="G8869" s="51" t="inlineStr">
        <is>
          <t>lower</t>
        </is>
      </c>
      <c r="H8869" s="51" t="inlineStr">
        <is>
          <t>intervention</t>
        </is>
      </c>
      <c r="I8869" s="51" t="inlineStr">
        <is>
          <t>OS</t>
        </is>
      </c>
      <c r="J8869" s="51" t="inlineStr">
        <is>
          <t>H</t>
        </is>
      </c>
      <c r="K8869" s="51" t="n">
        <v>1</v>
      </c>
      <c r="L8869" s="51" t="n">
        <v>2</v>
      </c>
      <c r="M8869" s="51" t="inlineStr">
        <is>
          <t>Intervention</t>
        </is>
      </c>
    </row>
    <row r="8870">
      <c r="A8870">
        <f t="array" ref="A8870">"DSA " &amp; H8870 &amp; " " &amp;  I8870 &amp; " " &amp; INDIRECT("'DSA inputs'!$G$"&amp;E8870) &amp; F8870</f>
        <v/>
      </c>
      <c r="B8870">
        <f>"DSA_" &amp; G8870 &amp; "_" &amp; H8870 &amp; I8870 &amp; "DistributionalParameters_s" &amp; J8870 &amp; K8870 &amp; L8870</f>
        <v/>
      </c>
      <c r="C8870" s="28">
        <f t="array" ref="C8870">INDIRECT("'DSA inputs'!L"&amp;E8870)</f>
        <v/>
      </c>
      <c r="E8870" s="51">
        <f>E8869</f>
        <v/>
      </c>
      <c r="F8870" s="51">
        <f>" - upper bound CI"</f>
        <v/>
      </c>
      <c r="G8870" s="51" t="inlineStr">
        <is>
          <t>upper</t>
        </is>
      </c>
      <c r="H8870" s="51" t="inlineStr">
        <is>
          <t>intervention</t>
        </is>
      </c>
      <c r="I8870" s="51" t="inlineStr">
        <is>
          <t>OS</t>
        </is>
      </c>
      <c r="J8870" s="51" t="inlineStr">
        <is>
          <t>H</t>
        </is>
      </c>
      <c r="K8870" s="51" t="n">
        <v>1</v>
      </c>
      <c r="L8870" s="51" t="n">
        <v>2</v>
      </c>
      <c r="M8870" s="51" t="inlineStr">
        <is>
          <t>Intervention</t>
        </is>
      </c>
    </row>
    <row r="8871">
      <c r="A8871">
        <f t="array" ref="A8871">"DSA " &amp; H8871 &amp; " " &amp;  I8871 &amp; " " &amp; INDIRECT("'DSA inputs'!$G$"&amp;E8871) &amp; F8871</f>
        <v/>
      </c>
      <c r="B8871">
        <f>"DSA_" &amp; G8871 &amp; "_" &amp; H8871 &amp; I8871 &amp; "DistributionalParameters_s" &amp; J8871 &amp; K8871 &amp; L8871</f>
        <v/>
      </c>
      <c r="C8871" s="28">
        <f t="array" ref="C8871">INDIRECT("'DSA inputs'!N"&amp;E8871)</f>
        <v/>
      </c>
      <c r="E8871" s="51">
        <f>E8870</f>
        <v/>
      </c>
      <c r="F8871" s="51">
        <f>" - inclusion flag"</f>
        <v/>
      </c>
      <c r="G8871" s="51" t="inlineStr">
        <is>
          <t>include</t>
        </is>
      </c>
      <c r="H8871" s="51" t="inlineStr">
        <is>
          <t>intervention</t>
        </is>
      </c>
      <c r="I8871" s="51" t="inlineStr">
        <is>
          <t>OS</t>
        </is>
      </c>
      <c r="J8871" s="51" t="inlineStr">
        <is>
          <t>H</t>
        </is>
      </c>
      <c r="K8871" s="51" t="n">
        <v>1</v>
      </c>
      <c r="L8871" s="51" t="n">
        <v>2</v>
      </c>
      <c r="M8871" s="51" t="inlineStr">
        <is>
          <t>Intervention</t>
        </is>
      </c>
    </row>
    <row r="8872">
      <c r="A8872">
        <f t="array" ref="A8872">"DSA " &amp; H8872 &amp; " " &amp;  I8872 &amp; " " &amp; INDIRECT("'DSA inputs'!$G$"&amp;E8872) &amp; F8872</f>
        <v/>
      </c>
      <c r="B8872">
        <f>"DSA_" &amp; G8872 &amp; "_" &amp; H8872 &amp; I8872 &amp; "DistributionalParameters_s" &amp; J8872 &amp; K8872 &amp; L8872</f>
        <v/>
      </c>
      <c r="C8872">
        <f t="array" ref="C8872">M8872 &amp; " " &amp; I8872 &amp; " " &amp; INDIRECT("'DSA inputs'!G"&amp;E8872)</f>
        <v/>
      </c>
      <c r="E8872" s="51">
        <f>E8871+1</f>
        <v/>
      </c>
      <c r="F8872" s="51">
        <f>" - Parameter Name"</f>
        <v/>
      </c>
      <c r="G8872" s="51" t="inlineStr">
        <is>
          <t>param</t>
        </is>
      </c>
      <c r="H8872" s="51" t="inlineStr">
        <is>
          <t>intervention</t>
        </is>
      </c>
      <c r="I8872" s="51" t="inlineStr">
        <is>
          <t>OS</t>
        </is>
      </c>
      <c r="J8872" s="51" t="inlineStr">
        <is>
          <t>H</t>
        </is>
      </c>
      <c r="K8872" s="51" t="n">
        <v>1</v>
      </c>
      <c r="L8872" s="51" t="n">
        <v>3</v>
      </c>
      <c r="M8872" s="51" t="inlineStr">
        <is>
          <t>Intervention</t>
        </is>
      </c>
    </row>
    <row r="8873">
      <c r="A8873">
        <f t="array" ref="A8873">"DSA " &amp; H8873 &amp; " " &amp;  I8873 &amp; " " &amp; INDIRECT("'DSA inputs'!$G$"&amp;E8873) &amp; F8873</f>
        <v/>
      </c>
      <c r="B8873">
        <f>"DSA_" &amp; G8873 &amp; "_" &amp; H8873 &amp; I8873 &amp; "DistributionalParameters_s" &amp; J8873 &amp; K8873 &amp; L8873</f>
        <v/>
      </c>
      <c r="C8873" s="28">
        <f t="array" ref="C8873">INDIRECT("'DSA inputs'!K"&amp;E8873)</f>
        <v/>
      </c>
      <c r="E8873" s="51">
        <f>E8872</f>
        <v/>
      </c>
      <c r="F8873" s="51">
        <f>" - lower bound CI"</f>
        <v/>
      </c>
      <c r="G8873" s="51" t="inlineStr">
        <is>
          <t>lower</t>
        </is>
      </c>
      <c r="H8873" s="51" t="inlineStr">
        <is>
          <t>intervention</t>
        </is>
      </c>
      <c r="I8873" s="51" t="inlineStr">
        <is>
          <t>OS</t>
        </is>
      </c>
      <c r="J8873" s="51" t="inlineStr">
        <is>
          <t>H</t>
        </is>
      </c>
      <c r="K8873" s="51" t="n">
        <v>1</v>
      </c>
      <c r="L8873" s="51" t="n">
        <v>3</v>
      </c>
      <c r="M8873" s="51" t="inlineStr">
        <is>
          <t>Intervention</t>
        </is>
      </c>
    </row>
    <row r="8874">
      <c r="A8874">
        <f t="array" ref="A8874">"DSA " &amp; H8874 &amp; " " &amp;  I8874 &amp; " " &amp; INDIRECT("'DSA inputs'!$G$"&amp;E8874) &amp; F8874</f>
        <v/>
      </c>
      <c r="B8874">
        <f>"DSA_" &amp; G8874 &amp; "_" &amp; H8874 &amp; I8874 &amp; "DistributionalParameters_s" &amp; J8874 &amp; K8874 &amp; L8874</f>
        <v/>
      </c>
      <c r="C8874" s="28">
        <f t="array" ref="C8874">INDIRECT("'DSA inputs'!L"&amp;E8874)</f>
        <v/>
      </c>
      <c r="E8874" s="51">
        <f>E8873</f>
        <v/>
      </c>
      <c r="F8874" s="51">
        <f>" - upper bound CI"</f>
        <v/>
      </c>
      <c r="G8874" s="51" t="inlineStr">
        <is>
          <t>upper</t>
        </is>
      </c>
      <c r="H8874" s="51" t="inlineStr">
        <is>
          <t>intervention</t>
        </is>
      </c>
      <c r="I8874" s="51" t="inlineStr">
        <is>
          <t>OS</t>
        </is>
      </c>
      <c r="J8874" s="51" t="inlineStr">
        <is>
          <t>H</t>
        </is>
      </c>
      <c r="K8874" s="51" t="n">
        <v>1</v>
      </c>
      <c r="L8874" s="51" t="n">
        <v>3</v>
      </c>
      <c r="M8874" s="51" t="inlineStr">
        <is>
          <t>Intervention</t>
        </is>
      </c>
    </row>
    <row r="8875">
      <c r="A8875">
        <f t="array" ref="A8875">"DSA " &amp; H8875 &amp; " " &amp;  I8875 &amp; " " &amp; INDIRECT("'DSA inputs'!$G$"&amp;E8875) &amp; F8875</f>
        <v/>
      </c>
      <c r="B8875">
        <f>"DSA_" &amp; G8875 &amp; "_" &amp; H8875 &amp; I8875 &amp; "DistributionalParameters_s" &amp; J8875 &amp; K8875 &amp; L8875</f>
        <v/>
      </c>
      <c r="C8875" s="28">
        <f t="array" ref="C8875">INDIRECT("'DSA inputs'!N"&amp;E8875)</f>
        <v/>
      </c>
      <c r="E8875" s="51">
        <f>E8874</f>
        <v/>
      </c>
      <c r="F8875" s="51">
        <f>" - inclusion flag"</f>
        <v/>
      </c>
      <c r="G8875" s="51" t="inlineStr">
        <is>
          <t>include</t>
        </is>
      </c>
      <c r="H8875" s="51" t="inlineStr">
        <is>
          <t>intervention</t>
        </is>
      </c>
      <c r="I8875" s="51" t="inlineStr">
        <is>
          <t>OS</t>
        </is>
      </c>
      <c r="J8875" s="51" t="inlineStr">
        <is>
          <t>H</t>
        </is>
      </c>
      <c r="K8875" s="51" t="n">
        <v>1</v>
      </c>
      <c r="L8875" s="51" t="n">
        <v>3</v>
      </c>
      <c r="M8875" s="51" t="inlineStr">
        <is>
          <t>Intervention</t>
        </is>
      </c>
    </row>
    <row r="8876">
      <c r="A8876">
        <f t="array" ref="A8876">"DSA " &amp; H8876 &amp; " " &amp;  I8876 &amp; " " &amp; INDIRECT("'DSA inputs'!$G$"&amp;E8876) &amp; F8876</f>
        <v/>
      </c>
      <c r="B8876">
        <f>"DSA_" &amp; G8876 &amp; "_" &amp; H8876 &amp; I8876 &amp; "DistributionalParameters_s" &amp; J8876 &amp; K8876 &amp; L8876</f>
        <v/>
      </c>
      <c r="C8876">
        <f t="array" ref="C8876">M8876 &amp; " " &amp; I8876 &amp; " " &amp; INDIRECT("'DSA inputs'!G"&amp;E8876)</f>
        <v/>
      </c>
      <c r="E8876" s="51">
        <f>E8875+1</f>
        <v/>
      </c>
      <c r="F8876" s="51">
        <f>" - Parameter Name"</f>
        <v/>
      </c>
      <c r="G8876" s="51" t="inlineStr">
        <is>
          <t>param</t>
        </is>
      </c>
      <c r="H8876" s="51" t="inlineStr">
        <is>
          <t>intervention</t>
        </is>
      </c>
      <c r="I8876" s="51" t="inlineStr">
        <is>
          <t>OS</t>
        </is>
      </c>
      <c r="J8876" s="51" t="inlineStr">
        <is>
          <t>H</t>
        </is>
      </c>
      <c r="K8876" s="51" t="n">
        <v>2</v>
      </c>
      <c r="L8876" s="51" t="n">
        <v>1</v>
      </c>
      <c r="M8876" s="51" t="inlineStr">
        <is>
          <t>Intervention</t>
        </is>
      </c>
    </row>
    <row r="8877">
      <c r="A8877">
        <f t="array" ref="A8877">"DSA " &amp; H8877 &amp; " " &amp;  I8877 &amp; " " &amp; INDIRECT("'DSA inputs'!$G$"&amp;E8877) &amp; F8877</f>
        <v/>
      </c>
      <c r="B8877">
        <f>"DSA_" &amp; G8877 &amp; "_" &amp; H8877 &amp; I8877 &amp; "DistributionalParameters_s" &amp; J8877 &amp; K8877 &amp; L8877</f>
        <v/>
      </c>
      <c r="C8877" s="28">
        <f t="array" ref="C8877">INDIRECT("'DSA inputs'!K"&amp;E8877)</f>
        <v/>
      </c>
      <c r="E8877" s="51">
        <f>E8876</f>
        <v/>
      </c>
      <c r="F8877" s="51">
        <f>" - lower bound CI"</f>
        <v/>
      </c>
      <c r="G8877" s="51" t="inlineStr">
        <is>
          <t>lower</t>
        </is>
      </c>
      <c r="H8877" s="51" t="inlineStr">
        <is>
          <t>intervention</t>
        </is>
      </c>
      <c r="I8877" s="51" t="inlineStr">
        <is>
          <t>OS</t>
        </is>
      </c>
      <c r="J8877" s="51" t="inlineStr">
        <is>
          <t>H</t>
        </is>
      </c>
      <c r="K8877" s="51" t="n">
        <v>2</v>
      </c>
      <c r="L8877" s="51" t="n">
        <v>1</v>
      </c>
      <c r="M8877" s="51" t="inlineStr">
        <is>
          <t>Intervention</t>
        </is>
      </c>
    </row>
    <row r="8878">
      <c r="A8878">
        <f t="array" ref="A8878">"DSA " &amp; H8878 &amp; " " &amp;  I8878 &amp; " " &amp; INDIRECT("'DSA inputs'!$G$"&amp;E8878) &amp; F8878</f>
        <v/>
      </c>
      <c r="B8878">
        <f>"DSA_" &amp; G8878 &amp; "_" &amp; H8878 &amp; I8878 &amp; "DistributionalParameters_s" &amp; J8878 &amp; K8878 &amp; L8878</f>
        <v/>
      </c>
      <c r="C8878" s="28">
        <f t="array" ref="C8878">INDIRECT("'DSA inputs'!L"&amp;E8878)</f>
        <v/>
      </c>
      <c r="E8878" s="51">
        <f>E8877</f>
        <v/>
      </c>
      <c r="F8878" s="51">
        <f>" - upper bound CI"</f>
        <v/>
      </c>
      <c r="G8878" s="51" t="inlineStr">
        <is>
          <t>upper</t>
        </is>
      </c>
      <c r="H8878" s="51" t="inlineStr">
        <is>
          <t>intervention</t>
        </is>
      </c>
      <c r="I8878" s="51" t="inlineStr">
        <is>
          <t>OS</t>
        </is>
      </c>
      <c r="J8878" s="51" t="inlineStr">
        <is>
          <t>H</t>
        </is>
      </c>
      <c r="K8878" s="51" t="n">
        <v>2</v>
      </c>
      <c r="L8878" s="51" t="n">
        <v>1</v>
      </c>
      <c r="M8878" s="51" t="inlineStr">
        <is>
          <t>Intervention</t>
        </is>
      </c>
    </row>
    <row r="8879">
      <c r="A8879">
        <f t="array" ref="A8879">"DSA " &amp; H8879 &amp; " " &amp;  I8879 &amp; " " &amp; INDIRECT("'DSA inputs'!$G$"&amp;E8879) &amp; F8879</f>
        <v/>
      </c>
      <c r="B8879">
        <f>"DSA_" &amp; G8879 &amp; "_" &amp; H8879 &amp; I8879 &amp; "DistributionalParameters_s" &amp; J8879 &amp; K8879 &amp; L8879</f>
        <v/>
      </c>
      <c r="C8879" s="28">
        <f t="array" ref="C8879">INDIRECT("'DSA inputs'!N"&amp;E8879)</f>
        <v/>
      </c>
      <c r="E8879" s="51">
        <f>E8878</f>
        <v/>
      </c>
      <c r="F8879" s="51">
        <f>" - inclusion flag"</f>
        <v/>
      </c>
      <c r="G8879" s="51" t="inlineStr">
        <is>
          <t>include</t>
        </is>
      </c>
      <c r="H8879" s="51" t="inlineStr">
        <is>
          <t>intervention</t>
        </is>
      </c>
      <c r="I8879" s="51" t="inlineStr">
        <is>
          <t>OS</t>
        </is>
      </c>
      <c r="J8879" s="51" t="inlineStr">
        <is>
          <t>H</t>
        </is>
      </c>
      <c r="K8879" s="51" t="n">
        <v>2</v>
      </c>
      <c r="L8879" s="51" t="n">
        <v>1</v>
      </c>
      <c r="M8879" s="51" t="inlineStr">
        <is>
          <t>Intervention</t>
        </is>
      </c>
    </row>
    <row r="8880">
      <c r="A8880">
        <f t="array" ref="A8880">"DSA " &amp; H8880 &amp; " " &amp;  I8880 &amp; " " &amp; INDIRECT("'DSA inputs'!$G$"&amp;E8880) &amp; F8880</f>
        <v/>
      </c>
      <c r="B8880">
        <f>"DSA_" &amp; G8880 &amp; "_" &amp; H8880 &amp; I8880 &amp; "DistributionalParameters_s" &amp; J8880 &amp; K8880 &amp; L8880</f>
        <v/>
      </c>
      <c r="C8880">
        <f t="array" ref="C8880">M8880 &amp; " " &amp; I8880 &amp; " " &amp; INDIRECT("'DSA inputs'!G"&amp;E8880)</f>
        <v/>
      </c>
      <c r="E8880" s="51">
        <f>E8879+1</f>
        <v/>
      </c>
      <c r="F8880" s="51">
        <f>" - Parameter Name"</f>
        <v/>
      </c>
      <c r="G8880" s="51" t="inlineStr">
        <is>
          <t>param</t>
        </is>
      </c>
      <c r="H8880" s="51" t="inlineStr">
        <is>
          <t>intervention</t>
        </is>
      </c>
      <c r="I8880" s="51" t="inlineStr">
        <is>
          <t>OS</t>
        </is>
      </c>
      <c r="J8880" s="51" t="inlineStr">
        <is>
          <t>H</t>
        </is>
      </c>
      <c r="K8880" s="51" t="n">
        <v>2</v>
      </c>
      <c r="L8880" s="51" t="n">
        <v>2</v>
      </c>
      <c r="M8880" s="51" t="inlineStr">
        <is>
          <t>Intervention</t>
        </is>
      </c>
    </row>
    <row r="8881">
      <c r="A8881">
        <f t="array" ref="A8881">"DSA " &amp; H8881 &amp; " " &amp;  I8881 &amp; " " &amp; INDIRECT("'DSA inputs'!$G$"&amp;E8881) &amp; F8881</f>
        <v/>
      </c>
      <c r="B8881">
        <f>"DSA_" &amp; G8881 &amp; "_" &amp; H8881 &amp; I8881 &amp; "DistributionalParameters_s" &amp; J8881 &amp; K8881 &amp; L8881</f>
        <v/>
      </c>
      <c r="C8881" s="28">
        <f t="array" ref="C8881">INDIRECT("'DSA inputs'!K"&amp;E8881)</f>
        <v/>
      </c>
      <c r="E8881" s="51">
        <f>E8880</f>
        <v/>
      </c>
      <c r="F8881" s="51">
        <f>" - lower bound CI"</f>
        <v/>
      </c>
      <c r="G8881" s="51" t="inlineStr">
        <is>
          <t>lower</t>
        </is>
      </c>
      <c r="H8881" s="51" t="inlineStr">
        <is>
          <t>intervention</t>
        </is>
      </c>
      <c r="I8881" s="51" t="inlineStr">
        <is>
          <t>OS</t>
        </is>
      </c>
      <c r="J8881" s="51" t="inlineStr">
        <is>
          <t>H</t>
        </is>
      </c>
      <c r="K8881" s="51" t="n">
        <v>2</v>
      </c>
      <c r="L8881" s="51" t="n">
        <v>2</v>
      </c>
      <c r="M8881" s="51" t="inlineStr">
        <is>
          <t>Intervention</t>
        </is>
      </c>
    </row>
    <row r="8882">
      <c r="A8882">
        <f t="array" ref="A8882">"DSA " &amp; H8882 &amp; " " &amp;  I8882 &amp; " " &amp; INDIRECT("'DSA inputs'!$G$"&amp;E8882) &amp; F8882</f>
        <v/>
      </c>
      <c r="B8882">
        <f>"DSA_" &amp; G8882 &amp; "_" &amp; H8882 &amp; I8882 &amp; "DistributionalParameters_s" &amp; J8882 &amp; K8882 &amp; L8882</f>
        <v/>
      </c>
      <c r="C8882" s="28">
        <f t="array" ref="C8882">INDIRECT("'DSA inputs'!L"&amp;E8882)</f>
        <v/>
      </c>
      <c r="E8882" s="51">
        <f>E8881</f>
        <v/>
      </c>
      <c r="F8882" s="51">
        <f>" - upper bound CI"</f>
        <v/>
      </c>
      <c r="G8882" s="51" t="inlineStr">
        <is>
          <t>upper</t>
        </is>
      </c>
      <c r="H8882" s="51" t="inlineStr">
        <is>
          <t>intervention</t>
        </is>
      </c>
      <c r="I8882" s="51" t="inlineStr">
        <is>
          <t>OS</t>
        </is>
      </c>
      <c r="J8882" s="51" t="inlineStr">
        <is>
          <t>H</t>
        </is>
      </c>
      <c r="K8882" s="51" t="n">
        <v>2</v>
      </c>
      <c r="L8882" s="51" t="n">
        <v>2</v>
      </c>
      <c r="M8882" s="51" t="inlineStr">
        <is>
          <t>Intervention</t>
        </is>
      </c>
    </row>
    <row r="8883">
      <c r="A8883">
        <f t="array" ref="A8883">"DSA " &amp; H8883 &amp; " " &amp;  I8883 &amp; " " &amp; INDIRECT("'DSA inputs'!$G$"&amp;E8883) &amp; F8883</f>
        <v/>
      </c>
      <c r="B8883">
        <f>"DSA_" &amp; G8883 &amp; "_" &amp; H8883 &amp; I8883 &amp; "DistributionalParameters_s" &amp; J8883 &amp; K8883 &amp; L8883</f>
        <v/>
      </c>
      <c r="C8883" s="28">
        <f t="array" ref="C8883">INDIRECT("'DSA inputs'!N"&amp;E8883)</f>
        <v/>
      </c>
      <c r="E8883" s="51">
        <f>E8882</f>
        <v/>
      </c>
      <c r="F8883" s="51">
        <f>" - inclusion flag"</f>
        <v/>
      </c>
      <c r="G8883" s="51" t="inlineStr">
        <is>
          <t>include</t>
        </is>
      </c>
      <c r="H8883" s="51" t="inlineStr">
        <is>
          <t>intervention</t>
        </is>
      </c>
      <c r="I8883" s="51" t="inlineStr">
        <is>
          <t>OS</t>
        </is>
      </c>
      <c r="J8883" s="51" t="inlineStr">
        <is>
          <t>H</t>
        </is>
      </c>
      <c r="K8883" s="51" t="n">
        <v>2</v>
      </c>
      <c r="L8883" s="51" t="n">
        <v>2</v>
      </c>
      <c r="M8883" s="51" t="inlineStr">
        <is>
          <t>Intervention</t>
        </is>
      </c>
    </row>
    <row r="8884">
      <c r="A8884">
        <f t="array" ref="A8884">"DSA " &amp; H8884 &amp; " " &amp;  I8884 &amp; " " &amp; INDIRECT("'DSA inputs'!$G$"&amp;E8884) &amp; F8884</f>
        <v/>
      </c>
      <c r="B8884">
        <f>"DSA_" &amp; G8884 &amp; "_" &amp; H8884 &amp; I8884 &amp; "DistributionalParameters_s" &amp; J8884 &amp; K8884 &amp; L8884</f>
        <v/>
      </c>
      <c r="C8884">
        <f t="array" ref="C8884">M8884 &amp; " " &amp; I8884 &amp; " " &amp; INDIRECT("'DSA inputs'!G"&amp;E8884)</f>
        <v/>
      </c>
      <c r="E8884" s="51">
        <f>E8883+1</f>
        <v/>
      </c>
      <c r="F8884" s="51">
        <f>" - Parameter Name"</f>
        <v/>
      </c>
      <c r="G8884" s="51" t="inlineStr">
        <is>
          <t>param</t>
        </is>
      </c>
      <c r="H8884" s="51" t="inlineStr">
        <is>
          <t>intervention</t>
        </is>
      </c>
      <c r="I8884" s="51" t="inlineStr">
        <is>
          <t>OS</t>
        </is>
      </c>
      <c r="J8884" s="51" t="inlineStr">
        <is>
          <t>H</t>
        </is>
      </c>
      <c r="K8884" s="51" t="n">
        <v>2</v>
      </c>
      <c r="L8884" s="51" t="n">
        <v>3</v>
      </c>
      <c r="M8884" s="51" t="inlineStr">
        <is>
          <t>Intervention</t>
        </is>
      </c>
    </row>
    <row r="8885">
      <c r="A8885">
        <f t="array" ref="A8885">"DSA " &amp; H8885 &amp; " " &amp;  I8885 &amp; " " &amp; INDIRECT("'DSA inputs'!$G$"&amp;E8885) &amp; F8885</f>
        <v/>
      </c>
      <c r="B8885">
        <f>"DSA_" &amp; G8885 &amp; "_" &amp; H8885 &amp; I8885 &amp; "DistributionalParameters_s" &amp; J8885 &amp; K8885 &amp; L8885</f>
        <v/>
      </c>
      <c r="C8885" s="28">
        <f t="array" ref="C8885">INDIRECT("'DSA inputs'!K"&amp;E8885)</f>
        <v/>
      </c>
      <c r="E8885" s="51">
        <f>E8884</f>
        <v/>
      </c>
      <c r="F8885" s="51">
        <f>" - lower bound CI"</f>
        <v/>
      </c>
      <c r="G8885" s="51" t="inlineStr">
        <is>
          <t>lower</t>
        </is>
      </c>
      <c r="H8885" s="51" t="inlineStr">
        <is>
          <t>intervention</t>
        </is>
      </c>
      <c r="I8885" s="51" t="inlineStr">
        <is>
          <t>OS</t>
        </is>
      </c>
      <c r="J8885" s="51" t="inlineStr">
        <is>
          <t>H</t>
        </is>
      </c>
      <c r="K8885" s="51" t="n">
        <v>2</v>
      </c>
      <c r="L8885" s="51" t="n">
        <v>3</v>
      </c>
      <c r="M8885" s="51" t="inlineStr">
        <is>
          <t>Intervention</t>
        </is>
      </c>
    </row>
    <row r="8886">
      <c r="A8886">
        <f t="array" ref="A8886">"DSA " &amp; H8886 &amp; " " &amp;  I8886 &amp; " " &amp; INDIRECT("'DSA inputs'!$G$"&amp;E8886) &amp; F8886</f>
        <v/>
      </c>
      <c r="B8886">
        <f>"DSA_" &amp; G8886 &amp; "_" &amp; H8886 &amp; I8886 &amp; "DistributionalParameters_s" &amp; J8886 &amp; K8886 &amp; L8886</f>
        <v/>
      </c>
      <c r="C8886" s="28">
        <f t="array" ref="C8886">INDIRECT("'DSA inputs'!L"&amp;E8886)</f>
        <v/>
      </c>
      <c r="E8886" s="51">
        <f>E8885</f>
        <v/>
      </c>
      <c r="F8886" s="51">
        <f>" - upper bound CI"</f>
        <v/>
      </c>
      <c r="G8886" s="51" t="inlineStr">
        <is>
          <t>upper</t>
        </is>
      </c>
      <c r="H8886" s="51" t="inlineStr">
        <is>
          <t>intervention</t>
        </is>
      </c>
      <c r="I8886" s="51" t="inlineStr">
        <is>
          <t>OS</t>
        </is>
      </c>
      <c r="J8886" s="51" t="inlineStr">
        <is>
          <t>H</t>
        </is>
      </c>
      <c r="K8886" s="51" t="n">
        <v>2</v>
      </c>
      <c r="L8886" s="51" t="n">
        <v>3</v>
      </c>
      <c r="M8886" s="51" t="inlineStr">
        <is>
          <t>Intervention</t>
        </is>
      </c>
    </row>
    <row r="8887">
      <c r="A8887">
        <f t="array" ref="A8887">"DSA " &amp; H8887 &amp; " " &amp;  I8887 &amp; " " &amp; INDIRECT("'DSA inputs'!$G$"&amp;E8887) &amp; F8887</f>
        <v/>
      </c>
      <c r="B8887">
        <f>"DSA_" &amp; G8887 &amp; "_" &amp; H8887 &amp; I8887 &amp; "DistributionalParameters_s" &amp; J8887 &amp; K8887 &amp; L8887</f>
        <v/>
      </c>
      <c r="C8887" s="28">
        <f t="array" ref="C8887">INDIRECT("'DSA inputs'!N"&amp;E8887)</f>
        <v/>
      </c>
      <c r="E8887" s="51">
        <f>E8886</f>
        <v/>
      </c>
      <c r="F8887" s="51">
        <f>" - inclusion flag"</f>
        <v/>
      </c>
      <c r="G8887" s="51" t="inlineStr">
        <is>
          <t>include</t>
        </is>
      </c>
      <c r="H8887" s="51" t="inlineStr">
        <is>
          <t>intervention</t>
        </is>
      </c>
      <c r="I8887" s="51" t="inlineStr">
        <is>
          <t>OS</t>
        </is>
      </c>
      <c r="J8887" s="51" t="inlineStr">
        <is>
          <t>H</t>
        </is>
      </c>
      <c r="K8887" s="51" t="n">
        <v>2</v>
      </c>
      <c r="L8887" s="51" t="n">
        <v>3</v>
      </c>
      <c r="M8887" s="51" t="inlineStr">
        <is>
          <t>Intervention</t>
        </is>
      </c>
    </row>
    <row r="8888">
      <c r="A8888">
        <f t="array" ref="A8888">"DSA " &amp; H8888 &amp; " " &amp;  I8888 &amp; " " &amp; INDIRECT("'DSA inputs'!$G$"&amp;E8888) &amp; F8888</f>
        <v/>
      </c>
      <c r="B8888">
        <f>"DSA_" &amp; G8888 &amp; "_" &amp; H8888 &amp; I8888 &amp; "DistributionalParameters_s" &amp; J8888 &amp; K8888 &amp; L8888</f>
        <v/>
      </c>
      <c r="C8888">
        <f t="array" ref="C8888">M8888 &amp; " " &amp; I8888 &amp; " " &amp; INDIRECT("'DSA inputs'!G"&amp;E8888)</f>
        <v/>
      </c>
      <c r="E8888" s="51">
        <f>E8887+1</f>
        <v/>
      </c>
      <c r="F8888" s="51">
        <f>" - Parameter Name"</f>
        <v/>
      </c>
      <c r="G8888" s="51" t="inlineStr">
        <is>
          <t>param</t>
        </is>
      </c>
      <c r="H8888" s="51" t="inlineStr">
        <is>
          <t>intervention</t>
        </is>
      </c>
      <c r="I8888" s="51" t="inlineStr">
        <is>
          <t>OS</t>
        </is>
      </c>
      <c r="J8888" s="51" t="inlineStr">
        <is>
          <t>H</t>
        </is>
      </c>
      <c r="K8888" s="51" t="n">
        <v>2</v>
      </c>
      <c r="L8888" s="51" t="n">
        <v>4</v>
      </c>
      <c r="M8888" s="51" t="inlineStr">
        <is>
          <t>Intervention</t>
        </is>
      </c>
    </row>
    <row r="8889">
      <c r="A8889">
        <f t="array" ref="A8889">"DSA " &amp; H8889 &amp; " " &amp;  I8889 &amp; " " &amp; INDIRECT("'DSA inputs'!$G$"&amp;E8889) &amp; F8889</f>
        <v/>
      </c>
      <c r="B8889">
        <f>"DSA_" &amp; G8889 &amp; "_" &amp; H8889 &amp; I8889 &amp; "DistributionalParameters_s" &amp; J8889 &amp; K8889 &amp; L8889</f>
        <v/>
      </c>
      <c r="C8889" s="28">
        <f t="array" ref="C8889">INDIRECT("'DSA inputs'!K"&amp;E8889)</f>
        <v/>
      </c>
      <c r="E8889" s="51">
        <f>E8888</f>
        <v/>
      </c>
      <c r="F8889" s="51">
        <f>" - lower bound CI"</f>
        <v/>
      </c>
      <c r="G8889" s="51" t="inlineStr">
        <is>
          <t>lower</t>
        </is>
      </c>
      <c r="H8889" s="51" t="inlineStr">
        <is>
          <t>intervention</t>
        </is>
      </c>
      <c r="I8889" s="51" t="inlineStr">
        <is>
          <t>OS</t>
        </is>
      </c>
      <c r="J8889" s="51" t="inlineStr">
        <is>
          <t>H</t>
        </is>
      </c>
      <c r="K8889" s="51" t="n">
        <v>2</v>
      </c>
      <c r="L8889" s="51" t="n">
        <v>4</v>
      </c>
      <c r="M8889" s="51" t="inlineStr">
        <is>
          <t>Intervention</t>
        </is>
      </c>
    </row>
    <row r="8890">
      <c r="A8890">
        <f t="array" ref="A8890">"DSA " &amp; H8890 &amp; " " &amp;  I8890 &amp; " " &amp; INDIRECT("'DSA inputs'!$G$"&amp;E8890) &amp; F8890</f>
        <v/>
      </c>
      <c r="B8890">
        <f>"DSA_" &amp; G8890 &amp; "_" &amp; H8890 &amp; I8890 &amp; "DistributionalParameters_s" &amp; J8890 &amp; K8890 &amp; L8890</f>
        <v/>
      </c>
      <c r="C8890" s="28">
        <f t="array" ref="C8890">INDIRECT("'DSA inputs'!L"&amp;E8890)</f>
        <v/>
      </c>
      <c r="E8890" s="51">
        <f>E8889</f>
        <v/>
      </c>
      <c r="F8890" s="51">
        <f>" - upper bound CI"</f>
        <v/>
      </c>
      <c r="G8890" s="51" t="inlineStr">
        <is>
          <t>upper</t>
        </is>
      </c>
      <c r="H8890" s="51" t="inlineStr">
        <is>
          <t>intervention</t>
        </is>
      </c>
      <c r="I8890" s="51" t="inlineStr">
        <is>
          <t>OS</t>
        </is>
      </c>
      <c r="J8890" s="51" t="inlineStr">
        <is>
          <t>H</t>
        </is>
      </c>
      <c r="K8890" s="51" t="n">
        <v>2</v>
      </c>
      <c r="L8890" s="51" t="n">
        <v>4</v>
      </c>
      <c r="M8890" s="51" t="inlineStr">
        <is>
          <t>Intervention</t>
        </is>
      </c>
    </row>
    <row r="8891">
      <c r="A8891">
        <f t="array" ref="A8891">"DSA " &amp; H8891 &amp; " " &amp;  I8891 &amp; " " &amp; INDIRECT("'DSA inputs'!$G$"&amp;E8891) &amp; F8891</f>
        <v/>
      </c>
      <c r="B8891">
        <f>"DSA_" &amp; G8891 &amp; "_" &amp; H8891 &amp; I8891 &amp; "DistributionalParameters_s" &amp; J8891 &amp; K8891 &amp; L8891</f>
        <v/>
      </c>
      <c r="C8891" s="28">
        <f t="array" ref="C8891">INDIRECT("'DSA inputs'!N"&amp;E8891)</f>
        <v/>
      </c>
      <c r="E8891" s="51">
        <f>E8890</f>
        <v/>
      </c>
      <c r="F8891" s="51">
        <f>" - inclusion flag"</f>
        <v/>
      </c>
      <c r="G8891" s="51" t="inlineStr">
        <is>
          <t>include</t>
        </is>
      </c>
      <c r="H8891" s="51" t="inlineStr">
        <is>
          <t>intervention</t>
        </is>
      </c>
      <c r="I8891" s="51" t="inlineStr">
        <is>
          <t>OS</t>
        </is>
      </c>
      <c r="J8891" s="51" t="inlineStr">
        <is>
          <t>H</t>
        </is>
      </c>
      <c r="K8891" s="51" t="n">
        <v>2</v>
      </c>
      <c r="L8891" s="51" t="n">
        <v>4</v>
      </c>
      <c r="M8891" s="51" t="inlineStr">
        <is>
          <t>Intervention</t>
        </is>
      </c>
    </row>
    <row r="8892">
      <c r="A8892">
        <f t="array" ref="A8892">"DSA " &amp; H8892 &amp; " " &amp;  I8892 &amp; " " &amp; INDIRECT("'DSA inputs'!$G$"&amp;E8892) &amp; F8892</f>
        <v/>
      </c>
      <c r="B8892">
        <f>"DSA_" &amp; G8892 &amp; "_" &amp; H8892 &amp; I8892 &amp; "DistributionalParameters_s" &amp; J8892 &amp; K8892 &amp; L8892</f>
        <v/>
      </c>
      <c r="C8892">
        <f t="array" ref="C8892">M8892 &amp; " " &amp; I8892 &amp; " " &amp; INDIRECT("'DSA inputs'!G"&amp;E8892)</f>
        <v/>
      </c>
      <c r="E8892" s="51">
        <f>E8891+1</f>
        <v/>
      </c>
      <c r="F8892" s="51">
        <f>" - Parameter Name"</f>
        <v/>
      </c>
      <c r="G8892" s="51" t="inlineStr">
        <is>
          <t>param</t>
        </is>
      </c>
      <c r="H8892" s="51" t="inlineStr">
        <is>
          <t>intervention</t>
        </is>
      </c>
      <c r="I8892" s="51" t="inlineStr">
        <is>
          <t>OS</t>
        </is>
      </c>
      <c r="J8892" s="51" t="inlineStr">
        <is>
          <t>H</t>
        </is>
      </c>
      <c r="K8892" s="51" t="n">
        <v>3</v>
      </c>
      <c r="L8892" s="51" t="n">
        <v>1</v>
      </c>
      <c r="M8892" s="51" t="inlineStr">
        <is>
          <t>Intervention</t>
        </is>
      </c>
    </row>
    <row r="8893">
      <c r="A8893">
        <f t="array" ref="A8893">"DSA " &amp; H8893 &amp; " " &amp;  I8893 &amp; " " &amp; INDIRECT("'DSA inputs'!$G$"&amp;E8893) &amp; F8893</f>
        <v/>
      </c>
      <c r="B8893">
        <f>"DSA_" &amp; G8893 &amp; "_" &amp; H8893 &amp; I8893 &amp; "DistributionalParameters_s" &amp; J8893 &amp; K8893 &amp; L8893</f>
        <v/>
      </c>
      <c r="C8893" s="28">
        <f t="array" ref="C8893">INDIRECT("'DSA inputs'!K"&amp;E8893)</f>
        <v/>
      </c>
      <c r="E8893" s="51">
        <f>E8892</f>
        <v/>
      </c>
      <c r="F8893" s="51">
        <f>" - lower bound CI"</f>
        <v/>
      </c>
      <c r="G8893" s="51" t="inlineStr">
        <is>
          <t>lower</t>
        </is>
      </c>
      <c r="H8893" s="51" t="inlineStr">
        <is>
          <t>intervention</t>
        </is>
      </c>
      <c r="I8893" s="51" t="inlineStr">
        <is>
          <t>OS</t>
        </is>
      </c>
      <c r="J8893" s="51" t="inlineStr">
        <is>
          <t>H</t>
        </is>
      </c>
      <c r="K8893" s="51" t="n">
        <v>3</v>
      </c>
      <c r="L8893" s="51" t="n">
        <v>1</v>
      </c>
      <c r="M8893" s="51" t="inlineStr">
        <is>
          <t>Intervention</t>
        </is>
      </c>
    </row>
    <row r="8894">
      <c r="A8894">
        <f t="array" ref="A8894">"DSA " &amp; H8894 &amp; " " &amp;  I8894 &amp; " " &amp; INDIRECT("'DSA inputs'!$G$"&amp;E8894) &amp; F8894</f>
        <v/>
      </c>
      <c r="B8894">
        <f>"DSA_" &amp; G8894 &amp; "_" &amp; H8894 &amp; I8894 &amp; "DistributionalParameters_s" &amp; J8894 &amp; K8894 &amp; L8894</f>
        <v/>
      </c>
      <c r="C8894" s="28">
        <f t="array" ref="C8894">INDIRECT("'DSA inputs'!L"&amp;E8894)</f>
        <v/>
      </c>
      <c r="E8894" s="51">
        <f>E8893</f>
        <v/>
      </c>
      <c r="F8894" s="51">
        <f>" - upper bound CI"</f>
        <v/>
      </c>
      <c r="G8894" s="51" t="inlineStr">
        <is>
          <t>upper</t>
        </is>
      </c>
      <c r="H8894" s="51" t="inlineStr">
        <is>
          <t>intervention</t>
        </is>
      </c>
      <c r="I8894" s="51" t="inlineStr">
        <is>
          <t>OS</t>
        </is>
      </c>
      <c r="J8894" s="51" t="inlineStr">
        <is>
          <t>H</t>
        </is>
      </c>
      <c r="K8894" s="51" t="n">
        <v>3</v>
      </c>
      <c r="L8894" s="51" t="n">
        <v>1</v>
      </c>
      <c r="M8894" s="51" t="inlineStr">
        <is>
          <t>Intervention</t>
        </is>
      </c>
    </row>
    <row r="8895">
      <c r="A8895">
        <f t="array" ref="A8895">"DSA " &amp; H8895 &amp; " " &amp;  I8895 &amp; " " &amp; INDIRECT("'DSA inputs'!$G$"&amp;E8895) &amp; F8895</f>
        <v/>
      </c>
      <c r="B8895">
        <f>"DSA_" &amp; G8895 &amp; "_" &amp; H8895 &amp; I8895 &amp; "DistributionalParameters_s" &amp; J8895 &amp; K8895 &amp; L8895</f>
        <v/>
      </c>
      <c r="C8895" s="28">
        <f t="array" ref="C8895">INDIRECT("'DSA inputs'!N"&amp;E8895)</f>
        <v/>
      </c>
      <c r="E8895" s="51">
        <f>E8894</f>
        <v/>
      </c>
      <c r="F8895" s="51">
        <f>" - inclusion flag"</f>
        <v/>
      </c>
      <c r="G8895" s="51" t="inlineStr">
        <is>
          <t>include</t>
        </is>
      </c>
      <c r="H8895" s="51" t="inlineStr">
        <is>
          <t>intervention</t>
        </is>
      </c>
      <c r="I8895" s="51" t="inlineStr">
        <is>
          <t>OS</t>
        </is>
      </c>
      <c r="J8895" s="51" t="inlineStr">
        <is>
          <t>H</t>
        </is>
      </c>
      <c r="K8895" s="51" t="n">
        <v>3</v>
      </c>
      <c r="L8895" s="51" t="n">
        <v>1</v>
      </c>
      <c r="M8895" s="51" t="inlineStr">
        <is>
          <t>Intervention</t>
        </is>
      </c>
    </row>
    <row r="8896">
      <c r="A8896">
        <f t="array" ref="A8896">"DSA " &amp; H8896 &amp; " " &amp;  I8896 &amp; " " &amp; INDIRECT("'DSA inputs'!$G$"&amp;E8896) &amp; F8896</f>
        <v/>
      </c>
      <c r="B8896">
        <f>"DSA_" &amp; G8896 &amp; "_" &amp; H8896 &amp; I8896 &amp; "DistributionalParameters_s" &amp; J8896 &amp; K8896 &amp; L8896</f>
        <v/>
      </c>
      <c r="C8896">
        <f t="array" ref="C8896">M8896 &amp; " " &amp; I8896 &amp; " " &amp; INDIRECT("'DSA inputs'!G"&amp;E8896)</f>
        <v/>
      </c>
      <c r="E8896" s="51">
        <f>E8895+1</f>
        <v/>
      </c>
      <c r="F8896" s="51">
        <f>" - Parameter Name"</f>
        <v/>
      </c>
      <c r="G8896" s="51" t="inlineStr">
        <is>
          <t>param</t>
        </is>
      </c>
      <c r="H8896" s="51" t="inlineStr">
        <is>
          <t>intervention</t>
        </is>
      </c>
      <c r="I8896" s="51" t="inlineStr">
        <is>
          <t>OS</t>
        </is>
      </c>
      <c r="J8896" s="51" t="inlineStr">
        <is>
          <t>H</t>
        </is>
      </c>
      <c r="K8896" s="51" t="n">
        <v>3</v>
      </c>
      <c r="L8896" s="51" t="n">
        <v>2</v>
      </c>
      <c r="M8896" s="51" t="inlineStr">
        <is>
          <t>Intervention</t>
        </is>
      </c>
    </row>
    <row r="8897">
      <c r="A8897">
        <f t="array" ref="A8897">"DSA " &amp; H8897 &amp; " " &amp;  I8897 &amp; " " &amp; INDIRECT("'DSA inputs'!$G$"&amp;E8897) &amp; F8897</f>
        <v/>
      </c>
      <c r="B8897">
        <f>"DSA_" &amp; G8897 &amp; "_" &amp; H8897 &amp; I8897 &amp; "DistributionalParameters_s" &amp; J8897 &amp; K8897 &amp; L8897</f>
        <v/>
      </c>
      <c r="C8897" s="28">
        <f t="array" ref="C8897">INDIRECT("'DSA inputs'!K"&amp;E8897)</f>
        <v/>
      </c>
      <c r="E8897" s="51">
        <f>E8896</f>
        <v/>
      </c>
      <c r="F8897" s="51">
        <f>" - lower bound CI"</f>
        <v/>
      </c>
      <c r="G8897" s="51" t="inlineStr">
        <is>
          <t>lower</t>
        </is>
      </c>
      <c r="H8897" s="51" t="inlineStr">
        <is>
          <t>intervention</t>
        </is>
      </c>
      <c r="I8897" s="51" t="inlineStr">
        <is>
          <t>OS</t>
        </is>
      </c>
      <c r="J8897" s="51" t="inlineStr">
        <is>
          <t>H</t>
        </is>
      </c>
      <c r="K8897" s="51" t="n">
        <v>3</v>
      </c>
      <c r="L8897" s="51" t="n">
        <v>2</v>
      </c>
      <c r="M8897" s="51" t="inlineStr">
        <is>
          <t>Intervention</t>
        </is>
      </c>
    </row>
    <row r="8898">
      <c r="A8898">
        <f t="array" ref="A8898">"DSA " &amp; H8898 &amp; " " &amp;  I8898 &amp; " " &amp; INDIRECT("'DSA inputs'!$G$"&amp;E8898) &amp; F8898</f>
        <v/>
      </c>
      <c r="B8898">
        <f>"DSA_" &amp; G8898 &amp; "_" &amp; H8898 &amp; I8898 &amp; "DistributionalParameters_s" &amp; J8898 &amp; K8898 &amp; L8898</f>
        <v/>
      </c>
      <c r="C8898" s="28">
        <f t="array" ref="C8898">INDIRECT("'DSA inputs'!L"&amp;E8898)</f>
        <v/>
      </c>
      <c r="E8898" s="51">
        <f>E8897</f>
        <v/>
      </c>
      <c r="F8898" s="51">
        <f>" - upper bound CI"</f>
        <v/>
      </c>
      <c r="G8898" s="51" t="inlineStr">
        <is>
          <t>upper</t>
        </is>
      </c>
      <c r="H8898" s="51" t="inlineStr">
        <is>
          <t>intervention</t>
        </is>
      </c>
      <c r="I8898" s="51" t="inlineStr">
        <is>
          <t>OS</t>
        </is>
      </c>
      <c r="J8898" s="51" t="inlineStr">
        <is>
          <t>H</t>
        </is>
      </c>
      <c r="K8898" s="51" t="n">
        <v>3</v>
      </c>
      <c r="L8898" s="51" t="n">
        <v>2</v>
      </c>
      <c r="M8898" s="51" t="inlineStr">
        <is>
          <t>Intervention</t>
        </is>
      </c>
    </row>
    <row r="8899">
      <c r="A8899">
        <f t="array" ref="A8899">"DSA " &amp; H8899 &amp; " " &amp;  I8899 &amp; " " &amp; INDIRECT("'DSA inputs'!$G$"&amp;E8899) &amp; F8899</f>
        <v/>
      </c>
      <c r="B8899">
        <f>"DSA_" &amp; G8899 &amp; "_" &amp; H8899 &amp; I8899 &amp; "DistributionalParameters_s" &amp; J8899 &amp; K8899 &amp; L8899</f>
        <v/>
      </c>
      <c r="C8899" s="28">
        <f t="array" ref="C8899">INDIRECT("'DSA inputs'!N"&amp;E8899)</f>
        <v/>
      </c>
      <c r="E8899" s="51">
        <f>E8898</f>
        <v/>
      </c>
      <c r="F8899" s="51">
        <f>" - inclusion flag"</f>
        <v/>
      </c>
      <c r="G8899" s="51" t="inlineStr">
        <is>
          <t>include</t>
        </is>
      </c>
      <c r="H8899" s="51" t="inlineStr">
        <is>
          <t>intervention</t>
        </is>
      </c>
      <c r="I8899" s="51" t="inlineStr">
        <is>
          <t>OS</t>
        </is>
      </c>
      <c r="J8899" s="51" t="inlineStr">
        <is>
          <t>H</t>
        </is>
      </c>
      <c r="K8899" s="51" t="n">
        <v>3</v>
      </c>
      <c r="L8899" s="51" t="n">
        <v>2</v>
      </c>
      <c r="M8899" s="51" t="inlineStr">
        <is>
          <t>Intervention</t>
        </is>
      </c>
    </row>
    <row r="8900">
      <c r="A8900">
        <f t="array" ref="A8900">"DSA " &amp; H8900 &amp; " " &amp;  I8900 &amp; " " &amp; INDIRECT("'DSA inputs'!$G$"&amp;E8900) &amp; F8900</f>
        <v/>
      </c>
      <c r="B8900">
        <f>"DSA_" &amp; G8900 &amp; "_" &amp; H8900 &amp; I8900 &amp; "DistributionalParameters_s" &amp; J8900 &amp; K8900 &amp; L8900</f>
        <v/>
      </c>
      <c r="C8900">
        <f t="array" ref="C8900">M8900 &amp; " " &amp; I8900 &amp; " " &amp; INDIRECT("'DSA inputs'!G"&amp;E8900)</f>
        <v/>
      </c>
      <c r="E8900" s="51">
        <f>E8899+1</f>
        <v/>
      </c>
      <c r="F8900" s="51">
        <f>" - Parameter Name"</f>
        <v/>
      </c>
      <c r="G8900" s="51" t="inlineStr">
        <is>
          <t>param</t>
        </is>
      </c>
      <c r="H8900" s="51" t="inlineStr">
        <is>
          <t>intervention</t>
        </is>
      </c>
      <c r="I8900" s="51" t="inlineStr">
        <is>
          <t>OS</t>
        </is>
      </c>
      <c r="J8900" s="51" t="inlineStr">
        <is>
          <t>H</t>
        </is>
      </c>
      <c r="K8900" s="51" t="n">
        <v>3</v>
      </c>
      <c r="L8900" s="51" t="n">
        <v>3</v>
      </c>
      <c r="M8900" s="51" t="inlineStr">
        <is>
          <t>Intervention</t>
        </is>
      </c>
    </row>
    <row r="8901">
      <c r="A8901">
        <f t="array" ref="A8901">"DSA " &amp; H8901 &amp; " " &amp;  I8901 &amp; " " &amp; INDIRECT("'DSA inputs'!$G$"&amp;E8901) &amp; F8901</f>
        <v/>
      </c>
      <c r="B8901">
        <f>"DSA_" &amp; G8901 &amp; "_" &amp; H8901 &amp; I8901 &amp; "DistributionalParameters_s" &amp; J8901 &amp; K8901 &amp; L8901</f>
        <v/>
      </c>
      <c r="C8901" s="28">
        <f t="array" ref="C8901">INDIRECT("'DSA inputs'!K"&amp;E8901)</f>
        <v/>
      </c>
      <c r="E8901" s="51">
        <f>E8900</f>
        <v/>
      </c>
      <c r="F8901" s="51">
        <f>" - lower bound CI"</f>
        <v/>
      </c>
      <c r="G8901" s="51" t="inlineStr">
        <is>
          <t>lower</t>
        </is>
      </c>
      <c r="H8901" s="51" t="inlineStr">
        <is>
          <t>intervention</t>
        </is>
      </c>
      <c r="I8901" s="51" t="inlineStr">
        <is>
          <t>OS</t>
        </is>
      </c>
      <c r="J8901" s="51" t="inlineStr">
        <is>
          <t>H</t>
        </is>
      </c>
      <c r="K8901" s="51" t="n">
        <v>3</v>
      </c>
      <c r="L8901" s="51" t="n">
        <v>3</v>
      </c>
      <c r="M8901" s="51" t="inlineStr">
        <is>
          <t>Intervention</t>
        </is>
      </c>
    </row>
    <row r="8902">
      <c r="A8902">
        <f t="array" ref="A8902">"DSA " &amp; H8902 &amp; " " &amp;  I8902 &amp; " " &amp; INDIRECT("'DSA inputs'!$G$"&amp;E8902) &amp; F8902</f>
        <v/>
      </c>
      <c r="B8902">
        <f>"DSA_" &amp; G8902 &amp; "_" &amp; H8902 &amp; I8902 &amp; "DistributionalParameters_s" &amp; J8902 &amp; K8902 &amp; L8902</f>
        <v/>
      </c>
      <c r="C8902" s="28">
        <f t="array" ref="C8902">INDIRECT("'DSA inputs'!L"&amp;E8902)</f>
        <v/>
      </c>
      <c r="E8902" s="51">
        <f>E8901</f>
        <v/>
      </c>
      <c r="F8902" s="51">
        <f>" - upper bound CI"</f>
        <v/>
      </c>
      <c r="G8902" s="51" t="inlineStr">
        <is>
          <t>upper</t>
        </is>
      </c>
      <c r="H8902" s="51" t="inlineStr">
        <is>
          <t>intervention</t>
        </is>
      </c>
      <c r="I8902" s="51" t="inlineStr">
        <is>
          <t>OS</t>
        </is>
      </c>
      <c r="J8902" s="51" t="inlineStr">
        <is>
          <t>H</t>
        </is>
      </c>
      <c r="K8902" s="51" t="n">
        <v>3</v>
      </c>
      <c r="L8902" s="51" t="n">
        <v>3</v>
      </c>
      <c r="M8902" s="51" t="inlineStr">
        <is>
          <t>Intervention</t>
        </is>
      </c>
    </row>
    <row r="8903">
      <c r="A8903">
        <f t="array" ref="A8903">"DSA " &amp; H8903 &amp; " " &amp;  I8903 &amp; " " &amp; INDIRECT("'DSA inputs'!$G$"&amp;E8903) &amp; F8903</f>
        <v/>
      </c>
      <c r="B8903">
        <f>"DSA_" &amp; G8903 &amp; "_" &amp; H8903 &amp; I8903 &amp; "DistributionalParameters_s" &amp; J8903 &amp; K8903 &amp; L8903</f>
        <v/>
      </c>
      <c r="C8903" s="28">
        <f t="array" ref="C8903">INDIRECT("'DSA inputs'!N"&amp;E8903)</f>
        <v/>
      </c>
      <c r="E8903" s="51">
        <f>E8902</f>
        <v/>
      </c>
      <c r="F8903" s="51">
        <f>" - inclusion flag"</f>
        <v/>
      </c>
      <c r="G8903" s="51" t="inlineStr">
        <is>
          <t>include</t>
        </is>
      </c>
      <c r="H8903" s="51" t="inlineStr">
        <is>
          <t>intervention</t>
        </is>
      </c>
      <c r="I8903" s="51" t="inlineStr">
        <is>
          <t>OS</t>
        </is>
      </c>
      <c r="J8903" s="51" t="inlineStr">
        <is>
          <t>H</t>
        </is>
      </c>
      <c r="K8903" s="51" t="n">
        <v>3</v>
      </c>
      <c r="L8903" s="51" t="n">
        <v>3</v>
      </c>
      <c r="M8903" s="51" t="inlineStr">
        <is>
          <t>Intervention</t>
        </is>
      </c>
    </row>
    <row r="8904">
      <c r="A8904">
        <f t="array" ref="A8904">"DSA " &amp; H8904 &amp; " " &amp;  I8904 &amp; " " &amp; INDIRECT("'DSA inputs'!$G$"&amp;E8904) &amp; F8904</f>
        <v/>
      </c>
      <c r="B8904">
        <f>"DSA_" &amp; G8904 &amp; "_" &amp; H8904 &amp; I8904 &amp; "DistributionalParameters_s" &amp; J8904 &amp; K8904 &amp; L8904</f>
        <v/>
      </c>
      <c r="C8904">
        <f t="array" ref="C8904">M8904 &amp; " " &amp; I8904 &amp; " " &amp; INDIRECT("'DSA inputs'!G"&amp;E8904)</f>
        <v/>
      </c>
      <c r="E8904" s="51">
        <f>E8903+1</f>
        <v/>
      </c>
      <c r="F8904" s="51">
        <f>" - Parameter Name"</f>
        <v/>
      </c>
      <c r="G8904" s="51" t="inlineStr">
        <is>
          <t>param</t>
        </is>
      </c>
      <c r="H8904" s="51" t="inlineStr">
        <is>
          <t>intervention</t>
        </is>
      </c>
      <c r="I8904" s="51" t="inlineStr">
        <is>
          <t>OS</t>
        </is>
      </c>
      <c r="J8904" s="51" t="inlineStr">
        <is>
          <t>H</t>
        </is>
      </c>
      <c r="K8904" s="51" t="n">
        <v>3</v>
      </c>
      <c r="L8904" s="51" t="n">
        <v>4</v>
      </c>
      <c r="M8904" s="51" t="inlineStr">
        <is>
          <t>Intervention</t>
        </is>
      </c>
    </row>
    <row r="8905">
      <c r="A8905">
        <f t="array" ref="A8905">"DSA " &amp; H8905 &amp; " " &amp;  I8905 &amp; " " &amp; INDIRECT("'DSA inputs'!$G$"&amp;E8905) &amp; F8905</f>
        <v/>
      </c>
      <c r="B8905">
        <f>"DSA_" &amp; G8905 &amp; "_" &amp; H8905 &amp; I8905 &amp; "DistributionalParameters_s" &amp; J8905 &amp; K8905 &amp; L8905</f>
        <v/>
      </c>
      <c r="C8905" s="28">
        <f t="array" ref="C8905">INDIRECT("'DSA inputs'!K"&amp;E8905)</f>
        <v/>
      </c>
      <c r="E8905" s="51">
        <f>E8904</f>
        <v/>
      </c>
      <c r="F8905" s="51">
        <f>" - lower bound CI"</f>
        <v/>
      </c>
      <c r="G8905" s="51" t="inlineStr">
        <is>
          <t>lower</t>
        </is>
      </c>
      <c r="H8905" s="51" t="inlineStr">
        <is>
          <t>intervention</t>
        </is>
      </c>
      <c r="I8905" s="51" t="inlineStr">
        <is>
          <t>OS</t>
        </is>
      </c>
      <c r="J8905" s="51" t="inlineStr">
        <is>
          <t>H</t>
        </is>
      </c>
      <c r="K8905" s="51" t="n">
        <v>3</v>
      </c>
      <c r="L8905" s="51" t="n">
        <v>4</v>
      </c>
      <c r="M8905" s="51" t="inlineStr">
        <is>
          <t>Intervention</t>
        </is>
      </c>
    </row>
    <row r="8906">
      <c r="A8906">
        <f t="array" ref="A8906">"DSA " &amp; H8906 &amp; " " &amp;  I8906 &amp; " " &amp; INDIRECT("'DSA inputs'!$G$"&amp;E8906) &amp; F8906</f>
        <v/>
      </c>
      <c r="B8906">
        <f>"DSA_" &amp; G8906 &amp; "_" &amp; H8906 &amp; I8906 &amp; "DistributionalParameters_s" &amp; J8906 &amp; K8906 &amp; L8906</f>
        <v/>
      </c>
      <c r="C8906" s="28">
        <f t="array" ref="C8906">INDIRECT("'DSA inputs'!L"&amp;E8906)</f>
        <v/>
      </c>
      <c r="E8906" s="51">
        <f>E8905</f>
        <v/>
      </c>
      <c r="F8906" s="51">
        <f>" - upper bound CI"</f>
        <v/>
      </c>
      <c r="G8906" s="51" t="inlineStr">
        <is>
          <t>upper</t>
        </is>
      </c>
      <c r="H8906" s="51" t="inlineStr">
        <is>
          <t>intervention</t>
        </is>
      </c>
      <c r="I8906" s="51" t="inlineStr">
        <is>
          <t>OS</t>
        </is>
      </c>
      <c r="J8906" s="51" t="inlineStr">
        <is>
          <t>H</t>
        </is>
      </c>
      <c r="K8906" s="51" t="n">
        <v>3</v>
      </c>
      <c r="L8906" s="51" t="n">
        <v>4</v>
      </c>
      <c r="M8906" s="51" t="inlineStr">
        <is>
          <t>Intervention</t>
        </is>
      </c>
    </row>
    <row r="8907">
      <c r="A8907">
        <f t="array" ref="A8907">"DSA " &amp; H8907 &amp; " " &amp;  I8907 &amp; " " &amp; INDIRECT("'DSA inputs'!$G$"&amp;E8907) &amp; F8907</f>
        <v/>
      </c>
      <c r="B8907">
        <f>"DSA_" &amp; G8907 &amp; "_" &amp; H8907 &amp; I8907 &amp; "DistributionalParameters_s" &amp; J8907 &amp; K8907 &amp; L8907</f>
        <v/>
      </c>
      <c r="C8907" s="28">
        <f t="array" ref="C8907">INDIRECT("'DSA inputs'!N"&amp;E8907)</f>
        <v/>
      </c>
      <c r="E8907" s="51">
        <f>E8906</f>
        <v/>
      </c>
      <c r="F8907" s="51">
        <f>" - inclusion flag"</f>
        <v/>
      </c>
      <c r="G8907" s="51" t="inlineStr">
        <is>
          <t>include</t>
        </is>
      </c>
      <c r="H8907" s="51" t="inlineStr">
        <is>
          <t>intervention</t>
        </is>
      </c>
      <c r="I8907" s="51" t="inlineStr">
        <is>
          <t>OS</t>
        </is>
      </c>
      <c r="J8907" s="51" t="inlineStr">
        <is>
          <t>H</t>
        </is>
      </c>
      <c r="K8907" s="51" t="n">
        <v>3</v>
      </c>
      <c r="L8907" s="51" t="n">
        <v>4</v>
      </c>
      <c r="M8907" s="51" t="inlineStr">
        <is>
          <t>Intervention</t>
        </is>
      </c>
    </row>
    <row r="8908">
      <c r="A8908">
        <f t="array" ref="A8908">"DSA " &amp; H8908 &amp; " " &amp;  I8908 &amp; " " &amp; INDIRECT("'DSA inputs'!$G$"&amp;E8908) &amp; F8908</f>
        <v/>
      </c>
      <c r="B8908">
        <f>"DSA_" &amp; G8908 &amp; "_" &amp; H8908 &amp; I8908 &amp; "DistributionalParameters_s" &amp; J8908 &amp; K8908 &amp; L8908</f>
        <v/>
      </c>
      <c r="C8908">
        <f t="array" ref="C8908">M8908 &amp; " " &amp; I8908 &amp; " " &amp; INDIRECT("'DSA inputs'!G"&amp;E8908)</f>
        <v/>
      </c>
      <c r="E8908" s="51">
        <f>E8907+1</f>
        <v/>
      </c>
      <c r="F8908" s="51">
        <f>" - Parameter Name"</f>
        <v/>
      </c>
      <c r="G8908" s="51" t="inlineStr">
        <is>
          <t>param</t>
        </is>
      </c>
      <c r="H8908" s="51" t="inlineStr">
        <is>
          <t>intervention</t>
        </is>
      </c>
      <c r="I8908" s="51" t="inlineStr">
        <is>
          <t>OS</t>
        </is>
      </c>
      <c r="J8908" s="51" t="inlineStr">
        <is>
          <t>H</t>
        </is>
      </c>
      <c r="K8908" s="51" t="n">
        <v>3</v>
      </c>
      <c r="L8908" s="51" t="n">
        <v>5</v>
      </c>
      <c r="M8908" s="51" t="inlineStr">
        <is>
          <t>Intervention</t>
        </is>
      </c>
    </row>
    <row r="8909">
      <c r="A8909">
        <f t="array" ref="A8909">"DSA " &amp; H8909 &amp; " " &amp;  I8909 &amp; " " &amp; INDIRECT("'DSA inputs'!$G$"&amp;E8909) &amp; F8909</f>
        <v/>
      </c>
      <c r="B8909">
        <f>"DSA_" &amp; G8909 &amp; "_" &amp; H8909 &amp; I8909 &amp; "DistributionalParameters_s" &amp; J8909 &amp; K8909 &amp; L8909</f>
        <v/>
      </c>
      <c r="C8909" s="28">
        <f t="array" ref="C8909">INDIRECT("'DSA inputs'!K"&amp;E8909)</f>
        <v/>
      </c>
      <c r="E8909" s="51">
        <f>E8908</f>
        <v/>
      </c>
      <c r="F8909" s="51">
        <f>" - lower bound CI"</f>
        <v/>
      </c>
      <c r="G8909" s="51" t="inlineStr">
        <is>
          <t>lower</t>
        </is>
      </c>
      <c r="H8909" s="51" t="inlineStr">
        <is>
          <t>intervention</t>
        </is>
      </c>
      <c r="I8909" s="51" t="inlineStr">
        <is>
          <t>OS</t>
        </is>
      </c>
      <c r="J8909" s="51" t="inlineStr">
        <is>
          <t>H</t>
        </is>
      </c>
      <c r="K8909" s="51" t="n">
        <v>3</v>
      </c>
      <c r="L8909" s="51" t="n">
        <v>5</v>
      </c>
      <c r="M8909" s="51" t="inlineStr">
        <is>
          <t>Intervention</t>
        </is>
      </c>
    </row>
    <row r="8910">
      <c r="A8910">
        <f t="array" ref="A8910">"DSA " &amp; H8910 &amp; " " &amp;  I8910 &amp; " " &amp; INDIRECT("'DSA inputs'!$G$"&amp;E8910) &amp; F8910</f>
        <v/>
      </c>
      <c r="B8910">
        <f>"DSA_" &amp; G8910 &amp; "_" &amp; H8910 &amp; I8910 &amp; "DistributionalParameters_s" &amp; J8910 &amp; K8910 &amp; L8910</f>
        <v/>
      </c>
      <c r="C8910" s="28">
        <f t="array" ref="C8910">INDIRECT("'DSA inputs'!L"&amp;E8910)</f>
        <v/>
      </c>
      <c r="E8910" s="51">
        <f>E8909</f>
        <v/>
      </c>
      <c r="F8910" s="51">
        <f>" - upper bound CI"</f>
        <v/>
      </c>
      <c r="G8910" s="51" t="inlineStr">
        <is>
          <t>upper</t>
        </is>
      </c>
      <c r="H8910" s="51" t="inlineStr">
        <is>
          <t>intervention</t>
        </is>
      </c>
      <c r="I8910" s="51" t="inlineStr">
        <is>
          <t>OS</t>
        </is>
      </c>
      <c r="J8910" s="51" t="inlineStr">
        <is>
          <t>H</t>
        </is>
      </c>
      <c r="K8910" s="51" t="n">
        <v>3</v>
      </c>
      <c r="L8910" s="51" t="n">
        <v>5</v>
      </c>
      <c r="M8910" s="51" t="inlineStr">
        <is>
          <t>Intervention</t>
        </is>
      </c>
    </row>
    <row r="8911">
      <c r="A8911">
        <f t="array" ref="A8911">"DSA " &amp; H8911 &amp; " " &amp;  I8911 &amp; " " &amp; INDIRECT("'DSA inputs'!$G$"&amp;E8911) &amp; F8911</f>
        <v/>
      </c>
      <c r="B8911">
        <f>"DSA_" &amp; G8911 &amp; "_" &amp; H8911 &amp; I8911 &amp; "DistributionalParameters_s" &amp; J8911 &amp; K8911 &amp; L8911</f>
        <v/>
      </c>
      <c r="C8911" s="28">
        <f t="array" ref="C8911">INDIRECT("'DSA inputs'!N"&amp;E8911)</f>
        <v/>
      </c>
      <c r="E8911" s="51">
        <f>E8910</f>
        <v/>
      </c>
      <c r="F8911" s="51">
        <f>" - inclusion flag"</f>
        <v/>
      </c>
      <c r="G8911" s="51" t="inlineStr">
        <is>
          <t>include</t>
        </is>
      </c>
      <c r="H8911" s="51" t="inlineStr">
        <is>
          <t>intervention</t>
        </is>
      </c>
      <c r="I8911" s="51" t="inlineStr">
        <is>
          <t>OS</t>
        </is>
      </c>
      <c r="J8911" s="51" t="inlineStr">
        <is>
          <t>H</t>
        </is>
      </c>
      <c r="K8911" s="51" t="n">
        <v>3</v>
      </c>
      <c r="L8911" s="51" t="n">
        <v>5</v>
      </c>
      <c r="M8911" s="51" t="inlineStr">
        <is>
          <t>Intervention</t>
        </is>
      </c>
    </row>
    <row r="8912">
      <c r="A8912">
        <f t="array" ref="A8912">"DSA " &amp; H8912 &amp; " " &amp;  I8912 &amp; " " &amp; INDIRECT("'DSA inputs'!$G$"&amp;E8912) &amp; F8912</f>
        <v/>
      </c>
      <c r="B8912">
        <f>"DSA_" &amp; G8912 &amp; "_" &amp; H8912 &amp; I8912 &amp; "DistributionalParameters_s" &amp; J8912 &amp; K8912 &amp; L8912</f>
        <v/>
      </c>
      <c r="C8912">
        <f t="array" ref="C8912">M8912 &amp; " " &amp; I8912 &amp; " " &amp; INDIRECT("'DSA inputs'!G"&amp;E8912)</f>
        <v/>
      </c>
      <c r="E8912" s="51">
        <f>E8911+1</f>
        <v/>
      </c>
      <c r="F8912" s="51">
        <f>" - Parameter Name"</f>
        <v/>
      </c>
      <c r="G8912" s="51" t="inlineStr">
        <is>
          <t>param</t>
        </is>
      </c>
      <c r="H8912" s="51" t="inlineStr">
        <is>
          <t>intervention</t>
        </is>
      </c>
      <c r="I8912" s="51" t="inlineStr">
        <is>
          <t>OS</t>
        </is>
      </c>
      <c r="J8912" s="51" t="inlineStr">
        <is>
          <t>O</t>
        </is>
      </c>
      <c r="K8912" s="51" t="n">
        <v>1</v>
      </c>
      <c r="L8912" s="51" t="n">
        <v>1</v>
      </c>
      <c r="M8912" s="51" t="inlineStr">
        <is>
          <t>Intervention</t>
        </is>
      </c>
    </row>
    <row r="8913">
      <c r="A8913">
        <f t="array" ref="A8913">"DSA " &amp; H8913 &amp; " " &amp;  I8913 &amp; " " &amp; INDIRECT("'DSA inputs'!$G$"&amp;E8913) &amp; F8913</f>
        <v/>
      </c>
      <c r="B8913">
        <f>"DSA_" &amp; G8913 &amp; "_" &amp; H8913 &amp; I8913 &amp; "DistributionalParameters_s" &amp; J8913 &amp; K8913 &amp; L8913</f>
        <v/>
      </c>
      <c r="C8913" s="28">
        <f t="array" ref="C8913">INDIRECT("'DSA inputs'!K"&amp;E8913)</f>
        <v/>
      </c>
      <c r="E8913" s="51">
        <f>E8912</f>
        <v/>
      </c>
      <c r="F8913" s="51">
        <f>" - lower bound CI"</f>
        <v/>
      </c>
      <c r="G8913" s="51" t="inlineStr">
        <is>
          <t>lower</t>
        </is>
      </c>
      <c r="H8913" s="51" t="inlineStr">
        <is>
          <t>intervention</t>
        </is>
      </c>
      <c r="I8913" s="51" t="inlineStr">
        <is>
          <t>OS</t>
        </is>
      </c>
      <c r="J8913" s="51" t="inlineStr">
        <is>
          <t>O</t>
        </is>
      </c>
      <c r="K8913" s="51" t="n">
        <v>1</v>
      </c>
      <c r="L8913" s="51" t="n">
        <v>1</v>
      </c>
      <c r="M8913" s="51" t="inlineStr">
        <is>
          <t>Intervention</t>
        </is>
      </c>
    </row>
    <row r="8914">
      <c r="A8914">
        <f t="array" ref="A8914">"DSA " &amp; H8914 &amp; " " &amp;  I8914 &amp; " " &amp; INDIRECT("'DSA inputs'!$G$"&amp;E8914) &amp; F8914</f>
        <v/>
      </c>
      <c r="B8914">
        <f>"DSA_" &amp; G8914 &amp; "_" &amp; H8914 &amp; I8914 &amp; "DistributionalParameters_s" &amp; J8914 &amp; K8914 &amp; L8914</f>
        <v/>
      </c>
      <c r="C8914" s="28">
        <f t="array" ref="C8914">INDIRECT("'DSA inputs'!L"&amp;E8914)</f>
        <v/>
      </c>
      <c r="E8914" s="51">
        <f>E8913</f>
        <v/>
      </c>
      <c r="F8914" s="51">
        <f>" - upper bound CI"</f>
        <v/>
      </c>
      <c r="G8914" s="51" t="inlineStr">
        <is>
          <t>upper</t>
        </is>
      </c>
      <c r="H8914" s="51" t="inlineStr">
        <is>
          <t>intervention</t>
        </is>
      </c>
      <c r="I8914" s="51" t="inlineStr">
        <is>
          <t>OS</t>
        </is>
      </c>
      <c r="J8914" s="51" t="inlineStr">
        <is>
          <t>O</t>
        </is>
      </c>
      <c r="K8914" s="51" t="n">
        <v>1</v>
      </c>
      <c r="L8914" s="51" t="n">
        <v>1</v>
      </c>
      <c r="M8914" s="51" t="inlineStr">
        <is>
          <t>Intervention</t>
        </is>
      </c>
    </row>
    <row r="8915">
      <c r="A8915">
        <f t="array" ref="A8915">"DSA " &amp; H8915 &amp; " " &amp;  I8915 &amp; " " &amp; INDIRECT("'DSA inputs'!$G$"&amp;E8915) &amp; F8915</f>
        <v/>
      </c>
      <c r="B8915">
        <f>"DSA_" &amp; G8915 &amp; "_" &amp; H8915 &amp; I8915 &amp; "DistributionalParameters_s" &amp; J8915 &amp; K8915 &amp; L8915</f>
        <v/>
      </c>
      <c r="C8915" s="28">
        <f t="array" ref="C8915">INDIRECT("'DSA inputs'!N"&amp;E8915)</f>
        <v/>
      </c>
      <c r="E8915" s="51">
        <f>E8914</f>
        <v/>
      </c>
      <c r="F8915" s="51">
        <f>" - inclusion flag"</f>
        <v/>
      </c>
      <c r="G8915" s="51" t="inlineStr">
        <is>
          <t>include</t>
        </is>
      </c>
      <c r="H8915" s="51" t="inlineStr">
        <is>
          <t>intervention</t>
        </is>
      </c>
      <c r="I8915" s="51" t="inlineStr">
        <is>
          <t>OS</t>
        </is>
      </c>
      <c r="J8915" s="51" t="inlineStr">
        <is>
          <t>O</t>
        </is>
      </c>
      <c r="K8915" s="51" t="n">
        <v>1</v>
      </c>
      <c r="L8915" s="51" t="n">
        <v>1</v>
      </c>
      <c r="M8915" s="51" t="inlineStr">
        <is>
          <t>Intervention</t>
        </is>
      </c>
    </row>
    <row r="8916">
      <c r="A8916">
        <f t="array" ref="A8916">"DSA " &amp; H8916 &amp; " " &amp;  I8916 &amp; " " &amp; INDIRECT("'DSA inputs'!$G$"&amp;E8916) &amp; F8916</f>
        <v/>
      </c>
      <c r="B8916">
        <f>"DSA_" &amp; G8916 &amp; "_" &amp; H8916 &amp; I8916 &amp; "DistributionalParameters_s" &amp; J8916 &amp; K8916 &amp; L8916</f>
        <v/>
      </c>
      <c r="C8916">
        <f t="array" ref="C8916">M8916 &amp; " " &amp; I8916 &amp; " " &amp; INDIRECT("'DSA inputs'!G"&amp;E8916)</f>
        <v/>
      </c>
      <c r="E8916" s="51">
        <f>E8915+1</f>
        <v/>
      </c>
      <c r="F8916" s="51">
        <f>" - Parameter Name"</f>
        <v/>
      </c>
      <c r="G8916" s="51" t="inlineStr">
        <is>
          <t>param</t>
        </is>
      </c>
      <c r="H8916" s="51" t="inlineStr">
        <is>
          <t>intervention</t>
        </is>
      </c>
      <c r="I8916" s="51" t="inlineStr">
        <is>
          <t>OS</t>
        </is>
      </c>
      <c r="J8916" s="51" t="inlineStr">
        <is>
          <t>O</t>
        </is>
      </c>
      <c r="K8916" s="51" t="n">
        <v>1</v>
      </c>
      <c r="L8916" s="51" t="n">
        <v>2</v>
      </c>
      <c r="M8916" s="51" t="inlineStr">
        <is>
          <t>Intervention</t>
        </is>
      </c>
    </row>
    <row r="8917">
      <c r="A8917">
        <f t="array" ref="A8917">"DSA " &amp; H8917 &amp; " " &amp;  I8917 &amp; " " &amp; INDIRECT("'DSA inputs'!$G$"&amp;E8917) &amp; F8917</f>
        <v/>
      </c>
      <c r="B8917">
        <f>"DSA_" &amp; G8917 &amp; "_" &amp; H8917 &amp; I8917 &amp; "DistributionalParameters_s" &amp; J8917 &amp; K8917 &amp; L8917</f>
        <v/>
      </c>
      <c r="C8917" s="28">
        <f t="array" ref="C8917">INDIRECT("'DSA inputs'!K"&amp;E8917)</f>
        <v/>
      </c>
      <c r="E8917" s="51">
        <f>E8916</f>
        <v/>
      </c>
      <c r="F8917" s="51">
        <f>" - lower bound CI"</f>
        <v/>
      </c>
      <c r="G8917" s="51" t="inlineStr">
        <is>
          <t>lower</t>
        </is>
      </c>
      <c r="H8917" s="51" t="inlineStr">
        <is>
          <t>intervention</t>
        </is>
      </c>
      <c r="I8917" s="51" t="inlineStr">
        <is>
          <t>OS</t>
        </is>
      </c>
      <c r="J8917" s="51" t="inlineStr">
        <is>
          <t>O</t>
        </is>
      </c>
      <c r="K8917" s="51" t="n">
        <v>1</v>
      </c>
      <c r="L8917" s="51" t="n">
        <v>2</v>
      </c>
      <c r="M8917" s="51" t="inlineStr">
        <is>
          <t>Intervention</t>
        </is>
      </c>
    </row>
    <row r="8918">
      <c r="A8918">
        <f t="array" ref="A8918">"DSA " &amp; H8918 &amp; " " &amp;  I8918 &amp; " " &amp; INDIRECT("'DSA inputs'!$G$"&amp;E8918) &amp; F8918</f>
        <v/>
      </c>
      <c r="B8918">
        <f>"DSA_" &amp; G8918 &amp; "_" &amp; H8918 &amp; I8918 &amp; "DistributionalParameters_s" &amp; J8918 &amp; K8918 &amp; L8918</f>
        <v/>
      </c>
      <c r="C8918" s="28">
        <f t="array" ref="C8918">INDIRECT("'DSA inputs'!L"&amp;E8918)</f>
        <v/>
      </c>
      <c r="E8918" s="51">
        <f>E8917</f>
        <v/>
      </c>
      <c r="F8918" s="51">
        <f>" - upper bound CI"</f>
        <v/>
      </c>
      <c r="G8918" s="51" t="inlineStr">
        <is>
          <t>upper</t>
        </is>
      </c>
      <c r="H8918" s="51" t="inlineStr">
        <is>
          <t>intervention</t>
        </is>
      </c>
      <c r="I8918" s="51" t="inlineStr">
        <is>
          <t>OS</t>
        </is>
      </c>
      <c r="J8918" s="51" t="inlineStr">
        <is>
          <t>O</t>
        </is>
      </c>
      <c r="K8918" s="51" t="n">
        <v>1</v>
      </c>
      <c r="L8918" s="51" t="n">
        <v>2</v>
      </c>
      <c r="M8918" s="51" t="inlineStr">
        <is>
          <t>Intervention</t>
        </is>
      </c>
    </row>
    <row r="8919">
      <c r="A8919">
        <f t="array" ref="A8919">"DSA " &amp; H8919 &amp; " " &amp;  I8919 &amp; " " &amp; INDIRECT("'DSA inputs'!$G$"&amp;E8919) &amp; F8919</f>
        <v/>
      </c>
      <c r="B8919">
        <f>"DSA_" &amp; G8919 &amp; "_" &amp; H8919 &amp; I8919 &amp; "DistributionalParameters_s" &amp; J8919 &amp; K8919 &amp; L8919</f>
        <v/>
      </c>
      <c r="C8919" s="28">
        <f t="array" ref="C8919">INDIRECT("'DSA inputs'!N"&amp;E8919)</f>
        <v/>
      </c>
      <c r="E8919" s="51">
        <f>E8918</f>
        <v/>
      </c>
      <c r="F8919" s="51">
        <f>" - inclusion flag"</f>
        <v/>
      </c>
      <c r="G8919" s="51" t="inlineStr">
        <is>
          <t>include</t>
        </is>
      </c>
      <c r="H8919" s="51" t="inlineStr">
        <is>
          <t>intervention</t>
        </is>
      </c>
      <c r="I8919" s="51" t="inlineStr">
        <is>
          <t>OS</t>
        </is>
      </c>
      <c r="J8919" s="51" t="inlineStr">
        <is>
          <t>O</t>
        </is>
      </c>
      <c r="K8919" s="51" t="n">
        <v>1</v>
      </c>
      <c r="L8919" s="51" t="n">
        <v>2</v>
      </c>
      <c r="M8919" s="51" t="inlineStr">
        <is>
          <t>Intervention</t>
        </is>
      </c>
    </row>
    <row r="8920">
      <c r="A8920">
        <f t="array" ref="A8920">"DSA " &amp; H8920 &amp; " " &amp;  I8920 &amp; " " &amp; INDIRECT("'DSA inputs'!$G$"&amp;E8920) &amp; F8920</f>
        <v/>
      </c>
      <c r="B8920">
        <f>"DSA_" &amp; G8920 &amp; "_" &amp; H8920 &amp; I8920 &amp; "DistributionalParameters_s" &amp; J8920 &amp; K8920 &amp; L8920</f>
        <v/>
      </c>
      <c r="C8920">
        <f t="array" ref="C8920">M8920 &amp; " " &amp; I8920 &amp; " " &amp; INDIRECT("'DSA inputs'!G"&amp;E8920)</f>
        <v/>
      </c>
      <c r="E8920" s="51">
        <f>E8919+1</f>
        <v/>
      </c>
      <c r="F8920" s="51">
        <f>" - Parameter Name"</f>
        <v/>
      </c>
      <c r="G8920" s="51" t="inlineStr">
        <is>
          <t>param</t>
        </is>
      </c>
      <c r="H8920" s="51" t="inlineStr">
        <is>
          <t>intervention</t>
        </is>
      </c>
      <c r="I8920" s="51" t="inlineStr">
        <is>
          <t>OS</t>
        </is>
      </c>
      <c r="J8920" s="51" t="inlineStr">
        <is>
          <t>O</t>
        </is>
      </c>
      <c r="K8920" s="51" t="n">
        <v>1</v>
      </c>
      <c r="L8920" s="51" t="n">
        <v>3</v>
      </c>
      <c r="M8920" s="51" t="inlineStr">
        <is>
          <t>Intervention</t>
        </is>
      </c>
    </row>
    <row r="8921">
      <c r="A8921">
        <f t="array" ref="A8921">"DSA " &amp; H8921 &amp; " " &amp;  I8921 &amp; " " &amp; INDIRECT("'DSA inputs'!$G$"&amp;E8921) &amp; F8921</f>
        <v/>
      </c>
      <c r="B8921">
        <f>"DSA_" &amp; G8921 &amp; "_" &amp; H8921 &amp; I8921 &amp; "DistributionalParameters_s" &amp; J8921 &amp; K8921 &amp; L8921</f>
        <v/>
      </c>
      <c r="C8921" s="28">
        <f t="array" ref="C8921">INDIRECT("'DSA inputs'!K"&amp;E8921)</f>
        <v/>
      </c>
      <c r="E8921" s="51">
        <f>E8920</f>
        <v/>
      </c>
      <c r="F8921" s="51">
        <f>" - lower bound CI"</f>
        <v/>
      </c>
      <c r="G8921" s="51" t="inlineStr">
        <is>
          <t>lower</t>
        </is>
      </c>
      <c r="H8921" s="51" t="inlineStr">
        <is>
          <t>intervention</t>
        </is>
      </c>
      <c r="I8921" s="51" t="inlineStr">
        <is>
          <t>OS</t>
        </is>
      </c>
      <c r="J8921" s="51" t="inlineStr">
        <is>
          <t>O</t>
        </is>
      </c>
      <c r="K8921" s="51" t="n">
        <v>1</v>
      </c>
      <c r="L8921" s="51" t="n">
        <v>3</v>
      </c>
      <c r="M8921" s="51" t="inlineStr">
        <is>
          <t>Intervention</t>
        </is>
      </c>
    </row>
    <row r="8922">
      <c r="A8922">
        <f t="array" ref="A8922">"DSA " &amp; H8922 &amp; " " &amp;  I8922 &amp; " " &amp; INDIRECT("'DSA inputs'!$G$"&amp;E8922) &amp; F8922</f>
        <v/>
      </c>
      <c r="B8922">
        <f>"DSA_" &amp; G8922 &amp; "_" &amp; H8922 &amp; I8922 &amp; "DistributionalParameters_s" &amp; J8922 &amp; K8922 &amp; L8922</f>
        <v/>
      </c>
      <c r="C8922" s="28">
        <f t="array" ref="C8922">INDIRECT("'DSA inputs'!L"&amp;E8922)</f>
        <v/>
      </c>
      <c r="E8922" s="51">
        <f>E8921</f>
        <v/>
      </c>
      <c r="F8922" s="51">
        <f>" - upper bound CI"</f>
        <v/>
      </c>
      <c r="G8922" s="51" t="inlineStr">
        <is>
          <t>upper</t>
        </is>
      </c>
      <c r="H8922" s="51" t="inlineStr">
        <is>
          <t>intervention</t>
        </is>
      </c>
      <c r="I8922" s="51" t="inlineStr">
        <is>
          <t>OS</t>
        </is>
      </c>
      <c r="J8922" s="51" t="inlineStr">
        <is>
          <t>O</t>
        </is>
      </c>
      <c r="K8922" s="51" t="n">
        <v>1</v>
      </c>
      <c r="L8922" s="51" t="n">
        <v>3</v>
      </c>
      <c r="M8922" s="51" t="inlineStr">
        <is>
          <t>Intervention</t>
        </is>
      </c>
    </row>
    <row r="8923">
      <c r="A8923">
        <f t="array" ref="A8923">"DSA " &amp; H8923 &amp; " " &amp;  I8923 &amp; " " &amp; INDIRECT("'DSA inputs'!$G$"&amp;E8923) &amp; F8923</f>
        <v/>
      </c>
      <c r="B8923">
        <f>"DSA_" &amp; G8923 &amp; "_" &amp; H8923 &amp; I8923 &amp; "DistributionalParameters_s" &amp; J8923 &amp; K8923 &amp; L8923</f>
        <v/>
      </c>
      <c r="C8923" s="28">
        <f t="array" ref="C8923">INDIRECT("'DSA inputs'!N"&amp;E8923)</f>
        <v/>
      </c>
      <c r="E8923" s="51">
        <f>E8922</f>
        <v/>
      </c>
      <c r="F8923" s="51">
        <f>" - inclusion flag"</f>
        <v/>
      </c>
      <c r="G8923" s="51" t="inlineStr">
        <is>
          <t>include</t>
        </is>
      </c>
      <c r="H8923" s="51" t="inlineStr">
        <is>
          <t>intervention</t>
        </is>
      </c>
      <c r="I8923" s="51" t="inlineStr">
        <is>
          <t>OS</t>
        </is>
      </c>
      <c r="J8923" s="51" t="inlineStr">
        <is>
          <t>O</t>
        </is>
      </c>
      <c r="K8923" s="51" t="n">
        <v>1</v>
      </c>
      <c r="L8923" s="51" t="n">
        <v>3</v>
      </c>
      <c r="M8923" s="51" t="inlineStr">
        <is>
          <t>Intervention</t>
        </is>
      </c>
    </row>
    <row r="8924">
      <c r="A8924">
        <f t="array" ref="A8924">"DSA " &amp; H8924 &amp; " " &amp;  I8924 &amp; " " &amp; INDIRECT("'DSA inputs'!$G$"&amp;E8924) &amp; F8924</f>
        <v/>
      </c>
      <c r="B8924">
        <f>"DSA_" &amp; G8924 &amp; "_" &amp; H8924 &amp; I8924 &amp; "DistributionalParameters_s" &amp; J8924 &amp; K8924 &amp; L8924</f>
        <v/>
      </c>
      <c r="C8924">
        <f t="array" ref="C8924">M8924 &amp; " " &amp; I8924 &amp; " " &amp; INDIRECT("'DSA inputs'!G"&amp;E8924)</f>
        <v/>
      </c>
      <c r="E8924" s="51">
        <f>E8923+1</f>
        <v/>
      </c>
      <c r="F8924" s="51">
        <f>" - Parameter Name"</f>
        <v/>
      </c>
      <c r="G8924" s="51" t="inlineStr">
        <is>
          <t>param</t>
        </is>
      </c>
      <c r="H8924" s="51" t="inlineStr">
        <is>
          <t>intervention</t>
        </is>
      </c>
      <c r="I8924" s="51" t="inlineStr">
        <is>
          <t>OS</t>
        </is>
      </c>
      <c r="J8924" s="51" t="inlineStr">
        <is>
          <t>O</t>
        </is>
      </c>
      <c r="K8924" s="51" t="n">
        <v>2</v>
      </c>
      <c r="L8924" s="51" t="n">
        <v>1</v>
      </c>
      <c r="M8924" s="51" t="inlineStr">
        <is>
          <t>Intervention</t>
        </is>
      </c>
    </row>
    <row r="8925">
      <c r="A8925">
        <f t="array" ref="A8925">"DSA " &amp; H8925 &amp; " " &amp;  I8925 &amp; " " &amp; INDIRECT("'DSA inputs'!$G$"&amp;E8925) &amp; F8925</f>
        <v/>
      </c>
      <c r="B8925">
        <f>"DSA_" &amp; G8925 &amp; "_" &amp; H8925 &amp; I8925 &amp; "DistributionalParameters_s" &amp; J8925 &amp; K8925 &amp; L8925</f>
        <v/>
      </c>
      <c r="C8925" s="28">
        <f t="array" ref="C8925">INDIRECT("'DSA inputs'!K"&amp;E8925)</f>
        <v/>
      </c>
      <c r="E8925" s="51">
        <f>E8924</f>
        <v/>
      </c>
      <c r="F8925" s="51">
        <f>" - lower bound CI"</f>
        <v/>
      </c>
      <c r="G8925" s="51" t="inlineStr">
        <is>
          <t>lower</t>
        </is>
      </c>
      <c r="H8925" s="51" t="inlineStr">
        <is>
          <t>intervention</t>
        </is>
      </c>
      <c r="I8925" s="51" t="inlineStr">
        <is>
          <t>OS</t>
        </is>
      </c>
      <c r="J8925" s="51" t="inlineStr">
        <is>
          <t>O</t>
        </is>
      </c>
      <c r="K8925" s="51" t="n">
        <v>2</v>
      </c>
      <c r="L8925" s="51" t="n">
        <v>1</v>
      </c>
      <c r="M8925" s="51" t="inlineStr">
        <is>
          <t>Intervention</t>
        </is>
      </c>
    </row>
    <row r="8926">
      <c r="A8926">
        <f t="array" ref="A8926">"DSA " &amp; H8926 &amp; " " &amp;  I8926 &amp; " " &amp; INDIRECT("'DSA inputs'!$G$"&amp;E8926) &amp; F8926</f>
        <v/>
      </c>
      <c r="B8926">
        <f>"DSA_" &amp; G8926 &amp; "_" &amp; H8926 &amp; I8926 &amp; "DistributionalParameters_s" &amp; J8926 &amp; K8926 &amp; L8926</f>
        <v/>
      </c>
      <c r="C8926" s="28">
        <f t="array" ref="C8926">INDIRECT("'DSA inputs'!L"&amp;E8926)</f>
        <v/>
      </c>
      <c r="E8926" s="51">
        <f>E8925</f>
        <v/>
      </c>
      <c r="F8926" s="51">
        <f>" - upper bound CI"</f>
        <v/>
      </c>
      <c r="G8926" s="51" t="inlineStr">
        <is>
          <t>upper</t>
        </is>
      </c>
      <c r="H8926" s="51" t="inlineStr">
        <is>
          <t>intervention</t>
        </is>
      </c>
      <c r="I8926" s="51" t="inlineStr">
        <is>
          <t>OS</t>
        </is>
      </c>
      <c r="J8926" s="51" t="inlineStr">
        <is>
          <t>O</t>
        </is>
      </c>
      <c r="K8926" s="51" t="n">
        <v>2</v>
      </c>
      <c r="L8926" s="51" t="n">
        <v>1</v>
      </c>
      <c r="M8926" s="51" t="inlineStr">
        <is>
          <t>Intervention</t>
        </is>
      </c>
    </row>
    <row r="8927">
      <c r="A8927">
        <f t="array" ref="A8927">"DSA " &amp; H8927 &amp; " " &amp;  I8927 &amp; " " &amp; INDIRECT("'DSA inputs'!$G$"&amp;E8927) &amp; F8927</f>
        <v/>
      </c>
      <c r="B8927">
        <f>"DSA_" &amp; G8927 &amp; "_" &amp; H8927 &amp; I8927 &amp; "DistributionalParameters_s" &amp; J8927 &amp; K8927 &amp; L8927</f>
        <v/>
      </c>
      <c r="C8927" s="28">
        <f t="array" ref="C8927">INDIRECT("'DSA inputs'!N"&amp;E8927)</f>
        <v/>
      </c>
      <c r="E8927" s="51">
        <f>E8926</f>
        <v/>
      </c>
      <c r="F8927" s="51">
        <f>" - inclusion flag"</f>
        <v/>
      </c>
      <c r="G8927" s="51" t="inlineStr">
        <is>
          <t>include</t>
        </is>
      </c>
      <c r="H8927" s="51" t="inlineStr">
        <is>
          <t>intervention</t>
        </is>
      </c>
      <c r="I8927" s="51" t="inlineStr">
        <is>
          <t>OS</t>
        </is>
      </c>
      <c r="J8927" s="51" t="inlineStr">
        <is>
          <t>O</t>
        </is>
      </c>
      <c r="K8927" s="51" t="n">
        <v>2</v>
      </c>
      <c r="L8927" s="51" t="n">
        <v>1</v>
      </c>
      <c r="M8927" s="51" t="inlineStr">
        <is>
          <t>Intervention</t>
        </is>
      </c>
    </row>
    <row r="8928">
      <c r="A8928">
        <f t="array" ref="A8928">"DSA " &amp; H8928 &amp; " " &amp;  I8928 &amp; " " &amp; INDIRECT("'DSA inputs'!$G$"&amp;E8928) &amp; F8928</f>
        <v/>
      </c>
      <c r="B8928">
        <f>"DSA_" &amp; G8928 &amp; "_" &amp; H8928 &amp; I8928 &amp; "DistributionalParameters_s" &amp; J8928 &amp; K8928 &amp; L8928</f>
        <v/>
      </c>
      <c r="C8928">
        <f t="array" ref="C8928">M8928 &amp; " " &amp; I8928 &amp; " " &amp; INDIRECT("'DSA inputs'!G"&amp;E8928)</f>
        <v/>
      </c>
      <c r="E8928" s="51">
        <f>E8927+1</f>
        <v/>
      </c>
      <c r="F8928" s="51">
        <f>" - Parameter Name"</f>
        <v/>
      </c>
      <c r="G8928" s="51" t="inlineStr">
        <is>
          <t>param</t>
        </is>
      </c>
      <c r="H8928" s="51" t="inlineStr">
        <is>
          <t>intervention</t>
        </is>
      </c>
      <c r="I8928" s="51" t="inlineStr">
        <is>
          <t>OS</t>
        </is>
      </c>
      <c r="J8928" s="51" t="inlineStr">
        <is>
          <t>O</t>
        </is>
      </c>
      <c r="K8928" s="51" t="n">
        <v>2</v>
      </c>
      <c r="L8928" s="51" t="n">
        <v>2</v>
      </c>
      <c r="M8928" s="51" t="inlineStr">
        <is>
          <t>Intervention</t>
        </is>
      </c>
    </row>
    <row r="8929">
      <c r="A8929">
        <f t="array" ref="A8929">"DSA " &amp; H8929 &amp; " " &amp;  I8929 &amp; " " &amp; INDIRECT("'DSA inputs'!$G$"&amp;E8929) &amp; F8929</f>
        <v/>
      </c>
      <c r="B8929">
        <f>"DSA_" &amp; G8929 &amp; "_" &amp; H8929 &amp; I8929 &amp; "DistributionalParameters_s" &amp; J8929 &amp; K8929 &amp; L8929</f>
        <v/>
      </c>
      <c r="C8929" s="28">
        <f t="array" ref="C8929">INDIRECT("'DSA inputs'!K"&amp;E8929)</f>
        <v/>
      </c>
      <c r="E8929" s="51">
        <f>E8928</f>
        <v/>
      </c>
      <c r="F8929" s="51">
        <f>" - lower bound CI"</f>
        <v/>
      </c>
      <c r="G8929" s="51" t="inlineStr">
        <is>
          <t>lower</t>
        </is>
      </c>
      <c r="H8929" s="51" t="inlineStr">
        <is>
          <t>intervention</t>
        </is>
      </c>
      <c r="I8929" s="51" t="inlineStr">
        <is>
          <t>OS</t>
        </is>
      </c>
      <c r="J8929" s="51" t="inlineStr">
        <is>
          <t>O</t>
        </is>
      </c>
      <c r="K8929" s="51" t="n">
        <v>2</v>
      </c>
      <c r="L8929" s="51" t="n">
        <v>2</v>
      </c>
      <c r="M8929" s="51" t="inlineStr">
        <is>
          <t>Intervention</t>
        </is>
      </c>
    </row>
    <row r="8930">
      <c r="A8930">
        <f t="array" ref="A8930">"DSA " &amp; H8930 &amp; " " &amp;  I8930 &amp; " " &amp; INDIRECT("'DSA inputs'!$G$"&amp;E8930) &amp; F8930</f>
        <v/>
      </c>
      <c r="B8930">
        <f>"DSA_" &amp; G8930 &amp; "_" &amp; H8930 &amp; I8930 &amp; "DistributionalParameters_s" &amp; J8930 &amp; K8930 &amp; L8930</f>
        <v/>
      </c>
      <c r="C8930" s="28">
        <f t="array" ref="C8930">INDIRECT("'DSA inputs'!L"&amp;E8930)</f>
        <v/>
      </c>
      <c r="E8930" s="51">
        <f>E8929</f>
        <v/>
      </c>
      <c r="F8930" s="51">
        <f>" - upper bound CI"</f>
        <v/>
      </c>
      <c r="G8930" s="51" t="inlineStr">
        <is>
          <t>upper</t>
        </is>
      </c>
      <c r="H8930" s="51" t="inlineStr">
        <is>
          <t>intervention</t>
        </is>
      </c>
      <c r="I8930" s="51" t="inlineStr">
        <is>
          <t>OS</t>
        </is>
      </c>
      <c r="J8930" s="51" t="inlineStr">
        <is>
          <t>O</t>
        </is>
      </c>
      <c r="K8930" s="51" t="n">
        <v>2</v>
      </c>
      <c r="L8930" s="51" t="n">
        <v>2</v>
      </c>
      <c r="M8930" s="51" t="inlineStr">
        <is>
          <t>Intervention</t>
        </is>
      </c>
    </row>
    <row r="8931">
      <c r="A8931">
        <f t="array" ref="A8931">"DSA " &amp; H8931 &amp; " " &amp;  I8931 &amp; " " &amp; INDIRECT("'DSA inputs'!$G$"&amp;E8931) &amp; F8931</f>
        <v/>
      </c>
      <c r="B8931">
        <f>"DSA_" &amp; G8931 &amp; "_" &amp; H8931 &amp; I8931 &amp; "DistributionalParameters_s" &amp; J8931 &amp; K8931 &amp; L8931</f>
        <v/>
      </c>
      <c r="C8931" s="28">
        <f t="array" ref="C8931">INDIRECT("'DSA inputs'!N"&amp;E8931)</f>
        <v/>
      </c>
      <c r="E8931" s="51">
        <f>E8930</f>
        <v/>
      </c>
      <c r="F8931" s="51">
        <f>" - inclusion flag"</f>
        <v/>
      </c>
      <c r="G8931" s="51" t="inlineStr">
        <is>
          <t>include</t>
        </is>
      </c>
      <c r="H8931" s="51" t="inlineStr">
        <is>
          <t>intervention</t>
        </is>
      </c>
      <c r="I8931" s="51" t="inlineStr">
        <is>
          <t>OS</t>
        </is>
      </c>
      <c r="J8931" s="51" t="inlineStr">
        <is>
          <t>O</t>
        </is>
      </c>
      <c r="K8931" s="51" t="n">
        <v>2</v>
      </c>
      <c r="L8931" s="51" t="n">
        <v>2</v>
      </c>
      <c r="M8931" s="51" t="inlineStr">
        <is>
          <t>Intervention</t>
        </is>
      </c>
    </row>
    <row r="8932">
      <c r="A8932">
        <f t="array" ref="A8932">"DSA " &amp; H8932 &amp; " " &amp;  I8932 &amp; " " &amp; INDIRECT("'DSA inputs'!$G$"&amp;E8932) &amp; F8932</f>
        <v/>
      </c>
      <c r="B8932">
        <f>"DSA_" &amp; G8932 &amp; "_" &amp; H8932 &amp; I8932 &amp; "DistributionalParameters_s" &amp; J8932 &amp; K8932 &amp; L8932</f>
        <v/>
      </c>
      <c r="C8932">
        <f t="array" ref="C8932">M8932 &amp; " " &amp; I8932 &amp; " " &amp; INDIRECT("'DSA inputs'!G"&amp;E8932)</f>
        <v/>
      </c>
      <c r="E8932" s="51">
        <f>E8931+1</f>
        <v/>
      </c>
      <c r="F8932" s="51">
        <f>" - Parameter Name"</f>
        <v/>
      </c>
      <c r="G8932" s="51" t="inlineStr">
        <is>
          <t>param</t>
        </is>
      </c>
      <c r="H8932" s="51" t="inlineStr">
        <is>
          <t>intervention</t>
        </is>
      </c>
      <c r="I8932" s="51" t="inlineStr">
        <is>
          <t>OS</t>
        </is>
      </c>
      <c r="J8932" s="51" t="inlineStr">
        <is>
          <t>O</t>
        </is>
      </c>
      <c r="K8932" s="51" t="n">
        <v>2</v>
      </c>
      <c r="L8932" s="51" t="n">
        <v>3</v>
      </c>
      <c r="M8932" s="51" t="inlineStr">
        <is>
          <t>Intervention</t>
        </is>
      </c>
    </row>
    <row r="8933">
      <c r="A8933">
        <f t="array" ref="A8933">"DSA " &amp; H8933 &amp; " " &amp;  I8933 &amp; " " &amp; INDIRECT("'DSA inputs'!$G$"&amp;E8933) &amp; F8933</f>
        <v/>
      </c>
      <c r="B8933">
        <f>"DSA_" &amp; G8933 &amp; "_" &amp; H8933 &amp; I8933 &amp; "DistributionalParameters_s" &amp; J8933 &amp; K8933 &amp; L8933</f>
        <v/>
      </c>
      <c r="C8933" s="28">
        <f t="array" ref="C8933">INDIRECT("'DSA inputs'!K"&amp;E8933)</f>
        <v/>
      </c>
      <c r="E8933" s="51">
        <f>E8932</f>
        <v/>
      </c>
      <c r="F8933" s="51">
        <f>" - lower bound CI"</f>
        <v/>
      </c>
      <c r="G8933" s="51" t="inlineStr">
        <is>
          <t>lower</t>
        </is>
      </c>
      <c r="H8933" s="51" t="inlineStr">
        <is>
          <t>intervention</t>
        </is>
      </c>
      <c r="I8933" s="51" t="inlineStr">
        <is>
          <t>OS</t>
        </is>
      </c>
      <c r="J8933" s="51" t="inlineStr">
        <is>
          <t>O</t>
        </is>
      </c>
      <c r="K8933" s="51" t="n">
        <v>2</v>
      </c>
      <c r="L8933" s="51" t="n">
        <v>3</v>
      </c>
      <c r="M8933" s="51" t="inlineStr">
        <is>
          <t>Intervention</t>
        </is>
      </c>
    </row>
    <row r="8934">
      <c r="A8934">
        <f t="array" ref="A8934">"DSA " &amp; H8934 &amp; " " &amp;  I8934 &amp; " " &amp; INDIRECT("'DSA inputs'!$G$"&amp;E8934) &amp; F8934</f>
        <v/>
      </c>
      <c r="B8934">
        <f>"DSA_" &amp; G8934 &amp; "_" &amp; H8934 &amp; I8934 &amp; "DistributionalParameters_s" &amp; J8934 &amp; K8934 &amp; L8934</f>
        <v/>
      </c>
      <c r="C8934" s="28">
        <f t="array" ref="C8934">INDIRECT("'DSA inputs'!L"&amp;E8934)</f>
        <v/>
      </c>
      <c r="E8934" s="51">
        <f>E8933</f>
        <v/>
      </c>
      <c r="F8934" s="51">
        <f>" - upper bound CI"</f>
        <v/>
      </c>
      <c r="G8934" s="51" t="inlineStr">
        <is>
          <t>upper</t>
        </is>
      </c>
      <c r="H8934" s="51" t="inlineStr">
        <is>
          <t>intervention</t>
        </is>
      </c>
      <c r="I8934" s="51" t="inlineStr">
        <is>
          <t>OS</t>
        </is>
      </c>
      <c r="J8934" s="51" t="inlineStr">
        <is>
          <t>O</t>
        </is>
      </c>
      <c r="K8934" s="51" t="n">
        <v>2</v>
      </c>
      <c r="L8934" s="51" t="n">
        <v>3</v>
      </c>
      <c r="M8934" s="51" t="inlineStr">
        <is>
          <t>Intervention</t>
        </is>
      </c>
    </row>
    <row r="8935">
      <c r="A8935">
        <f t="array" ref="A8935">"DSA " &amp; H8935 &amp; " " &amp;  I8935 &amp; " " &amp; INDIRECT("'DSA inputs'!$G$"&amp;E8935) &amp; F8935</f>
        <v/>
      </c>
      <c r="B8935">
        <f>"DSA_" &amp; G8935 &amp; "_" &amp; H8935 &amp; I8935 &amp; "DistributionalParameters_s" &amp; J8935 &amp; K8935 &amp; L8935</f>
        <v/>
      </c>
      <c r="C8935" s="28">
        <f t="array" ref="C8935">INDIRECT("'DSA inputs'!N"&amp;E8935)</f>
        <v/>
      </c>
      <c r="E8935" s="51">
        <f>E8934</f>
        <v/>
      </c>
      <c r="F8935" s="51">
        <f>" - inclusion flag"</f>
        <v/>
      </c>
      <c r="G8935" s="51" t="inlineStr">
        <is>
          <t>include</t>
        </is>
      </c>
      <c r="H8935" s="51" t="inlineStr">
        <is>
          <t>intervention</t>
        </is>
      </c>
      <c r="I8935" s="51" t="inlineStr">
        <is>
          <t>OS</t>
        </is>
      </c>
      <c r="J8935" s="51" t="inlineStr">
        <is>
          <t>O</t>
        </is>
      </c>
      <c r="K8935" s="51" t="n">
        <v>2</v>
      </c>
      <c r="L8935" s="51" t="n">
        <v>3</v>
      </c>
      <c r="M8935" s="51" t="inlineStr">
        <is>
          <t>Intervention</t>
        </is>
      </c>
    </row>
    <row r="8936">
      <c r="A8936">
        <f t="array" ref="A8936">"DSA " &amp; H8936 &amp; " " &amp;  I8936 &amp; " " &amp; INDIRECT("'DSA inputs'!$G$"&amp;E8936) &amp; F8936</f>
        <v/>
      </c>
      <c r="B8936">
        <f>"DSA_" &amp; G8936 &amp; "_" &amp; H8936 &amp; I8936 &amp; "DistributionalParameters_s" &amp; J8936 &amp; K8936 &amp; L8936</f>
        <v/>
      </c>
      <c r="C8936">
        <f t="array" ref="C8936">M8936 &amp; " " &amp; I8936 &amp; " " &amp; INDIRECT("'DSA inputs'!G"&amp;E8936)</f>
        <v/>
      </c>
      <c r="E8936" s="51">
        <f>E8935+1</f>
        <v/>
      </c>
      <c r="F8936" s="51">
        <f>" - Parameter Name"</f>
        <v/>
      </c>
      <c r="G8936" s="51" t="inlineStr">
        <is>
          <t>param</t>
        </is>
      </c>
      <c r="H8936" s="51" t="inlineStr">
        <is>
          <t>intervention</t>
        </is>
      </c>
      <c r="I8936" s="51" t="inlineStr">
        <is>
          <t>OS</t>
        </is>
      </c>
      <c r="J8936" s="51" t="inlineStr">
        <is>
          <t>O</t>
        </is>
      </c>
      <c r="K8936" s="51" t="n">
        <v>2</v>
      </c>
      <c r="L8936" s="51" t="n">
        <v>4</v>
      </c>
      <c r="M8936" s="51" t="inlineStr">
        <is>
          <t>Intervention</t>
        </is>
      </c>
    </row>
    <row r="8937">
      <c r="A8937">
        <f t="array" ref="A8937">"DSA " &amp; H8937 &amp; " " &amp;  I8937 &amp; " " &amp; INDIRECT("'DSA inputs'!$G$"&amp;E8937) &amp; F8937</f>
        <v/>
      </c>
      <c r="B8937">
        <f>"DSA_" &amp; G8937 &amp; "_" &amp; H8937 &amp; I8937 &amp; "DistributionalParameters_s" &amp; J8937 &amp; K8937 &amp; L8937</f>
        <v/>
      </c>
      <c r="C8937" s="28">
        <f t="array" ref="C8937">INDIRECT("'DSA inputs'!K"&amp;E8937)</f>
        <v/>
      </c>
      <c r="E8937" s="51">
        <f>E8936</f>
        <v/>
      </c>
      <c r="F8937" s="51">
        <f>" - lower bound CI"</f>
        <v/>
      </c>
      <c r="G8937" s="51" t="inlineStr">
        <is>
          <t>lower</t>
        </is>
      </c>
      <c r="H8937" s="51" t="inlineStr">
        <is>
          <t>intervention</t>
        </is>
      </c>
      <c r="I8937" s="51" t="inlineStr">
        <is>
          <t>OS</t>
        </is>
      </c>
      <c r="J8937" s="51" t="inlineStr">
        <is>
          <t>O</t>
        </is>
      </c>
      <c r="K8937" s="51" t="n">
        <v>2</v>
      </c>
      <c r="L8937" s="51" t="n">
        <v>4</v>
      </c>
      <c r="M8937" s="51" t="inlineStr">
        <is>
          <t>Intervention</t>
        </is>
      </c>
    </row>
    <row r="8938">
      <c r="A8938">
        <f t="array" ref="A8938">"DSA " &amp; H8938 &amp; " " &amp;  I8938 &amp; " " &amp; INDIRECT("'DSA inputs'!$G$"&amp;E8938) &amp; F8938</f>
        <v/>
      </c>
      <c r="B8938">
        <f>"DSA_" &amp; G8938 &amp; "_" &amp; H8938 &amp; I8938 &amp; "DistributionalParameters_s" &amp; J8938 &amp; K8938 &amp; L8938</f>
        <v/>
      </c>
      <c r="C8938" s="28">
        <f t="array" ref="C8938">INDIRECT("'DSA inputs'!L"&amp;E8938)</f>
        <v/>
      </c>
      <c r="E8938" s="51">
        <f>E8937</f>
        <v/>
      </c>
      <c r="F8938" s="51">
        <f>" - upper bound CI"</f>
        <v/>
      </c>
      <c r="G8938" s="51" t="inlineStr">
        <is>
          <t>upper</t>
        </is>
      </c>
      <c r="H8938" s="51" t="inlineStr">
        <is>
          <t>intervention</t>
        </is>
      </c>
      <c r="I8938" s="51" t="inlineStr">
        <is>
          <t>OS</t>
        </is>
      </c>
      <c r="J8938" s="51" t="inlineStr">
        <is>
          <t>O</t>
        </is>
      </c>
      <c r="K8938" s="51" t="n">
        <v>2</v>
      </c>
      <c r="L8938" s="51" t="n">
        <v>4</v>
      </c>
      <c r="M8938" s="51" t="inlineStr">
        <is>
          <t>Intervention</t>
        </is>
      </c>
    </row>
    <row r="8939">
      <c r="A8939">
        <f t="array" ref="A8939">"DSA " &amp; H8939 &amp; " " &amp;  I8939 &amp; " " &amp; INDIRECT("'DSA inputs'!$G$"&amp;E8939) &amp; F8939</f>
        <v/>
      </c>
      <c r="B8939">
        <f>"DSA_" &amp; G8939 &amp; "_" &amp; H8939 &amp; I8939 &amp; "DistributionalParameters_s" &amp; J8939 &amp; K8939 &amp; L8939</f>
        <v/>
      </c>
      <c r="C8939" s="28">
        <f t="array" ref="C8939">INDIRECT("'DSA inputs'!N"&amp;E8939)</f>
        <v/>
      </c>
      <c r="E8939" s="51">
        <f>E8938</f>
        <v/>
      </c>
      <c r="F8939" s="51">
        <f>" - inclusion flag"</f>
        <v/>
      </c>
      <c r="G8939" s="51" t="inlineStr">
        <is>
          <t>include</t>
        </is>
      </c>
      <c r="H8939" s="51" t="inlineStr">
        <is>
          <t>intervention</t>
        </is>
      </c>
      <c r="I8939" s="51" t="inlineStr">
        <is>
          <t>OS</t>
        </is>
      </c>
      <c r="J8939" s="51" t="inlineStr">
        <is>
          <t>O</t>
        </is>
      </c>
      <c r="K8939" s="51" t="n">
        <v>2</v>
      </c>
      <c r="L8939" s="51" t="n">
        <v>4</v>
      </c>
      <c r="M8939" s="51" t="inlineStr">
        <is>
          <t>Intervention</t>
        </is>
      </c>
    </row>
    <row r="8940">
      <c r="A8940">
        <f t="array" ref="A8940">"DSA " &amp; H8940 &amp; " " &amp;  I8940 &amp; " " &amp; INDIRECT("'DSA inputs'!$G$"&amp;E8940) &amp; F8940</f>
        <v/>
      </c>
      <c r="B8940">
        <f>"DSA_" &amp; G8940 &amp; "_" &amp; H8940 &amp; I8940 &amp; "DistributionalParameters_s" &amp; J8940 &amp; K8940 &amp; L8940</f>
        <v/>
      </c>
      <c r="C8940">
        <f t="array" ref="C8940">M8940 &amp; " " &amp; I8940 &amp; " " &amp; INDIRECT("'DSA inputs'!G"&amp;E8940)</f>
        <v/>
      </c>
      <c r="E8940" s="51">
        <f>E8939+1</f>
        <v/>
      </c>
      <c r="F8940" s="51">
        <f>" - Parameter Name"</f>
        <v/>
      </c>
      <c r="G8940" s="51" t="inlineStr">
        <is>
          <t>param</t>
        </is>
      </c>
      <c r="H8940" s="51" t="inlineStr">
        <is>
          <t>intervention</t>
        </is>
      </c>
      <c r="I8940" s="51" t="inlineStr">
        <is>
          <t>OS</t>
        </is>
      </c>
      <c r="J8940" s="51" t="inlineStr">
        <is>
          <t>O</t>
        </is>
      </c>
      <c r="K8940" s="51" t="n">
        <v>3</v>
      </c>
      <c r="L8940" s="51" t="n">
        <v>1</v>
      </c>
      <c r="M8940" s="51" t="inlineStr">
        <is>
          <t>Intervention</t>
        </is>
      </c>
    </row>
    <row r="8941">
      <c r="A8941">
        <f t="array" ref="A8941">"DSA " &amp; H8941 &amp; " " &amp;  I8941 &amp; " " &amp; INDIRECT("'DSA inputs'!$G$"&amp;E8941) &amp; F8941</f>
        <v/>
      </c>
      <c r="B8941">
        <f>"DSA_" &amp; G8941 &amp; "_" &amp; H8941 &amp; I8941 &amp; "DistributionalParameters_s" &amp; J8941 &amp; K8941 &amp; L8941</f>
        <v/>
      </c>
      <c r="C8941" s="28">
        <f t="array" ref="C8941">INDIRECT("'DSA inputs'!K"&amp;E8941)</f>
        <v/>
      </c>
      <c r="E8941" s="51">
        <f>E8940</f>
        <v/>
      </c>
      <c r="F8941" s="51">
        <f>" - lower bound CI"</f>
        <v/>
      </c>
      <c r="G8941" s="51" t="inlineStr">
        <is>
          <t>lower</t>
        </is>
      </c>
      <c r="H8941" s="51" t="inlineStr">
        <is>
          <t>intervention</t>
        </is>
      </c>
      <c r="I8941" s="51" t="inlineStr">
        <is>
          <t>OS</t>
        </is>
      </c>
      <c r="J8941" s="51" t="inlineStr">
        <is>
          <t>O</t>
        </is>
      </c>
      <c r="K8941" s="51" t="n">
        <v>3</v>
      </c>
      <c r="L8941" s="51" t="n">
        <v>1</v>
      </c>
      <c r="M8941" s="51" t="inlineStr">
        <is>
          <t>Intervention</t>
        </is>
      </c>
    </row>
    <row r="8942">
      <c r="A8942">
        <f t="array" ref="A8942">"DSA " &amp; H8942 &amp; " " &amp;  I8942 &amp; " " &amp; INDIRECT("'DSA inputs'!$G$"&amp;E8942) &amp; F8942</f>
        <v/>
      </c>
      <c r="B8942">
        <f>"DSA_" &amp; G8942 &amp; "_" &amp; H8942 &amp; I8942 &amp; "DistributionalParameters_s" &amp; J8942 &amp; K8942 &amp; L8942</f>
        <v/>
      </c>
      <c r="C8942" s="28">
        <f t="array" ref="C8942">INDIRECT("'DSA inputs'!L"&amp;E8942)</f>
        <v/>
      </c>
      <c r="E8942" s="51">
        <f>E8941</f>
        <v/>
      </c>
      <c r="F8942" s="51">
        <f>" - upper bound CI"</f>
        <v/>
      </c>
      <c r="G8942" s="51" t="inlineStr">
        <is>
          <t>upper</t>
        </is>
      </c>
      <c r="H8942" s="51" t="inlineStr">
        <is>
          <t>intervention</t>
        </is>
      </c>
      <c r="I8942" s="51" t="inlineStr">
        <is>
          <t>OS</t>
        </is>
      </c>
      <c r="J8942" s="51" t="inlineStr">
        <is>
          <t>O</t>
        </is>
      </c>
      <c r="K8942" s="51" t="n">
        <v>3</v>
      </c>
      <c r="L8942" s="51" t="n">
        <v>1</v>
      </c>
      <c r="M8942" s="51" t="inlineStr">
        <is>
          <t>Intervention</t>
        </is>
      </c>
    </row>
    <row r="8943">
      <c r="A8943">
        <f t="array" ref="A8943">"DSA " &amp; H8943 &amp; " " &amp;  I8943 &amp; " " &amp; INDIRECT("'DSA inputs'!$G$"&amp;E8943) &amp; F8943</f>
        <v/>
      </c>
      <c r="B8943">
        <f>"DSA_" &amp; G8943 &amp; "_" &amp; H8943 &amp; I8943 &amp; "DistributionalParameters_s" &amp; J8943 &amp; K8943 &amp; L8943</f>
        <v/>
      </c>
      <c r="C8943" s="28">
        <f t="array" ref="C8943">INDIRECT("'DSA inputs'!N"&amp;E8943)</f>
        <v/>
      </c>
      <c r="E8943" s="51">
        <f>E8942</f>
        <v/>
      </c>
      <c r="F8943" s="51">
        <f>" - inclusion flag"</f>
        <v/>
      </c>
      <c r="G8943" s="51" t="inlineStr">
        <is>
          <t>include</t>
        </is>
      </c>
      <c r="H8943" s="51" t="inlineStr">
        <is>
          <t>intervention</t>
        </is>
      </c>
      <c r="I8943" s="51" t="inlineStr">
        <is>
          <t>OS</t>
        </is>
      </c>
      <c r="J8943" s="51" t="inlineStr">
        <is>
          <t>O</t>
        </is>
      </c>
      <c r="K8943" s="51" t="n">
        <v>3</v>
      </c>
      <c r="L8943" s="51" t="n">
        <v>1</v>
      </c>
      <c r="M8943" s="51" t="inlineStr">
        <is>
          <t>Intervention</t>
        </is>
      </c>
    </row>
    <row r="8944">
      <c r="A8944">
        <f t="array" ref="A8944">"DSA " &amp; H8944 &amp; " " &amp;  I8944 &amp; " " &amp; INDIRECT("'DSA inputs'!$G$"&amp;E8944) &amp; F8944</f>
        <v/>
      </c>
      <c r="B8944">
        <f>"DSA_" &amp; G8944 &amp; "_" &amp; H8944 &amp; I8944 &amp; "DistributionalParameters_s" &amp; J8944 &amp; K8944 &amp; L8944</f>
        <v/>
      </c>
      <c r="C8944">
        <f t="array" ref="C8944">M8944 &amp; " " &amp; I8944 &amp; " " &amp; INDIRECT("'DSA inputs'!G"&amp;E8944)</f>
        <v/>
      </c>
      <c r="E8944" s="51">
        <f>E8943+1</f>
        <v/>
      </c>
      <c r="F8944" s="51">
        <f>" - Parameter Name"</f>
        <v/>
      </c>
      <c r="G8944" s="51" t="inlineStr">
        <is>
          <t>param</t>
        </is>
      </c>
      <c r="H8944" s="51" t="inlineStr">
        <is>
          <t>intervention</t>
        </is>
      </c>
      <c r="I8944" s="51" t="inlineStr">
        <is>
          <t>OS</t>
        </is>
      </c>
      <c r="J8944" s="51" t="inlineStr">
        <is>
          <t>O</t>
        </is>
      </c>
      <c r="K8944" s="51" t="n">
        <v>3</v>
      </c>
      <c r="L8944" s="51" t="n">
        <v>2</v>
      </c>
      <c r="M8944" s="51" t="inlineStr">
        <is>
          <t>Intervention</t>
        </is>
      </c>
    </row>
    <row r="8945">
      <c r="A8945">
        <f t="array" ref="A8945">"DSA " &amp; H8945 &amp; " " &amp;  I8945 &amp; " " &amp; INDIRECT("'DSA inputs'!$G$"&amp;E8945) &amp; F8945</f>
        <v/>
      </c>
      <c r="B8945">
        <f>"DSA_" &amp; G8945 &amp; "_" &amp; H8945 &amp; I8945 &amp; "DistributionalParameters_s" &amp; J8945 &amp; K8945 &amp; L8945</f>
        <v/>
      </c>
      <c r="C8945" s="28">
        <f t="array" ref="C8945">INDIRECT("'DSA inputs'!K"&amp;E8945)</f>
        <v/>
      </c>
      <c r="E8945" s="51">
        <f>E8944</f>
        <v/>
      </c>
      <c r="F8945" s="51">
        <f>" - lower bound CI"</f>
        <v/>
      </c>
      <c r="G8945" s="51" t="inlineStr">
        <is>
          <t>lower</t>
        </is>
      </c>
      <c r="H8945" s="51" t="inlineStr">
        <is>
          <t>intervention</t>
        </is>
      </c>
      <c r="I8945" s="51" t="inlineStr">
        <is>
          <t>OS</t>
        </is>
      </c>
      <c r="J8945" s="51" t="inlineStr">
        <is>
          <t>O</t>
        </is>
      </c>
      <c r="K8945" s="51" t="n">
        <v>3</v>
      </c>
      <c r="L8945" s="51" t="n">
        <v>2</v>
      </c>
      <c r="M8945" s="51" t="inlineStr">
        <is>
          <t>Intervention</t>
        </is>
      </c>
    </row>
    <row r="8946">
      <c r="A8946">
        <f t="array" ref="A8946">"DSA " &amp; H8946 &amp; " " &amp;  I8946 &amp; " " &amp; INDIRECT("'DSA inputs'!$G$"&amp;E8946) &amp; F8946</f>
        <v/>
      </c>
      <c r="B8946">
        <f>"DSA_" &amp; G8946 &amp; "_" &amp; H8946 &amp; I8946 &amp; "DistributionalParameters_s" &amp; J8946 &amp; K8946 &amp; L8946</f>
        <v/>
      </c>
      <c r="C8946" s="28">
        <f t="array" ref="C8946">INDIRECT("'DSA inputs'!L"&amp;E8946)</f>
        <v/>
      </c>
      <c r="E8946" s="51">
        <f>E8945</f>
        <v/>
      </c>
      <c r="F8946" s="51">
        <f>" - upper bound CI"</f>
        <v/>
      </c>
      <c r="G8946" s="51" t="inlineStr">
        <is>
          <t>upper</t>
        </is>
      </c>
      <c r="H8946" s="51" t="inlineStr">
        <is>
          <t>intervention</t>
        </is>
      </c>
      <c r="I8946" s="51" t="inlineStr">
        <is>
          <t>OS</t>
        </is>
      </c>
      <c r="J8946" s="51" t="inlineStr">
        <is>
          <t>O</t>
        </is>
      </c>
      <c r="K8946" s="51" t="n">
        <v>3</v>
      </c>
      <c r="L8946" s="51" t="n">
        <v>2</v>
      </c>
      <c r="M8946" s="51" t="inlineStr">
        <is>
          <t>Intervention</t>
        </is>
      </c>
    </row>
    <row r="8947">
      <c r="A8947">
        <f t="array" ref="A8947">"DSA " &amp; H8947 &amp; " " &amp;  I8947 &amp; " " &amp; INDIRECT("'DSA inputs'!$G$"&amp;E8947) &amp; F8947</f>
        <v/>
      </c>
      <c r="B8947">
        <f>"DSA_" &amp; G8947 &amp; "_" &amp; H8947 &amp; I8947 &amp; "DistributionalParameters_s" &amp; J8947 &amp; K8947 &amp; L8947</f>
        <v/>
      </c>
      <c r="C8947" s="28">
        <f t="array" ref="C8947">INDIRECT("'DSA inputs'!N"&amp;E8947)</f>
        <v/>
      </c>
      <c r="E8947" s="51">
        <f>E8946</f>
        <v/>
      </c>
      <c r="F8947" s="51">
        <f>" - inclusion flag"</f>
        <v/>
      </c>
      <c r="G8947" s="51" t="inlineStr">
        <is>
          <t>include</t>
        </is>
      </c>
      <c r="H8947" s="51" t="inlineStr">
        <is>
          <t>intervention</t>
        </is>
      </c>
      <c r="I8947" s="51" t="inlineStr">
        <is>
          <t>OS</t>
        </is>
      </c>
      <c r="J8947" s="51" t="inlineStr">
        <is>
          <t>O</t>
        </is>
      </c>
      <c r="K8947" s="51" t="n">
        <v>3</v>
      </c>
      <c r="L8947" s="51" t="n">
        <v>2</v>
      </c>
      <c r="M8947" s="51" t="inlineStr">
        <is>
          <t>Intervention</t>
        </is>
      </c>
    </row>
    <row r="8948">
      <c r="A8948">
        <f t="array" ref="A8948">"DSA " &amp; H8948 &amp; " " &amp;  I8948 &amp; " " &amp; INDIRECT("'DSA inputs'!$G$"&amp;E8948) &amp; F8948</f>
        <v/>
      </c>
      <c r="B8948">
        <f>"DSA_" &amp; G8948 &amp; "_" &amp; H8948 &amp; I8948 &amp; "DistributionalParameters_s" &amp; J8948 &amp; K8948 &amp; L8948</f>
        <v/>
      </c>
      <c r="C8948">
        <f t="array" ref="C8948">M8948 &amp; " " &amp; I8948 &amp; " " &amp; INDIRECT("'DSA inputs'!G"&amp;E8948)</f>
        <v/>
      </c>
      <c r="E8948" s="51">
        <f>E8947+1</f>
        <v/>
      </c>
      <c r="F8948" s="51">
        <f>" - Parameter Name"</f>
        <v/>
      </c>
      <c r="G8948" s="51" t="inlineStr">
        <is>
          <t>param</t>
        </is>
      </c>
      <c r="H8948" s="51" t="inlineStr">
        <is>
          <t>intervention</t>
        </is>
      </c>
      <c r="I8948" s="51" t="inlineStr">
        <is>
          <t>OS</t>
        </is>
      </c>
      <c r="J8948" s="51" t="inlineStr">
        <is>
          <t>O</t>
        </is>
      </c>
      <c r="K8948" s="51" t="n">
        <v>3</v>
      </c>
      <c r="L8948" s="51" t="n">
        <v>3</v>
      </c>
      <c r="M8948" s="51" t="inlineStr">
        <is>
          <t>Intervention</t>
        </is>
      </c>
    </row>
    <row r="8949">
      <c r="A8949">
        <f t="array" ref="A8949">"DSA " &amp; H8949 &amp; " " &amp;  I8949 &amp; " " &amp; INDIRECT("'DSA inputs'!$G$"&amp;E8949) &amp; F8949</f>
        <v/>
      </c>
      <c r="B8949">
        <f>"DSA_" &amp; G8949 &amp; "_" &amp; H8949 &amp; I8949 &amp; "DistributionalParameters_s" &amp; J8949 &amp; K8949 &amp; L8949</f>
        <v/>
      </c>
      <c r="C8949" s="28">
        <f t="array" ref="C8949">INDIRECT("'DSA inputs'!K"&amp;E8949)</f>
        <v/>
      </c>
      <c r="E8949" s="51">
        <f>E8948</f>
        <v/>
      </c>
      <c r="F8949" s="51">
        <f>" - lower bound CI"</f>
        <v/>
      </c>
      <c r="G8949" s="51" t="inlineStr">
        <is>
          <t>lower</t>
        </is>
      </c>
      <c r="H8949" s="51" t="inlineStr">
        <is>
          <t>intervention</t>
        </is>
      </c>
      <c r="I8949" s="51" t="inlineStr">
        <is>
          <t>OS</t>
        </is>
      </c>
      <c r="J8949" s="51" t="inlineStr">
        <is>
          <t>O</t>
        </is>
      </c>
      <c r="K8949" s="51" t="n">
        <v>3</v>
      </c>
      <c r="L8949" s="51" t="n">
        <v>3</v>
      </c>
      <c r="M8949" s="51" t="inlineStr">
        <is>
          <t>Intervention</t>
        </is>
      </c>
    </row>
    <row r="8950">
      <c r="A8950">
        <f t="array" ref="A8950">"DSA " &amp; H8950 &amp; " " &amp;  I8950 &amp; " " &amp; INDIRECT("'DSA inputs'!$G$"&amp;E8950) &amp; F8950</f>
        <v/>
      </c>
      <c r="B8950">
        <f>"DSA_" &amp; G8950 &amp; "_" &amp; H8950 &amp; I8950 &amp; "DistributionalParameters_s" &amp; J8950 &amp; K8950 &amp; L8950</f>
        <v/>
      </c>
      <c r="C8950" s="28">
        <f t="array" ref="C8950">INDIRECT("'DSA inputs'!L"&amp;E8950)</f>
        <v/>
      </c>
      <c r="E8950" s="51">
        <f>E8949</f>
        <v/>
      </c>
      <c r="F8950" s="51">
        <f>" - upper bound CI"</f>
        <v/>
      </c>
      <c r="G8950" s="51" t="inlineStr">
        <is>
          <t>upper</t>
        </is>
      </c>
      <c r="H8950" s="51" t="inlineStr">
        <is>
          <t>intervention</t>
        </is>
      </c>
      <c r="I8950" s="51" t="inlineStr">
        <is>
          <t>OS</t>
        </is>
      </c>
      <c r="J8950" s="51" t="inlineStr">
        <is>
          <t>O</t>
        </is>
      </c>
      <c r="K8950" s="51" t="n">
        <v>3</v>
      </c>
      <c r="L8950" s="51" t="n">
        <v>3</v>
      </c>
      <c r="M8950" s="51" t="inlineStr">
        <is>
          <t>Intervention</t>
        </is>
      </c>
    </row>
    <row r="8951">
      <c r="A8951">
        <f t="array" ref="A8951">"DSA " &amp; H8951 &amp; " " &amp;  I8951 &amp; " " &amp; INDIRECT("'DSA inputs'!$G$"&amp;E8951) &amp; F8951</f>
        <v/>
      </c>
      <c r="B8951">
        <f>"DSA_" &amp; G8951 &amp; "_" &amp; H8951 &amp; I8951 &amp; "DistributionalParameters_s" &amp; J8951 &amp; K8951 &amp; L8951</f>
        <v/>
      </c>
      <c r="C8951" s="28">
        <f t="array" ref="C8951">INDIRECT("'DSA inputs'!N"&amp;E8951)</f>
        <v/>
      </c>
      <c r="E8951" s="51">
        <f>E8950</f>
        <v/>
      </c>
      <c r="F8951" s="51">
        <f>" - inclusion flag"</f>
        <v/>
      </c>
      <c r="G8951" s="51" t="inlineStr">
        <is>
          <t>include</t>
        </is>
      </c>
      <c r="H8951" s="51" t="inlineStr">
        <is>
          <t>intervention</t>
        </is>
      </c>
      <c r="I8951" s="51" t="inlineStr">
        <is>
          <t>OS</t>
        </is>
      </c>
      <c r="J8951" s="51" t="inlineStr">
        <is>
          <t>O</t>
        </is>
      </c>
      <c r="K8951" s="51" t="n">
        <v>3</v>
      </c>
      <c r="L8951" s="51" t="n">
        <v>3</v>
      </c>
      <c r="M8951" s="51" t="inlineStr">
        <is>
          <t>Intervention</t>
        </is>
      </c>
    </row>
    <row r="8952">
      <c r="A8952">
        <f t="array" ref="A8952">"DSA " &amp; H8952 &amp; " " &amp;  I8952 &amp; " " &amp; INDIRECT("'DSA inputs'!$G$"&amp;E8952) &amp; F8952</f>
        <v/>
      </c>
      <c r="B8952">
        <f>"DSA_" &amp; G8952 &amp; "_" &amp; H8952 &amp; I8952 &amp; "DistributionalParameters_s" &amp; J8952 &amp; K8952 &amp; L8952</f>
        <v/>
      </c>
      <c r="C8952">
        <f t="array" ref="C8952">M8952 &amp; " " &amp; I8952 &amp; " " &amp; INDIRECT("'DSA inputs'!G"&amp;E8952)</f>
        <v/>
      </c>
      <c r="E8952" s="51">
        <f>E8951+1</f>
        <v/>
      </c>
      <c r="F8952" s="51">
        <f>" - Parameter Name"</f>
        <v/>
      </c>
      <c r="G8952" s="51" t="inlineStr">
        <is>
          <t>param</t>
        </is>
      </c>
      <c r="H8952" s="51" t="inlineStr">
        <is>
          <t>intervention</t>
        </is>
      </c>
      <c r="I8952" s="51" t="inlineStr">
        <is>
          <t>OS</t>
        </is>
      </c>
      <c r="J8952" s="51" t="inlineStr">
        <is>
          <t>O</t>
        </is>
      </c>
      <c r="K8952" s="51" t="n">
        <v>3</v>
      </c>
      <c r="L8952" s="51" t="n">
        <v>4</v>
      </c>
      <c r="M8952" s="51" t="inlineStr">
        <is>
          <t>Intervention</t>
        </is>
      </c>
    </row>
    <row r="8953">
      <c r="A8953">
        <f t="array" ref="A8953">"DSA " &amp; H8953 &amp; " " &amp;  I8953 &amp; " " &amp; INDIRECT("'DSA inputs'!$G$"&amp;E8953) &amp; F8953</f>
        <v/>
      </c>
      <c r="B8953">
        <f>"DSA_" &amp; G8953 &amp; "_" &amp; H8953 &amp; I8953 &amp; "DistributionalParameters_s" &amp; J8953 &amp; K8953 &amp; L8953</f>
        <v/>
      </c>
      <c r="C8953" s="28">
        <f t="array" ref="C8953">INDIRECT("'DSA inputs'!K"&amp;E8953)</f>
        <v/>
      </c>
      <c r="E8953" s="51">
        <f>E8952</f>
        <v/>
      </c>
      <c r="F8953" s="51">
        <f>" - lower bound CI"</f>
        <v/>
      </c>
      <c r="G8953" s="51" t="inlineStr">
        <is>
          <t>lower</t>
        </is>
      </c>
      <c r="H8953" s="51" t="inlineStr">
        <is>
          <t>intervention</t>
        </is>
      </c>
      <c r="I8953" s="51" t="inlineStr">
        <is>
          <t>OS</t>
        </is>
      </c>
      <c r="J8953" s="51" t="inlineStr">
        <is>
          <t>O</t>
        </is>
      </c>
      <c r="K8953" s="51" t="n">
        <v>3</v>
      </c>
      <c r="L8953" s="51" t="n">
        <v>4</v>
      </c>
      <c r="M8953" s="51" t="inlineStr">
        <is>
          <t>Intervention</t>
        </is>
      </c>
    </row>
    <row r="8954">
      <c r="A8954">
        <f t="array" ref="A8954">"DSA " &amp; H8954 &amp; " " &amp;  I8954 &amp; " " &amp; INDIRECT("'DSA inputs'!$G$"&amp;E8954) &amp; F8954</f>
        <v/>
      </c>
      <c r="B8954">
        <f>"DSA_" &amp; G8954 &amp; "_" &amp; H8954 &amp; I8954 &amp; "DistributionalParameters_s" &amp; J8954 &amp; K8954 &amp; L8954</f>
        <v/>
      </c>
      <c r="C8954" s="28">
        <f t="array" ref="C8954">INDIRECT("'DSA inputs'!L"&amp;E8954)</f>
        <v/>
      </c>
      <c r="E8954" s="51">
        <f>E8953</f>
        <v/>
      </c>
      <c r="F8954" s="51">
        <f>" - upper bound CI"</f>
        <v/>
      </c>
      <c r="G8954" s="51" t="inlineStr">
        <is>
          <t>upper</t>
        </is>
      </c>
      <c r="H8954" s="51" t="inlineStr">
        <is>
          <t>intervention</t>
        </is>
      </c>
      <c r="I8954" s="51" t="inlineStr">
        <is>
          <t>OS</t>
        </is>
      </c>
      <c r="J8954" s="51" t="inlineStr">
        <is>
          <t>O</t>
        </is>
      </c>
      <c r="K8954" s="51" t="n">
        <v>3</v>
      </c>
      <c r="L8954" s="51" t="n">
        <v>4</v>
      </c>
      <c r="M8954" s="51" t="inlineStr">
        <is>
          <t>Intervention</t>
        </is>
      </c>
    </row>
    <row r="8955">
      <c r="A8955">
        <f t="array" ref="A8955">"DSA " &amp; H8955 &amp; " " &amp;  I8955 &amp; " " &amp; INDIRECT("'DSA inputs'!$G$"&amp;E8955) &amp; F8955</f>
        <v/>
      </c>
      <c r="B8955">
        <f>"DSA_" &amp; G8955 &amp; "_" &amp; H8955 &amp; I8955 &amp; "DistributionalParameters_s" &amp; J8955 &amp; K8955 &amp; L8955</f>
        <v/>
      </c>
      <c r="C8955" s="28">
        <f t="array" ref="C8955">INDIRECT("'DSA inputs'!N"&amp;E8955)</f>
        <v/>
      </c>
      <c r="E8955" s="51">
        <f>E8954</f>
        <v/>
      </c>
      <c r="F8955" s="51">
        <f>" - inclusion flag"</f>
        <v/>
      </c>
      <c r="G8955" s="51" t="inlineStr">
        <is>
          <t>include</t>
        </is>
      </c>
      <c r="H8955" s="51" t="inlineStr">
        <is>
          <t>intervention</t>
        </is>
      </c>
      <c r="I8955" s="51" t="inlineStr">
        <is>
          <t>OS</t>
        </is>
      </c>
      <c r="J8955" s="51" t="inlineStr">
        <is>
          <t>O</t>
        </is>
      </c>
      <c r="K8955" s="51" t="n">
        <v>3</v>
      </c>
      <c r="L8955" s="51" t="n">
        <v>4</v>
      </c>
      <c r="M8955" s="51" t="inlineStr">
        <is>
          <t>Intervention</t>
        </is>
      </c>
    </row>
    <row r="8956">
      <c r="A8956">
        <f t="array" ref="A8956">"DSA " &amp; H8956 &amp; " " &amp;  I8956 &amp; " " &amp; INDIRECT("'DSA inputs'!$G$"&amp;E8956) &amp; F8956</f>
        <v/>
      </c>
      <c r="B8956">
        <f>"DSA_" &amp; G8956 &amp; "_" &amp; H8956 &amp; I8956 &amp; "DistributionalParameters_s" &amp; J8956 &amp; K8956 &amp; L8956</f>
        <v/>
      </c>
      <c r="C8956">
        <f t="array" ref="C8956">M8956 &amp; " " &amp; I8956 &amp; " " &amp; INDIRECT("'DSA inputs'!G"&amp;E8956)</f>
        <v/>
      </c>
      <c r="E8956" s="51">
        <f>E8955+1</f>
        <v/>
      </c>
      <c r="F8956" s="51">
        <f>" - Parameter Name"</f>
        <v/>
      </c>
      <c r="G8956" s="51" t="inlineStr">
        <is>
          <t>param</t>
        </is>
      </c>
      <c r="H8956" s="51" t="inlineStr">
        <is>
          <t>intervention</t>
        </is>
      </c>
      <c r="I8956" s="51" t="inlineStr">
        <is>
          <t>OS</t>
        </is>
      </c>
      <c r="J8956" s="51" t="inlineStr">
        <is>
          <t>O</t>
        </is>
      </c>
      <c r="K8956" s="51" t="n">
        <v>3</v>
      </c>
      <c r="L8956" s="51" t="n">
        <v>5</v>
      </c>
      <c r="M8956" s="51" t="inlineStr">
        <is>
          <t>Intervention</t>
        </is>
      </c>
    </row>
    <row r="8957">
      <c r="A8957">
        <f t="array" ref="A8957">"DSA " &amp; H8957 &amp; " " &amp;  I8957 &amp; " " &amp; INDIRECT("'DSA inputs'!$G$"&amp;E8957) &amp; F8957</f>
        <v/>
      </c>
      <c r="B8957">
        <f>"DSA_" &amp; G8957 &amp; "_" &amp; H8957 &amp; I8957 &amp; "DistributionalParameters_s" &amp; J8957 &amp; K8957 &amp; L8957</f>
        <v/>
      </c>
      <c r="C8957" s="28">
        <f t="array" ref="C8957">INDIRECT("'DSA inputs'!K"&amp;E8957)</f>
        <v/>
      </c>
      <c r="E8957" s="51">
        <f>E8956</f>
        <v/>
      </c>
      <c r="F8957" s="51">
        <f>" - lower bound CI"</f>
        <v/>
      </c>
      <c r="G8957" s="51" t="inlineStr">
        <is>
          <t>lower</t>
        </is>
      </c>
      <c r="H8957" s="51" t="inlineStr">
        <is>
          <t>intervention</t>
        </is>
      </c>
      <c r="I8957" s="51" t="inlineStr">
        <is>
          <t>OS</t>
        </is>
      </c>
      <c r="J8957" s="51" t="inlineStr">
        <is>
          <t>O</t>
        </is>
      </c>
      <c r="K8957" s="51" t="n">
        <v>3</v>
      </c>
      <c r="L8957" s="51" t="n">
        <v>5</v>
      </c>
      <c r="M8957" s="51" t="inlineStr">
        <is>
          <t>Intervention</t>
        </is>
      </c>
    </row>
    <row r="8958">
      <c r="A8958">
        <f t="array" ref="A8958">"DSA " &amp; H8958 &amp; " " &amp;  I8958 &amp; " " &amp; INDIRECT("'DSA inputs'!$G$"&amp;E8958) &amp; F8958</f>
        <v/>
      </c>
      <c r="B8958">
        <f>"DSA_" &amp; G8958 &amp; "_" &amp; H8958 &amp; I8958 &amp; "DistributionalParameters_s" &amp; J8958 &amp; K8958 &amp; L8958</f>
        <v/>
      </c>
      <c r="C8958" s="28">
        <f t="array" ref="C8958">INDIRECT("'DSA inputs'!L"&amp;E8958)</f>
        <v/>
      </c>
      <c r="E8958" s="51">
        <f>E8957</f>
        <v/>
      </c>
      <c r="F8958" s="51">
        <f>" - upper bound CI"</f>
        <v/>
      </c>
      <c r="G8958" s="51" t="inlineStr">
        <is>
          <t>upper</t>
        </is>
      </c>
      <c r="H8958" s="51" t="inlineStr">
        <is>
          <t>intervention</t>
        </is>
      </c>
      <c r="I8958" s="51" t="inlineStr">
        <is>
          <t>OS</t>
        </is>
      </c>
      <c r="J8958" s="51" t="inlineStr">
        <is>
          <t>O</t>
        </is>
      </c>
      <c r="K8958" s="51" t="n">
        <v>3</v>
      </c>
      <c r="L8958" s="51" t="n">
        <v>5</v>
      </c>
      <c r="M8958" s="51" t="inlineStr">
        <is>
          <t>Intervention</t>
        </is>
      </c>
    </row>
    <row r="8959">
      <c r="A8959">
        <f t="array" ref="A8959">"DSA " &amp; H8959 &amp; " " &amp;  I8959 &amp; " " &amp; INDIRECT("'DSA inputs'!$G$"&amp;E8959) &amp; F8959</f>
        <v/>
      </c>
      <c r="B8959">
        <f>"DSA_" &amp; G8959 &amp; "_" &amp; H8959 &amp; I8959 &amp; "DistributionalParameters_s" &amp; J8959 &amp; K8959 &amp; L8959</f>
        <v/>
      </c>
      <c r="C8959" s="28">
        <f t="array" ref="C8959">INDIRECT("'DSA inputs'!N"&amp;E8959)</f>
        <v/>
      </c>
      <c r="E8959" s="51">
        <f>E8958</f>
        <v/>
      </c>
      <c r="F8959" s="51">
        <f>" - inclusion flag"</f>
        <v/>
      </c>
      <c r="G8959" s="51" t="inlineStr">
        <is>
          <t>include</t>
        </is>
      </c>
      <c r="H8959" s="51" t="inlineStr">
        <is>
          <t>intervention</t>
        </is>
      </c>
      <c r="I8959" s="51" t="inlineStr">
        <is>
          <t>OS</t>
        </is>
      </c>
      <c r="J8959" s="51" t="inlineStr">
        <is>
          <t>O</t>
        </is>
      </c>
      <c r="K8959" s="51" t="n">
        <v>3</v>
      </c>
      <c r="L8959" s="51" t="n">
        <v>5</v>
      </c>
      <c r="M8959" s="51" t="inlineStr">
        <is>
          <t>Intervention</t>
        </is>
      </c>
    </row>
    <row r="8960">
      <c r="A8960">
        <f t="array" ref="A8960">"DSA " &amp; H8960 &amp; " " &amp;  I8960 &amp; " " &amp; INDIRECT("'DSA inputs'!$G$"&amp;E8960) &amp; F8960</f>
        <v/>
      </c>
      <c r="B8960">
        <f>"DSA_" &amp; G8960 &amp; "_" &amp; H8960 &amp; I8960 &amp; "DistributionalParameters_s" &amp; J8960 &amp; K8960 &amp; L8960</f>
        <v/>
      </c>
      <c r="C8960">
        <f t="array" ref="C8960">M8960 &amp; " " &amp; I8960 &amp; " " &amp; INDIRECT("'DSA inputs'!G"&amp;E8960)</f>
        <v/>
      </c>
      <c r="E8960" s="51">
        <f>E8959+1</f>
        <v/>
      </c>
      <c r="F8960" s="51">
        <f>" - Parameter Name"</f>
        <v/>
      </c>
      <c r="G8960" s="51" t="inlineStr">
        <is>
          <t>param</t>
        </is>
      </c>
      <c r="H8960" s="51" t="inlineStr">
        <is>
          <t>intervention</t>
        </is>
      </c>
      <c r="I8960" s="51" t="inlineStr">
        <is>
          <t>OS</t>
        </is>
      </c>
      <c r="J8960" s="51" t="inlineStr">
        <is>
          <t>P</t>
        </is>
      </c>
      <c r="K8960" s="51" t="n">
        <v>1</v>
      </c>
      <c r="L8960" s="51" t="n">
        <v>1</v>
      </c>
      <c r="M8960" s="51" t="inlineStr">
        <is>
          <t>Intervention</t>
        </is>
      </c>
    </row>
    <row r="8961">
      <c r="A8961">
        <f t="array" ref="A8961">"DSA " &amp; H8961 &amp; " " &amp;  I8961 &amp; " " &amp; INDIRECT("'DSA inputs'!$G$"&amp;E8961) &amp; F8961</f>
        <v/>
      </c>
      <c r="B8961">
        <f>"DSA_" &amp; G8961 &amp; "_" &amp; H8961 &amp; I8961 &amp; "DistributionalParameters_s" &amp; J8961 &amp; K8961 &amp; L8961</f>
        <v/>
      </c>
      <c r="C8961" s="28">
        <f t="array" ref="C8961">INDIRECT("'DSA inputs'!K"&amp;E8961)</f>
        <v/>
      </c>
      <c r="E8961" s="51">
        <f>E8960</f>
        <v/>
      </c>
      <c r="F8961" s="51">
        <f>" - lower bound CI"</f>
        <v/>
      </c>
      <c r="G8961" s="51" t="inlineStr">
        <is>
          <t>lower</t>
        </is>
      </c>
      <c r="H8961" s="51" t="inlineStr">
        <is>
          <t>intervention</t>
        </is>
      </c>
      <c r="I8961" s="51" t="inlineStr">
        <is>
          <t>OS</t>
        </is>
      </c>
      <c r="J8961" s="51" t="inlineStr">
        <is>
          <t>P</t>
        </is>
      </c>
      <c r="K8961" s="51" t="n">
        <v>1</v>
      </c>
      <c r="L8961" s="51" t="n">
        <v>1</v>
      </c>
      <c r="M8961" s="51" t="inlineStr">
        <is>
          <t>Intervention</t>
        </is>
      </c>
    </row>
    <row r="8962">
      <c r="A8962">
        <f t="array" ref="A8962">"DSA " &amp; H8962 &amp; " " &amp;  I8962 &amp; " " &amp; INDIRECT("'DSA inputs'!$G$"&amp;E8962) &amp; F8962</f>
        <v/>
      </c>
      <c r="B8962">
        <f>"DSA_" &amp; G8962 &amp; "_" &amp; H8962 &amp; I8962 &amp; "DistributionalParameters_s" &amp; J8962 &amp; K8962 &amp; L8962</f>
        <v/>
      </c>
      <c r="C8962" s="28">
        <f t="array" ref="C8962">INDIRECT("'DSA inputs'!L"&amp;E8962)</f>
        <v/>
      </c>
      <c r="E8962" s="51">
        <f>E8961</f>
        <v/>
      </c>
      <c r="F8962" s="51">
        <f>" - upper bound CI"</f>
        <v/>
      </c>
      <c r="G8962" s="51" t="inlineStr">
        <is>
          <t>upper</t>
        </is>
      </c>
      <c r="H8962" s="51" t="inlineStr">
        <is>
          <t>intervention</t>
        </is>
      </c>
      <c r="I8962" s="51" t="inlineStr">
        <is>
          <t>OS</t>
        </is>
      </c>
      <c r="J8962" s="51" t="inlineStr">
        <is>
          <t>P</t>
        </is>
      </c>
      <c r="K8962" s="51" t="n">
        <v>1</v>
      </c>
      <c r="L8962" s="51" t="n">
        <v>1</v>
      </c>
      <c r="M8962" s="51" t="inlineStr">
        <is>
          <t>Intervention</t>
        </is>
      </c>
    </row>
    <row r="8963">
      <c r="A8963">
        <f t="array" ref="A8963">"DSA " &amp; H8963 &amp; " " &amp;  I8963 &amp; " " &amp; INDIRECT("'DSA inputs'!$G$"&amp;E8963) &amp; F8963</f>
        <v/>
      </c>
      <c r="B8963">
        <f>"DSA_" &amp; G8963 &amp; "_" &amp; H8963 &amp; I8963 &amp; "DistributionalParameters_s" &amp; J8963 &amp; K8963 &amp; L8963</f>
        <v/>
      </c>
      <c r="C8963" s="28">
        <f t="array" ref="C8963">INDIRECT("'DSA inputs'!N"&amp;E8963)</f>
        <v/>
      </c>
      <c r="E8963" s="51">
        <f>E8962</f>
        <v/>
      </c>
      <c r="F8963" s="51">
        <f>" - inclusion flag"</f>
        <v/>
      </c>
      <c r="G8963" s="51" t="inlineStr">
        <is>
          <t>include</t>
        </is>
      </c>
      <c r="H8963" s="51" t="inlineStr">
        <is>
          <t>intervention</t>
        </is>
      </c>
      <c r="I8963" s="51" t="inlineStr">
        <is>
          <t>OS</t>
        </is>
      </c>
      <c r="J8963" s="51" t="inlineStr">
        <is>
          <t>P</t>
        </is>
      </c>
      <c r="K8963" s="51" t="n">
        <v>1</v>
      </c>
      <c r="L8963" s="51" t="n">
        <v>1</v>
      </c>
      <c r="M8963" s="51" t="inlineStr">
        <is>
          <t>Intervention</t>
        </is>
      </c>
    </row>
    <row r="8964">
      <c r="A8964">
        <f t="array" ref="A8964">"DSA " &amp; H8964 &amp; " " &amp;  I8964 &amp; " " &amp; INDIRECT("'DSA inputs'!$G$"&amp;E8964) &amp; F8964</f>
        <v/>
      </c>
      <c r="B8964">
        <f>"DSA_" &amp; G8964 &amp; "_" &amp; H8964 &amp; I8964 &amp; "DistributionalParameters_s" &amp; J8964 &amp; K8964 &amp; L8964</f>
        <v/>
      </c>
      <c r="C8964">
        <f t="array" ref="C8964">M8964 &amp; " " &amp; I8964 &amp; " " &amp; INDIRECT("'DSA inputs'!G"&amp;E8964)</f>
        <v/>
      </c>
      <c r="E8964" s="51">
        <f>E8963+1</f>
        <v/>
      </c>
      <c r="F8964" s="51">
        <f>" - Parameter Name"</f>
        <v/>
      </c>
      <c r="G8964" s="51" t="inlineStr">
        <is>
          <t>param</t>
        </is>
      </c>
      <c r="H8964" s="51" t="inlineStr">
        <is>
          <t>intervention</t>
        </is>
      </c>
      <c r="I8964" s="51" t="inlineStr">
        <is>
          <t>OS</t>
        </is>
      </c>
      <c r="J8964" s="51" t="inlineStr">
        <is>
          <t>P</t>
        </is>
      </c>
      <c r="K8964" s="51" t="n">
        <v>1</v>
      </c>
      <c r="L8964" s="51" t="n">
        <v>2</v>
      </c>
      <c r="M8964" s="51" t="inlineStr">
        <is>
          <t>Intervention</t>
        </is>
      </c>
    </row>
    <row r="8965">
      <c r="A8965">
        <f t="array" ref="A8965">"DSA " &amp; H8965 &amp; " " &amp;  I8965 &amp; " " &amp; INDIRECT("'DSA inputs'!$G$"&amp;E8965) &amp; F8965</f>
        <v/>
      </c>
      <c r="B8965">
        <f>"DSA_" &amp; G8965 &amp; "_" &amp; H8965 &amp; I8965 &amp; "DistributionalParameters_s" &amp; J8965 &amp; K8965 &amp; L8965</f>
        <v/>
      </c>
      <c r="C8965" s="28">
        <f t="array" ref="C8965">INDIRECT("'DSA inputs'!K"&amp;E8965)</f>
        <v/>
      </c>
      <c r="E8965" s="51">
        <f>E8964</f>
        <v/>
      </c>
      <c r="F8965" s="51">
        <f>" - lower bound CI"</f>
        <v/>
      </c>
      <c r="G8965" s="51" t="inlineStr">
        <is>
          <t>lower</t>
        </is>
      </c>
      <c r="H8965" s="51" t="inlineStr">
        <is>
          <t>intervention</t>
        </is>
      </c>
      <c r="I8965" s="51" t="inlineStr">
        <is>
          <t>OS</t>
        </is>
      </c>
      <c r="J8965" s="51" t="inlineStr">
        <is>
          <t>P</t>
        </is>
      </c>
      <c r="K8965" s="51" t="n">
        <v>1</v>
      </c>
      <c r="L8965" s="51" t="n">
        <v>2</v>
      </c>
      <c r="M8965" s="51" t="inlineStr">
        <is>
          <t>Intervention</t>
        </is>
      </c>
    </row>
    <row r="8966">
      <c r="A8966">
        <f t="array" ref="A8966">"DSA " &amp; H8966 &amp; " " &amp;  I8966 &amp; " " &amp; INDIRECT("'DSA inputs'!$G$"&amp;E8966) &amp; F8966</f>
        <v/>
      </c>
      <c r="B8966">
        <f>"DSA_" &amp; G8966 &amp; "_" &amp; H8966 &amp; I8966 &amp; "DistributionalParameters_s" &amp; J8966 &amp; K8966 &amp; L8966</f>
        <v/>
      </c>
      <c r="C8966" s="28">
        <f t="array" ref="C8966">INDIRECT("'DSA inputs'!L"&amp;E8966)</f>
        <v/>
      </c>
      <c r="E8966" s="51">
        <f>E8965</f>
        <v/>
      </c>
      <c r="F8966" s="51">
        <f>" - upper bound CI"</f>
        <v/>
      </c>
      <c r="G8966" s="51" t="inlineStr">
        <is>
          <t>upper</t>
        </is>
      </c>
      <c r="H8966" s="51" t="inlineStr">
        <is>
          <t>intervention</t>
        </is>
      </c>
      <c r="I8966" s="51" t="inlineStr">
        <is>
          <t>OS</t>
        </is>
      </c>
      <c r="J8966" s="51" t="inlineStr">
        <is>
          <t>P</t>
        </is>
      </c>
      <c r="K8966" s="51" t="n">
        <v>1</v>
      </c>
      <c r="L8966" s="51" t="n">
        <v>2</v>
      </c>
      <c r="M8966" s="51" t="inlineStr">
        <is>
          <t>Intervention</t>
        </is>
      </c>
    </row>
    <row r="8967">
      <c r="A8967">
        <f t="array" ref="A8967">"DSA " &amp; H8967 &amp; " " &amp;  I8967 &amp; " " &amp; INDIRECT("'DSA inputs'!$G$"&amp;E8967) &amp; F8967</f>
        <v/>
      </c>
      <c r="B8967">
        <f>"DSA_" &amp; G8967 &amp; "_" &amp; H8967 &amp; I8967 &amp; "DistributionalParameters_s" &amp; J8967 &amp; K8967 &amp; L8967</f>
        <v/>
      </c>
      <c r="C8967" s="28">
        <f t="array" ref="C8967">INDIRECT("'DSA inputs'!N"&amp;E8967)</f>
        <v/>
      </c>
      <c r="E8967" s="51">
        <f>E8966</f>
        <v/>
      </c>
      <c r="F8967" s="51">
        <f>" - inclusion flag"</f>
        <v/>
      </c>
      <c r="G8967" s="51" t="inlineStr">
        <is>
          <t>include</t>
        </is>
      </c>
      <c r="H8967" s="51" t="inlineStr">
        <is>
          <t>intervention</t>
        </is>
      </c>
      <c r="I8967" s="51" t="inlineStr">
        <is>
          <t>OS</t>
        </is>
      </c>
      <c r="J8967" s="51" t="inlineStr">
        <is>
          <t>P</t>
        </is>
      </c>
      <c r="K8967" s="51" t="n">
        <v>1</v>
      </c>
      <c r="L8967" s="51" t="n">
        <v>2</v>
      </c>
      <c r="M8967" s="51" t="inlineStr">
        <is>
          <t>Intervention</t>
        </is>
      </c>
    </row>
    <row r="8968">
      <c r="A8968">
        <f t="array" ref="A8968">"DSA " &amp; H8968 &amp; " " &amp;  I8968 &amp; " " &amp; INDIRECT("'DSA inputs'!$G$"&amp;E8968) &amp; F8968</f>
        <v/>
      </c>
      <c r="B8968">
        <f>"DSA_" &amp; G8968 &amp; "_" &amp; H8968 &amp; I8968 &amp; "DistributionalParameters_s" &amp; J8968 &amp; K8968 &amp; L8968</f>
        <v/>
      </c>
      <c r="C8968">
        <f t="array" ref="C8968">M8968 &amp; " " &amp; I8968 &amp; " " &amp; INDIRECT("'DSA inputs'!G"&amp;E8968)</f>
        <v/>
      </c>
      <c r="E8968" s="51">
        <f>E8967+1</f>
        <v/>
      </c>
      <c r="F8968" s="51">
        <f>" - Parameter Name"</f>
        <v/>
      </c>
      <c r="G8968" s="51" t="inlineStr">
        <is>
          <t>param</t>
        </is>
      </c>
      <c r="H8968" s="51" t="inlineStr">
        <is>
          <t>intervention</t>
        </is>
      </c>
      <c r="I8968" s="51" t="inlineStr">
        <is>
          <t>OS</t>
        </is>
      </c>
      <c r="J8968" s="51" t="inlineStr">
        <is>
          <t>P</t>
        </is>
      </c>
      <c r="K8968" s="51" t="n">
        <v>1</v>
      </c>
      <c r="L8968" s="51" t="n">
        <v>3</v>
      </c>
      <c r="M8968" s="51" t="inlineStr">
        <is>
          <t>Intervention</t>
        </is>
      </c>
    </row>
    <row r="8969">
      <c r="A8969">
        <f t="array" ref="A8969">"DSA " &amp; H8969 &amp; " " &amp;  I8969 &amp; " " &amp; INDIRECT("'DSA inputs'!$G$"&amp;E8969) &amp; F8969</f>
        <v/>
      </c>
      <c r="B8969">
        <f>"DSA_" &amp; G8969 &amp; "_" &amp; H8969 &amp; I8969 &amp; "DistributionalParameters_s" &amp; J8969 &amp; K8969 &amp; L8969</f>
        <v/>
      </c>
      <c r="C8969" s="28">
        <f t="array" ref="C8969">INDIRECT("'DSA inputs'!K"&amp;E8969)</f>
        <v/>
      </c>
      <c r="E8969" s="51">
        <f>E8968</f>
        <v/>
      </c>
      <c r="F8969" s="51">
        <f>" - lower bound CI"</f>
        <v/>
      </c>
      <c r="G8969" s="51" t="inlineStr">
        <is>
          <t>lower</t>
        </is>
      </c>
      <c r="H8969" s="51" t="inlineStr">
        <is>
          <t>intervention</t>
        </is>
      </c>
      <c r="I8969" s="51" t="inlineStr">
        <is>
          <t>OS</t>
        </is>
      </c>
      <c r="J8969" s="51" t="inlineStr">
        <is>
          <t>P</t>
        </is>
      </c>
      <c r="K8969" s="51" t="n">
        <v>1</v>
      </c>
      <c r="L8969" s="51" t="n">
        <v>3</v>
      </c>
      <c r="M8969" s="51" t="inlineStr">
        <is>
          <t>Intervention</t>
        </is>
      </c>
    </row>
    <row r="8970">
      <c r="A8970">
        <f t="array" ref="A8970">"DSA " &amp; H8970 &amp; " " &amp;  I8970 &amp; " " &amp; INDIRECT("'DSA inputs'!$G$"&amp;E8970) &amp; F8970</f>
        <v/>
      </c>
      <c r="B8970">
        <f>"DSA_" &amp; G8970 &amp; "_" &amp; H8970 &amp; I8970 &amp; "DistributionalParameters_s" &amp; J8970 &amp; K8970 &amp; L8970</f>
        <v/>
      </c>
      <c r="C8970" s="28">
        <f t="array" ref="C8970">INDIRECT("'DSA inputs'!L"&amp;E8970)</f>
        <v/>
      </c>
      <c r="E8970" s="51">
        <f>E8969</f>
        <v/>
      </c>
      <c r="F8970" s="51">
        <f>" - upper bound CI"</f>
        <v/>
      </c>
      <c r="G8970" s="51" t="inlineStr">
        <is>
          <t>upper</t>
        </is>
      </c>
      <c r="H8970" s="51" t="inlineStr">
        <is>
          <t>intervention</t>
        </is>
      </c>
      <c r="I8970" s="51" t="inlineStr">
        <is>
          <t>OS</t>
        </is>
      </c>
      <c r="J8970" s="51" t="inlineStr">
        <is>
          <t>P</t>
        </is>
      </c>
      <c r="K8970" s="51" t="n">
        <v>1</v>
      </c>
      <c r="L8970" s="51" t="n">
        <v>3</v>
      </c>
      <c r="M8970" s="51" t="inlineStr">
        <is>
          <t>Intervention</t>
        </is>
      </c>
    </row>
    <row r="8971">
      <c r="A8971">
        <f t="array" ref="A8971">"DSA " &amp; H8971 &amp; " " &amp;  I8971 &amp; " " &amp; INDIRECT("'DSA inputs'!$G$"&amp;E8971) &amp; F8971</f>
        <v/>
      </c>
      <c r="B8971">
        <f>"DSA_" &amp; G8971 &amp; "_" &amp; H8971 &amp; I8971 &amp; "DistributionalParameters_s" &amp; J8971 &amp; K8971 &amp; L8971</f>
        <v/>
      </c>
      <c r="C8971" s="28">
        <f t="array" ref="C8971">INDIRECT("'DSA inputs'!N"&amp;E8971)</f>
        <v/>
      </c>
      <c r="E8971" s="51">
        <f>E8970</f>
        <v/>
      </c>
      <c r="F8971" s="51">
        <f>" - inclusion flag"</f>
        <v/>
      </c>
      <c r="G8971" s="51" t="inlineStr">
        <is>
          <t>include</t>
        </is>
      </c>
      <c r="H8971" s="51" t="inlineStr">
        <is>
          <t>intervention</t>
        </is>
      </c>
      <c r="I8971" s="51" t="inlineStr">
        <is>
          <t>OS</t>
        </is>
      </c>
      <c r="J8971" s="51" t="inlineStr">
        <is>
          <t>P</t>
        </is>
      </c>
      <c r="K8971" s="51" t="n">
        <v>1</v>
      </c>
      <c r="L8971" s="51" t="n">
        <v>3</v>
      </c>
      <c r="M8971" s="51" t="inlineStr">
        <is>
          <t>Intervention</t>
        </is>
      </c>
    </row>
    <row r="8972">
      <c r="A8972">
        <f t="array" ref="A8972">"DSA " &amp; H8972 &amp; " " &amp;  I8972 &amp; " " &amp; INDIRECT("'DSA inputs'!$G$"&amp;E8972) &amp; F8972</f>
        <v/>
      </c>
      <c r="B8972">
        <f>"DSA_" &amp; G8972 &amp; "_" &amp; H8972 &amp; I8972 &amp; "DistributionalParameters_s" &amp; J8972 &amp; K8972 &amp; L8972</f>
        <v/>
      </c>
      <c r="C8972">
        <f t="array" ref="C8972">M8972 &amp; " " &amp; I8972 &amp; " " &amp; INDIRECT("'DSA inputs'!G"&amp;E8972)</f>
        <v/>
      </c>
      <c r="E8972" s="51">
        <f>E8971+1</f>
        <v/>
      </c>
      <c r="F8972" s="51">
        <f>" - Parameter Name"</f>
        <v/>
      </c>
      <c r="G8972" s="51" t="inlineStr">
        <is>
          <t>param</t>
        </is>
      </c>
      <c r="H8972" s="51" t="inlineStr">
        <is>
          <t>intervention</t>
        </is>
      </c>
      <c r="I8972" s="51" t="inlineStr">
        <is>
          <t>OS</t>
        </is>
      </c>
      <c r="J8972" s="51" t="inlineStr">
        <is>
          <t>P</t>
        </is>
      </c>
      <c r="K8972" s="51" t="n">
        <v>2</v>
      </c>
      <c r="L8972" s="51" t="n">
        <v>1</v>
      </c>
      <c r="M8972" s="51" t="inlineStr">
        <is>
          <t>Intervention</t>
        </is>
      </c>
    </row>
    <row r="8973">
      <c r="A8973">
        <f t="array" ref="A8973">"DSA " &amp; H8973 &amp; " " &amp;  I8973 &amp; " " &amp; INDIRECT("'DSA inputs'!$G$"&amp;E8973) &amp; F8973</f>
        <v/>
      </c>
      <c r="B8973">
        <f>"DSA_" &amp; G8973 &amp; "_" &amp; H8973 &amp; I8973 &amp; "DistributionalParameters_s" &amp; J8973 &amp; K8973 &amp; L8973</f>
        <v/>
      </c>
      <c r="C8973" s="28">
        <f t="array" ref="C8973">INDIRECT("'DSA inputs'!K"&amp;E8973)</f>
        <v/>
      </c>
      <c r="E8973" s="51">
        <f>E8972</f>
        <v/>
      </c>
      <c r="F8973" s="51">
        <f>" - lower bound CI"</f>
        <v/>
      </c>
      <c r="G8973" s="51" t="inlineStr">
        <is>
          <t>lower</t>
        </is>
      </c>
      <c r="H8973" s="51" t="inlineStr">
        <is>
          <t>intervention</t>
        </is>
      </c>
      <c r="I8973" s="51" t="inlineStr">
        <is>
          <t>OS</t>
        </is>
      </c>
      <c r="J8973" s="51" t="inlineStr">
        <is>
          <t>P</t>
        </is>
      </c>
      <c r="K8973" s="51" t="n">
        <v>2</v>
      </c>
      <c r="L8973" s="51" t="n">
        <v>1</v>
      </c>
      <c r="M8973" s="51" t="inlineStr">
        <is>
          <t>Intervention</t>
        </is>
      </c>
    </row>
    <row r="8974">
      <c r="A8974">
        <f t="array" ref="A8974">"DSA " &amp; H8974 &amp; " " &amp;  I8974 &amp; " " &amp; INDIRECT("'DSA inputs'!$G$"&amp;E8974) &amp; F8974</f>
        <v/>
      </c>
      <c r="B8974">
        <f>"DSA_" &amp; G8974 &amp; "_" &amp; H8974 &amp; I8974 &amp; "DistributionalParameters_s" &amp; J8974 &amp; K8974 &amp; L8974</f>
        <v/>
      </c>
      <c r="C8974" s="28">
        <f t="array" ref="C8974">INDIRECT("'DSA inputs'!L"&amp;E8974)</f>
        <v/>
      </c>
      <c r="E8974" s="51">
        <f>E8973</f>
        <v/>
      </c>
      <c r="F8974" s="51">
        <f>" - upper bound CI"</f>
        <v/>
      </c>
      <c r="G8974" s="51" t="inlineStr">
        <is>
          <t>upper</t>
        </is>
      </c>
      <c r="H8974" s="51" t="inlineStr">
        <is>
          <t>intervention</t>
        </is>
      </c>
      <c r="I8974" s="51" t="inlineStr">
        <is>
          <t>OS</t>
        </is>
      </c>
      <c r="J8974" s="51" t="inlineStr">
        <is>
          <t>P</t>
        </is>
      </c>
      <c r="K8974" s="51" t="n">
        <v>2</v>
      </c>
      <c r="L8974" s="51" t="n">
        <v>1</v>
      </c>
      <c r="M8974" s="51" t="inlineStr">
        <is>
          <t>Intervention</t>
        </is>
      </c>
    </row>
    <row r="8975">
      <c r="A8975">
        <f t="array" ref="A8975">"DSA " &amp; H8975 &amp; " " &amp;  I8975 &amp; " " &amp; INDIRECT("'DSA inputs'!$G$"&amp;E8975) &amp; F8975</f>
        <v/>
      </c>
      <c r="B8975">
        <f>"DSA_" &amp; G8975 &amp; "_" &amp; H8975 &amp; I8975 &amp; "DistributionalParameters_s" &amp; J8975 &amp; K8975 &amp; L8975</f>
        <v/>
      </c>
      <c r="C8975" s="28">
        <f t="array" ref="C8975">INDIRECT("'DSA inputs'!N"&amp;E8975)</f>
        <v/>
      </c>
      <c r="E8975" s="51">
        <f>E8974</f>
        <v/>
      </c>
      <c r="F8975" s="51">
        <f>" - inclusion flag"</f>
        <v/>
      </c>
      <c r="G8975" s="51" t="inlineStr">
        <is>
          <t>include</t>
        </is>
      </c>
      <c r="H8975" s="51" t="inlineStr">
        <is>
          <t>intervention</t>
        </is>
      </c>
      <c r="I8975" s="51" t="inlineStr">
        <is>
          <t>OS</t>
        </is>
      </c>
      <c r="J8975" s="51" t="inlineStr">
        <is>
          <t>P</t>
        </is>
      </c>
      <c r="K8975" s="51" t="n">
        <v>2</v>
      </c>
      <c r="L8975" s="51" t="n">
        <v>1</v>
      </c>
      <c r="M8975" s="51" t="inlineStr">
        <is>
          <t>Intervention</t>
        </is>
      </c>
    </row>
    <row r="8976">
      <c r="A8976">
        <f t="array" ref="A8976">"DSA " &amp; H8976 &amp; " " &amp;  I8976 &amp; " " &amp; INDIRECT("'DSA inputs'!$G$"&amp;E8976) &amp; F8976</f>
        <v/>
      </c>
      <c r="B8976">
        <f>"DSA_" &amp; G8976 &amp; "_" &amp; H8976 &amp; I8976 &amp; "DistributionalParameters_s" &amp; J8976 &amp; K8976 &amp; L8976</f>
        <v/>
      </c>
      <c r="C8976">
        <f t="array" ref="C8976">M8976 &amp; " " &amp; I8976 &amp; " " &amp; INDIRECT("'DSA inputs'!G"&amp;E8976)</f>
        <v/>
      </c>
      <c r="E8976" s="51">
        <f>E8975+1</f>
        <v/>
      </c>
      <c r="F8976" s="51">
        <f>" - Parameter Name"</f>
        <v/>
      </c>
      <c r="G8976" s="51" t="inlineStr">
        <is>
          <t>param</t>
        </is>
      </c>
      <c r="H8976" s="51" t="inlineStr">
        <is>
          <t>intervention</t>
        </is>
      </c>
      <c r="I8976" s="51" t="inlineStr">
        <is>
          <t>OS</t>
        </is>
      </c>
      <c r="J8976" s="51" t="inlineStr">
        <is>
          <t>P</t>
        </is>
      </c>
      <c r="K8976" s="51" t="n">
        <v>2</v>
      </c>
      <c r="L8976" s="51" t="n">
        <v>2</v>
      </c>
      <c r="M8976" s="51" t="inlineStr">
        <is>
          <t>Intervention</t>
        </is>
      </c>
    </row>
    <row r="8977">
      <c r="A8977">
        <f t="array" ref="A8977">"DSA " &amp; H8977 &amp; " " &amp;  I8977 &amp; " " &amp; INDIRECT("'DSA inputs'!$G$"&amp;E8977) &amp; F8977</f>
        <v/>
      </c>
      <c r="B8977">
        <f>"DSA_" &amp; G8977 &amp; "_" &amp; H8977 &amp; I8977 &amp; "DistributionalParameters_s" &amp; J8977 &amp; K8977 &amp; L8977</f>
        <v/>
      </c>
      <c r="C8977" s="28">
        <f t="array" ref="C8977">INDIRECT("'DSA inputs'!K"&amp;E8977)</f>
        <v/>
      </c>
      <c r="E8977" s="51">
        <f>E8976</f>
        <v/>
      </c>
      <c r="F8977" s="51">
        <f>" - lower bound CI"</f>
        <v/>
      </c>
      <c r="G8977" s="51" t="inlineStr">
        <is>
          <t>lower</t>
        </is>
      </c>
      <c r="H8977" s="51" t="inlineStr">
        <is>
          <t>intervention</t>
        </is>
      </c>
      <c r="I8977" s="51" t="inlineStr">
        <is>
          <t>OS</t>
        </is>
      </c>
      <c r="J8977" s="51" t="inlineStr">
        <is>
          <t>P</t>
        </is>
      </c>
      <c r="K8977" s="51" t="n">
        <v>2</v>
      </c>
      <c r="L8977" s="51" t="n">
        <v>2</v>
      </c>
      <c r="M8977" s="51" t="inlineStr">
        <is>
          <t>Intervention</t>
        </is>
      </c>
    </row>
    <row r="8978">
      <c r="A8978">
        <f t="array" ref="A8978">"DSA " &amp; H8978 &amp; " " &amp;  I8978 &amp; " " &amp; INDIRECT("'DSA inputs'!$G$"&amp;E8978) &amp; F8978</f>
        <v/>
      </c>
      <c r="B8978">
        <f>"DSA_" &amp; G8978 &amp; "_" &amp; H8978 &amp; I8978 &amp; "DistributionalParameters_s" &amp; J8978 &amp; K8978 &amp; L8978</f>
        <v/>
      </c>
      <c r="C8978" s="28">
        <f t="array" ref="C8978">INDIRECT("'DSA inputs'!L"&amp;E8978)</f>
        <v/>
      </c>
      <c r="E8978" s="51">
        <f>E8977</f>
        <v/>
      </c>
      <c r="F8978" s="51">
        <f>" - upper bound CI"</f>
        <v/>
      </c>
      <c r="G8978" s="51" t="inlineStr">
        <is>
          <t>upper</t>
        </is>
      </c>
      <c r="H8978" s="51" t="inlineStr">
        <is>
          <t>intervention</t>
        </is>
      </c>
      <c r="I8978" s="51" t="inlineStr">
        <is>
          <t>OS</t>
        </is>
      </c>
      <c r="J8978" s="51" t="inlineStr">
        <is>
          <t>P</t>
        </is>
      </c>
      <c r="K8978" s="51" t="n">
        <v>2</v>
      </c>
      <c r="L8978" s="51" t="n">
        <v>2</v>
      </c>
      <c r="M8978" s="51" t="inlineStr">
        <is>
          <t>Intervention</t>
        </is>
      </c>
    </row>
    <row r="8979">
      <c r="A8979">
        <f t="array" ref="A8979">"DSA " &amp; H8979 &amp; " " &amp;  I8979 &amp; " " &amp; INDIRECT("'DSA inputs'!$G$"&amp;E8979) &amp; F8979</f>
        <v/>
      </c>
      <c r="B8979">
        <f>"DSA_" &amp; G8979 &amp; "_" &amp; H8979 &amp; I8979 &amp; "DistributionalParameters_s" &amp; J8979 &amp; K8979 &amp; L8979</f>
        <v/>
      </c>
      <c r="C8979" s="28">
        <f t="array" ref="C8979">INDIRECT("'DSA inputs'!N"&amp;E8979)</f>
        <v/>
      </c>
      <c r="E8979" s="51">
        <f>E8978</f>
        <v/>
      </c>
      <c r="F8979" s="51">
        <f>" - inclusion flag"</f>
        <v/>
      </c>
      <c r="G8979" s="51" t="inlineStr">
        <is>
          <t>include</t>
        </is>
      </c>
      <c r="H8979" s="51" t="inlineStr">
        <is>
          <t>intervention</t>
        </is>
      </c>
      <c r="I8979" s="51" t="inlineStr">
        <is>
          <t>OS</t>
        </is>
      </c>
      <c r="J8979" s="51" t="inlineStr">
        <is>
          <t>P</t>
        </is>
      </c>
      <c r="K8979" s="51" t="n">
        <v>2</v>
      </c>
      <c r="L8979" s="51" t="n">
        <v>2</v>
      </c>
      <c r="M8979" s="51" t="inlineStr">
        <is>
          <t>Intervention</t>
        </is>
      </c>
    </row>
    <row r="8980">
      <c r="A8980">
        <f t="array" ref="A8980">"DSA " &amp; H8980 &amp; " " &amp;  I8980 &amp; " " &amp; INDIRECT("'DSA inputs'!$G$"&amp;E8980) &amp; F8980</f>
        <v/>
      </c>
      <c r="B8980">
        <f>"DSA_" &amp; G8980 &amp; "_" &amp; H8980 &amp; I8980 &amp; "DistributionalParameters_s" &amp; J8980 &amp; K8980 &amp; L8980</f>
        <v/>
      </c>
      <c r="C8980">
        <f t="array" ref="C8980">M8980 &amp; " " &amp; I8980 &amp; " " &amp; INDIRECT("'DSA inputs'!G"&amp;E8980)</f>
        <v/>
      </c>
      <c r="E8980" s="51">
        <f>E8979+1</f>
        <v/>
      </c>
      <c r="F8980" s="51">
        <f>" - Parameter Name"</f>
        <v/>
      </c>
      <c r="G8980" s="51" t="inlineStr">
        <is>
          <t>param</t>
        </is>
      </c>
      <c r="H8980" s="51" t="inlineStr">
        <is>
          <t>intervention</t>
        </is>
      </c>
      <c r="I8980" s="51" t="inlineStr">
        <is>
          <t>OS</t>
        </is>
      </c>
      <c r="J8980" s="51" t="inlineStr">
        <is>
          <t>P</t>
        </is>
      </c>
      <c r="K8980" s="51" t="n">
        <v>2</v>
      </c>
      <c r="L8980" s="51" t="n">
        <v>3</v>
      </c>
      <c r="M8980" s="51" t="inlineStr">
        <is>
          <t>Intervention</t>
        </is>
      </c>
    </row>
    <row r="8981">
      <c r="A8981">
        <f t="array" ref="A8981">"DSA " &amp; H8981 &amp; " " &amp;  I8981 &amp; " " &amp; INDIRECT("'DSA inputs'!$G$"&amp;E8981) &amp; F8981</f>
        <v/>
      </c>
      <c r="B8981">
        <f>"DSA_" &amp; G8981 &amp; "_" &amp; H8981 &amp; I8981 &amp; "DistributionalParameters_s" &amp; J8981 &amp; K8981 &amp; L8981</f>
        <v/>
      </c>
      <c r="C8981" s="28">
        <f t="array" ref="C8981">INDIRECT("'DSA inputs'!K"&amp;E8981)</f>
        <v/>
      </c>
      <c r="E8981" s="51">
        <f>E8980</f>
        <v/>
      </c>
      <c r="F8981" s="51">
        <f>" - lower bound CI"</f>
        <v/>
      </c>
      <c r="G8981" s="51" t="inlineStr">
        <is>
          <t>lower</t>
        </is>
      </c>
      <c r="H8981" s="51" t="inlineStr">
        <is>
          <t>intervention</t>
        </is>
      </c>
      <c r="I8981" s="51" t="inlineStr">
        <is>
          <t>OS</t>
        </is>
      </c>
      <c r="J8981" s="51" t="inlineStr">
        <is>
          <t>P</t>
        </is>
      </c>
      <c r="K8981" s="51" t="n">
        <v>2</v>
      </c>
      <c r="L8981" s="51" t="n">
        <v>3</v>
      </c>
      <c r="M8981" s="51" t="inlineStr">
        <is>
          <t>Intervention</t>
        </is>
      </c>
    </row>
    <row r="8982">
      <c r="A8982">
        <f t="array" ref="A8982">"DSA " &amp; H8982 &amp; " " &amp;  I8982 &amp; " " &amp; INDIRECT("'DSA inputs'!$G$"&amp;E8982) &amp; F8982</f>
        <v/>
      </c>
      <c r="B8982">
        <f>"DSA_" &amp; G8982 &amp; "_" &amp; H8982 &amp; I8982 &amp; "DistributionalParameters_s" &amp; J8982 &amp; K8982 &amp; L8982</f>
        <v/>
      </c>
      <c r="C8982" s="28">
        <f t="array" ref="C8982">INDIRECT("'DSA inputs'!L"&amp;E8982)</f>
        <v/>
      </c>
      <c r="E8982" s="51">
        <f>E8981</f>
        <v/>
      </c>
      <c r="F8982" s="51">
        <f>" - upper bound CI"</f>
        <v/>
      </c>
      <c r="G8982" s="51" t="inlineStr">
        <is>
          <t>upper</t>
        </is>
      </c>
      <c r="H8982" s="51" t="inlineStr">
        <is>
          <t>intervention</t>
        </is>
      </c>
      <c r="I8982" s="51" t="inlineStr">
        <is>
          <t>OS</t>
        </is>
      </c>
      <c r="J8982" s="51" t="inlineStr">
        <is>
          <t>P</t>
        </is>
      </c>
      <c r="K8982" s="51" t="n">
        <v>2</v>
      </c>
      <c r="L8982" s="51" t="n">
        <v>3</v>
      </c>
      <c r="M8982" s="51" t="inlineStr">
        <is>
          <t>Intervention</t>
        </is>
      </c>
    </row>
    <row r="8983">
      <c r="A8983">
        <f t="array" ref="A8983">"DSA " &amp; H8983 &amp; " " &amp;  I8983 &amp; " " &amp; INDIRECT("'DSA inputs'!$G$"&amp;E8983) &amp; F8983</f>
        <v/>
      </c>
      <c r="B8983">
        <f>"DSA_" &amp; G8983 &amp; "_" &amp; H8983 &amp; I8983 &amp; "DistributionalParameters_s" &amp; J8983 &amp; K8983 &amp; L8983</f>
        <v/>
      </c>
      <c r="C8983" s="28">
        <f t="array" ref="C8983">INDIRECT("'DSA inputs'!N"&amp;E8983)</f>
        <v/>
      </c>
      <c r="E8983" s="51">
        <f>E8982</f>
        <v/>
      </c>
      <c r="F8983" s="51">
        <f>" - inclusion flag"</f>
        <v/>
      </c>
      <c r="G8983" s="51" t="inlineStr">
        <is>
          <t>include</t>
        </is>
      </c>
      <c r="H8983" s="51" t="inlineStr">
        <is>
          <t>intervention</t>
        </is>
      </c>
      <c r="I8983" s="51" t="inlineStr">
        <is>
          <t>OS</t>
        </is>
      </c>
      <c r="J8983" s="51" t="inlineStr">
        <is>
          <t>P</t>
        </is>
      </c>
      <c r="K8983" s="51" t="n">
        <v>2</v>
      </c>
      <c r="L8983" s="51" t="n">
        <v>3</v>
      </c>
      <c r="M8983" s="51" t="inlineStr">
        <is>
          <t>Intervention</t>
        </is>
      </c>
    </row>
    <row r="8984">
      <c r="A8984">
        <f t="array" ref="A8984">"DSA " &amp; H8984 &amp; " " &amp;  I8984 &amp; " " &amp; INDIRECT("'DSA inputs'!$G$"&amp;E8984) &amp; F8984</f>
        <v/>
      </c>
      <c r="B8984">
        <f>"DSA_" &amp; G8984 &amp; "_" &amp; H8984 &amp; I8984 &amp; "DistributionalParameters_s" &amp; J8984 &amp; K8984 &amp; L8984</f>
        <v/>
      </c>
      <c r="C8984">
        <f t="array" ref="C8984">M8984 &amp; " " &amp; I8984 &amp; " " &amp; INDIRECT("'DSA inputs'!G"&amp;E8984)</f>
        <v/>
      </c>
      <c r="E8984" s="51">
        <f>E8983+1</f>
        <v/>
      </c>
      <c r="F8984" s="51">
        <f>" - Parameter Name"</f>
        <v/>
      </c>
      <c r="G8984" s="51" t="inlineStr">
        <is>
          <t>param</t>
        </is>
      </c>
      <c r="H8984" s="51" t="inlineStr">
        <is>
          <t>intervention</t>
        </is>
      </c>
      <c r="I8984" s="51" t="inlineStr">
        <is>
          <t>OS</t>
        </is>
      </c>
      <c r="J8984" s="51" t="inlineStr">
        <is>
          <t>P</t>
        </is>
      </c>
      <c r="K8984" s="51" t="n">
        <v>2</v>
      </c>
      <c r="L8984" s="51" t="n">
        <v>4</v>
      </c>
      <c r="M8984" s="51" t="inlineStr">
        <is>
          <t>Intervention</t>
        </is>
      </c>
    </row>
    <row r="8985">
      <c r="A8985">
        <f t="array" ref="A8985">"DSA " &amp; H8985 &amp; " " &amp;  I8985 &amp; " " &amp; INDIRECT("'DSA inputs'!$G$"&amp;E8985) &amp; F8985</f>
        <v/>
      </c>
      <c r="B8985">
        <f>"DSA_" &amp; G8985 &amp; "_" &amp; H8985 &amp; I8985 &amp; "DistributionalParameters_s" &amp; J8985 &amp; K8985 &amp; L8985</f>
        <v/>
      </c>
      <c r="C8985" s="28">
        <f t="array" ref="C8985">INDIRECT("'DSA inputs'!K"&amp;E8985)</f>
        <v/>
      </c>
      <c r="E8985" s="51">
        <f>E8984</f>
        <v/>
      </c>
      <c r="F8985" s="51">
        <f>" - lower bound CI"</f>
        <v/>
      </c>
      <c r="G8985" s="51" t="inlineStr">
        <is>
          <t>lower</t>
        </is>
      </c>
      <c r="H8985" s="51" t="inlineStr">
        <is>
          <t>intervention</t>
        </is>
      </c>
      <c r="I8985" s="51" t="inlineStr">
        <is>
          <t>OS</t>
        </is>
      </c>
      <c r="J8985" s="51" t="inlineStr">
        <is>
          <t>P</t>
        </is>
      </c>
      <c r="K8985" s="51" t="n">
        <v>2</v>
      </c>
      <c r="L8985" s="51" t="n">
        <v>4</v>
      </c>
      <c r="M8985" s="51" t="inlineStr">
        <is>
          <t>Intervention</t>
        </is>
      </c>
    </row>
    <row r="8986">
      <c r="A8986">
        <f t="array" ref="A8986">"DSA " &amp; H8986 &amp; " " &amp;  I8986 &amp; " " &amp; INDIRECT("'DSA inputs'!$G$"&amp;E8986) &amp; F8986</f>
        <v/>
      </c>
      <c r="B8986">
        <f>"DSA_" &amp; G8986 &amp; "_" &amp; H8986 &amp; I8986 &amp; "DistributionalParameters_s" &amp; J8986 &amp; K8986 &amp; L8986</f>
        <v/>
      </c>
      <c r="C8986" s="28">
        <f t="array" ref="C8986">INDIRECT("'DSA inputs'!L"&amp;E8986)</f>
        <v/>
      </c>
      <c r="E8986" s="51">
        <f>E8985</f>
        <v/>
      </c>
      <c r="F8986" s="51">
        <f>" - upper bound CI"</f>
        <v/>
      </c>
      <c r="G8986" s="51" t="inlineStr">
        <is>
          <t>upper</t>
        </is>
      </c>
      <c r="H8986" s="51" t="inlineStr">
        <is>
          <t>intervention</t>
        </is>
      </c>
      <c r="I8986" s="51" t="inlineStr">
        <is>
          <t>OS</t>
        </is>
      </c>
      <c r="J8986" s="51" t="inlineStr">
        <is>
          <t>P</t>
        </is>
      </c>
      <c r="K8986" s="51" t="n">
        <v>2</v>
      </c>
      <c r="L8986" s="51" t="n">
        <v>4</v>
      </c>
      <c r="M8986" s="51" t="inlineStr">
        <is>
          <t>Intervention</t>
        </is>
      </c>
    </row>
    <row r="8987">
      <c r="A8987">
        <f t="array" ref="A8987">"DSA " &amp; H8987 &amp; " " &amp;  I8987 &amp; " " &amp; INDIRECT("'DSA inputs'!$G$"&amp;E8987) &amp; F8987</f>
        <v/>
      </c>
      <c r="B8987">
        <f>"DSA_" &amp; G8987 &amp; "_" &amp; H8987 &amp; I8987 &amp; "DistributionalParameters_s" &amp; J8987 &amp; K8987 &amp; L8987</f>
        <v/>
      </c>
      <c r="C8987" s="28">
        <f t="array" ref="C8987">INDIRECT("'DSA inputs'!N"&amp;E8987)</f>
        <v/>
      </c>
      <c r="E8987" s="51">
        <f>E8986</f>
        <v/>
      </c>
      <c r="F8987" s="51">
        <f>" - inclusion flag"</f>
        <v/>
      </c>
      <c r="G8987" s="51" t="inlineStr">
        <is>
          <t>include</t>
        </is>
      </c>
      <c r="H8987" s="51" t="inlineStr">
        <is>
          <t>intervention</t>
        </is>
      </c>
      <c r="I8987" s="51" t="inlineStr">
        <is>
          <t>OS</t>
        </is>
      </c>
      <c r="J8987" s="51" t="inlineStr">
        <is>
          <t>P</t>
        </is>
      </c>
      <c r="K8987" s="51" t="n">
        <v>2</v>
      </c>
      <c r="L8987" s="51" t="n">
        <v>4</v>
      </c>
      <c r="M8987" s="51" t="inlineStr">
        <is>
          <t>Intervention</t>
        </is>
      </c>
    </row>
    <row r="8988">
      <c r="A8988">
        <f t="array" ref="A8988">"DSA " &amp; H8988 &amp; " " &amp;  I8988 &amp; " " &amp; INDIRECT("'DSA inputs'!$G$"&amp;E8988) &amp; F8988</f>
        <v/>
      </c>
      <c r="B8988">
        <f>"DSA_" &amp; G8988 &amp; "_" &amp; H8988 &amp; I8988 &amp; "DistributionalParameters_s" &amp; J8988 &amp; K8988 &amp; L8988</f>
        <v/>
      </c>
      <c r="C8988">
        <f t="array" ref="C8988">M8988 &amp; " " &amp; I8988 &amp; " " &amp; INDIRECT("'DSA inputs'!G"&amp;E8988)</f>
        <v/>
      </c>
      <c r="E8988" s="51">
        <f>E8987+1</f>
        <v/>
      </c>
      <c r="F8988" s="51">
        <f>" - Parameter Name"</f>
        <v/>
      </c>
      <c r="G8988" s="51" t="inlineStr">
        <is>
          <t>param</t>
        </is>
      </c>
      <c r="H8988" s="51" t="inlineStr">
        <is>
          <t>intervention</t>
        </is>
      </c>
      <c r="I8988" s="51" t="inlineStr">
        <is>
          <t>OS</t>
        </is>
      </c>
      <c r="J8988" s="51" t="inlineStr">
        <is>
          <t>P</t>
        </is>
      </c>
      <c r="K8988" s="51" t="n">
        <v>3</v>
      </c>
      <c r="L8988" s="51" t="n">
        <v>1</v>
      </c>
      <c r="M8988" s="51" t="inlineStr">
        <is>
          <t>Intervention</t>
        </is>
      </c>
    </row>
    <row r="8989">
      <c r="A8989">
        <f t="array" ref="A8989">"DSA " &amp; H8989 &amp; " " &amp;  I8989 &amp; " " &amp; INDIRECT("'DSA inputs'!$G$"&amp;E8989) &amp; F8989</f>
        <v/>
      </c>
      <c r="B8989">
        <f>"DSA_" &amp; G8989 &amp; "_" &amp; H8989 &amp; I8989 &amp; "DistributionalParameters_s" &amp; J8989 &amp; K8989 &amp; L8989</f>
        <v/>
      </c>
      <c r="C8989" s="28">
        <f t="array" ref="C8989">INDIRECT("'DSA inputs'!K"&amp;E8989)</f>
        <v/>
      </c>
      <c r="E8989" s="51">
        <f>E8988</f>
        <v/>
      </c>
      <c r="F8989" s="51">
        <f>" - lower bound CI"</f>
        <v/>
      </c>
      <c r="G8989" s="51" t="inlineStr">
        <is>
          <t>lower</t>
        </is>
      </c>
      <c r="H8989" s="51" t="inlineStr">
        <is>
          <t>intervention</t>
        </is>
      </c>
      <c r="I8989" s="51" t="inlineStr">
        <is>
          <t>OS</t>
        </is>
      </c>
      <c r="J8989" s="51" t="inlineStr">
        <is>
          <t>P</t>
        </is>
      </c>
      <c r="K8989" s="51" t="n">
        <v>3</v>
      </c>
      <c r="L8989" s="51" t="n">
        <v>1</v>
      </c>
      <c r="M8989" s="51" t="inlineStr">
        <is>
          <t>Intervention</t>
        </is>
      </c>
    </row>
    <row r="8990">
      <c r="A8990">
        <f t="array" ref="A8990">"DSA " &amp; H8990 &amp; " " &amp;  I8990 &amp; " " &amp; INDIRECT("'DSA inputs'!$G$"&amp;E8990) &amp; F8990</f>
        <v/>
      </c>
      <c r="B8990">
        <f>"DSA_" &amp; G8990 &amp; "_" &amp; H8990 &amp; I8990 &amp; "DistributionalParameters_s" &amp; J8990 &amp; K8990 &amp; L8990</f>
        <v/>
      </c>
      <c r="C8990" s="28">
        <f t="array" ref="C8990">INDIRECT("'DSA inputs'!L"&amp;E8990)</f>
        <v/>
      </c>
      <c r="E8990" s="51">
        <f>E8989</f>
        <v/>
      </c>
      <c r="F8990" s="51">
        <f>" - upper bound CI"</f>
        <v/>
      </c>
      <c r="G8990" s="51" t="inlineStr">
        <is>
          <t>upper</t>
        </is>
      </c>
      <c r="H8990" s="51" t="inlineStr">
        <is>
          <t>intervention</t>
        </is>
      </c>
      <c r="I8990" s="51" t="inlineStr">
        <is>
          <t>OS</t>
        </is>
      </c>
      <c r="J8990" s="51" t="inlineStr">
        <is>
          <t>P</t>
        </is>
      </c>
      <c r="K8990" s="51" t="n">
        <v>3</v>
      </c>
      <c r="L8990" s="51" t="n">
        <v>1</v>
      </c>
      <c r="M8990" s="51" t="inlineStr">
        <is>
          <t>Intervention</t>
        </is>
      </c>
    </row>
    <row r="8991">
      <c r="A8991">
        <f t="array" ref="A8991">"DSA " &amp; H8991 &amp; " " &amp;  I8991 &amp; " " &amp; INDIRECT("'DSA inputs'!$G$"&amp;E8991) &amp; F8991</f>
        <v/>
      </c>
      <c r="B8991">
        <f>"DSA_" &amp; G8991 &amp; "_" &amp; H8991 &amp; I8991 &amp; "DistributionalParameters_s" &amp; J8991 &amp; K8991 &amp; L8991</f>
        <v/>
      </c>
      <c r="C8991" s="28">
        <f t="array" ref="C8991">INDIRECT("'DSA inputs'!N"&amp;E8991)</f>
        <v/>
      </c>
      <c r="E8991" s="51">
        <f>E8990</f>
        <v/>
      </c>
      <c r="F8991" s="51">
        <f>" - inclusion flag"</f>
        <v/>
      </c>
      <c r="G8991" s="51" t="inlineStr">
        <is>
          <t>include</t>
        </is>
      </c>
      <c r="H8991" s="51" t="inlineStr">
        <is>
          <t>intervention</t>
        </is>
      </c>
      <c r="I8991" s="51" t="inlineStr">
        <is>
          <t>OS</t>
        </is>
      </c>
      <c r="J8991" s="51" t="inlineStr">
        <is>
          <t>P</t>
        </is>
      </c>
      <c r="K8991" s="51" t="n">
        <v>3</v>
      </c>
      <c r="L8991" s="51" t="n">
        <v>1</v>
      </c>
      <c r="M8991" s="51" t="inlineStr">
        <is>
          <t>Intervention</t>
        </is>
      </c>
    </row>
    <row r="8992">
      <c r="A8992">
        <f t="array" ref="A8992">"DSA " &amp; H8992 &amp; " " &amp;  I8992 &amp; " " &amp; INDIRECT("'DSA inputs'!$G$"&amp;E8992) &amp; F8992</f>
        <v/>
      </c>
      <c r="B8992">
        <f>"DSA_" &amp; G8992 &amp; "_" &amp; H8992 &amp; I8992 &amp; "DistributionalParameters_s" &amp; J8992 &amp; K8992 &amp; L8992</f>
        <v/>
      </c>
      <c r="C8992">
        <f t="array" ref="C8992">M8992 &amp; " " &amp; I8992 &amp; " " &amp; INDIRECT("'DSA inputs'!G"&amp;E8992)</f>
        <v/>
      </c>
      <c r="E8992" s="51">
        <f>E8991+1</f>
        <v/>
      </c>
      <c r="F8992" s="51">
        <f>" - Parameter Name"</f>
        <v/>
      </c>
      <c r="G8992" s="51" t="inlineStr">
        <is>
          <t>param</t>
        </is>
      </c>
      <c r="H8992" s="51" t="inlineStr">
        <is>
          <t>intervention</t>
        </is>
      </c>
      <c r="I8992" s="51" t="inlineStr">
        <is>
          <t>OS</t>
        </is>
      </c>
      <c r="J8992" s="51" t="inlineStr">
        <is>
          <t>P</t>
        </is>
      </c>
      <c r="K8992" s="51" t="n">
        <v>3</v>
      </c>
      <c r="L8992" s="51" t="n">
        <v>2</v>
      </c>
      <c r="M8992" s="51" t="inlineStr">
        <is>
          <t>Intervention</t>
        </is>
      </c>
    </row>
    <row r="8993">
      <c r="A8993">
        <f t="array" ref="A8993">"DSA " &amp; H8993 &amp; " " &amp;  I8993 &amp; " " &amp; INDIRECT("'DSA inputs'!$G$"&amp;E8993) &amp; F8993</f>
        <v/>
      </c>
      <c r="B8993">
        <f>"DSA_" &amp; G8993 &amp; "_" &amp; H8993 &amp; I8993 &amp; "DistributionalParameters_s" &amp; J8993 &amp; K8993 &amp; L8993</f>
        <v/>
      </c>
      <c r="C8993" s="28">
        <f t="array" ref="C8993">INDIRECT("'DSA inputs'!K"&amp;E8993)</f>
        <v/>
      </c>
      <c r="E8993" s="51">
        <f>E8992</f>
        <v/>
      </c>
      <c r="F8993" s="51">
        <f>" - lower bound CI"</f>
        <v/>
      </c>
      <c r="G8993" s="51" t="inlineStr">
        <is>
          <t>lower</t>
        </is>
      </c>
      <c r="H8993" s="51" t="inlineStr">
        <is>
          <t>intervention</t>
        </is>
      </c>
      <c r="I8993" s="51" t="inlineStr">
        <is>
          <t>OS</t>
        </is>
      </c>
      <c r="J8993" s="51" t="inlineStr">
        <is>
          <t>P</t>
        </is>
      </c>
      <c r="K8993" s="51" t="n">
        <v>3</v>
      </c>
      <c r="L8993" s="51" t="n">
        <v>2</v>
      </c>
      <c r="M8993" s="51" t="inlineStr">
        <is>
          <t>Intervention</t>
        </is>
      </c>
    </row>
    <row r="8994">
      <c r="A8994">
        <f t="array" ref="A8994">"DSA " &amp; H8994 &amp; " " &amp;  I8994 &amp; " " &amp; INDIRECT("'DSA inputs'!$G$"&amp;E8994) &amp; F8994</f>
        <v/>
      </c>
      <c r="B8994">
        <f>"DSA_" &amp; G8994 &amp; "_" &amp; H8994 &amp; I8994 &amp; "DistributionalParameters_s" &amp; J8994 &amp; K8994 &amp; L8994</f>
        <v/>
      </c>
      <c r="C8994" s="28">
        <f t="array" ref="C8994">INDIRECT("'DSA inputs'!L"&amp;E8994)</f>
        <v/>
      </c>
      <c r="E8994" s="51">
        <f>E8993</f>
        <v/>
      </c>
      <c r="F8994" s="51">
        <f>" - upper bound CI"</f>
        <v/>
      </c>
      <c r="G8994" s="51" t="inlineStr">
        <is>
          <t>upper</t>
        </is>
      </c>
      <c r="H8994" s="51" t="inlineStr">
        <is>
          <t>intervention</t>
        </is>
      </c>
      <c r="I8994" s="51" t="inlineStr">
        <is>
          <t>OS</t>
        </is>
      </c>
      <c r="J8994" s="51" t="inlineStr">
        <is>
          <t>P</t>
        </is>
      </c>
      <c r="K8994" s="51" t="n">
        <v>3</v>
      </c>
      <c r="L8994" s="51" t="n">
        <v>2</v>
      </c>
      <c r="M8994" s="51" t="inlineStr">
        <is>
          <t>Intervention</t>
        </is>
      </c>
    </row>
    <row r="8995">
      <c r="A8995">
        <f t="array" ref="A8995">"DSA " &amp; H8995 &amp; " " &amp;  I8995 &amp; " " &amp; INDIRECT("'DSA inputs'!$G$"&amp;E8995) &amp; F8995</f>
        <v/>
      </c>
      <c r="B8995">
        <f>"DSA_" &amp; G8995 &amp; "_" &amp; H8995 &amp; I8995 &amp; "DistributionalParameters_s" &amp; J8995 &amp; K8995 &amp; L8995</f>
        <v/>
      </c>
      <c r="C8995" s="28">
        <f t="array" ref="C8995">INDIRECT("'DSA inputs'!N"&amp;E8995)</f>
        <v/>
      </c>
      <c r="E8995" s="51">
        <f>E8994</f>
        <v/>
      </c>
      <c r="F8995" s="51">
        <f>" - inclusion flag"</f>
        <v/>
      </c>
      <c r="G8995" s="51" t="inlineStr">
        <is>
          <t>include</t>
        </is>
      </c>
      <c r="H8995" s="51" t="inlineStr">
        <is>
          <t>intervention</t>
        </is>
      </c>
      <c r="I8995" s="51" t="inlineStr">
        <is>
          <t>OS</t>
        </is>
      </c>
      <c r="J8995" s="51" t="inlineStr">
        <is>
          <t>P</t>
        </is>
      </c>
      <c r="K8995" s="51" t="n">
        <v>3</v>
      </c>
      <c r="L8995" s="51" t="n">
        <v>2</v>
      </c>
      <c r="M8995" s="51" t="inlineStr">
        <is>
          <t>Intervention</t>
        </is>
      </c>
    </row>
    <row r="8996">
      <c r="A8996">
        <f t="array" ref="A8996">"DSA " &amp; H8996 &amp; " " &amp;  I8996 &amp; " " &amp; INDIRECT("'DSA inputs'!$G$"&amp;E8996) &amp; F8996</f>
        <v/>
      </c>
      <c r="B8996">
        <f>"DSA_" &amp; G8996 &amp; "_" &amp; H8996 &amp; I8996 &amp; "DistributionalParameters_s" &amp; J8996 &amp; K8996 &amp; L8996</f>
        <v/>
      </c>
      <c r="C8996">
        <f t="array" ref="C8996">M8996 &amp; " " &amp; I8996 &amp; " " &amp; INDIRECT("'DSA inputs'!G"&amp;E8996)</f>
        <v/>
      </c>
      <c r="E8996" s="51">
        <f>E8995+1</f>
        <v/>
      </c>
      <c r="F8996" s="51">
        <f>" - Parameter Name"</f>
        <v/>
      </c>
      <c r="G8996" s="51" t="inlineStr">
        <is>
          <t>param</t>
        </is>
      </c>
      <c r="H8996" s="51" t="inlineStr">
        <is>
          <t>intervention</t>
        </is>
      </c>
      <c r="I8996" s="51" t="inlineStr">
        <is>
          <t>OS</t>
        </is>
      </c>
      <c r="J8996" s="51" t="inlineStr">
        <is>
          <t>P</t>
        </is>
      </c>
      <c r="K8996" s="51" t="n">
        <v>3</v>
      </c>
      <c r="L8996" s="51" t="n">
        <v>3</v>
      </c>
      <c r="M8996" s="51" t="inlineStr">
        <is>
          <t>Intervention</t>
        </is>
      </c>
    </row>
    <row r="8997">
      <c r="A8997">
        <f t="array" ref="A8997">"DSA " &amp; H8997 &amp; " " &amp;  I8997 &amp; " " &amp; INDIRECT("'DSA inputs'!$G$"&amp;E8997) &amp; F8997</f>
        <v/>
      </c>
      <c r="B8997">
        <f>"DSA_" &amp; G8997 &amp; "_" &amp; H8997 &amp; I8997 &amp; "DistributionalParameters_s" &amp; J8997 &amp; K8997 &amp; L8997</f>
        <v/>
      </c>
      <c r="C8997" s="28">
        <f t="array" ref="C8997">INDIRECT("'DSA inputs'!K"&amp;E8997)</f>
        <v/>
      </c>
      <c r="E8997" s="51">
        <f>E8996</f>
        <v/>
      </c>
      <c r="F8997" s="51">
        <f>" - lower bound CI"</f>
        <v/>
      </c>
      <c r="G8997" s="51" t="inlineStr">
        <is>
          <t>lower</t>
        </is>
      </c>
      <c r="H8997" s="51" t="inlineStr">
        <is>
          <t>intervention</t>
        </is>
      </c>
      <c r="I8997" s="51" t="inlineStr">
        <is>
          <t>OS</t>
        </is>
      </c>
      <c r="J8997" s="51" t="inlineStr">
        <is>
          <t>P</t>
        </is>
      </c>
      <c r="K8997" s="51" t="n">
        <v>3</v>
      </c>
      <c r="L8997" s="51" t="n">
        <v>3</v>
      </c>
      <c r="M8997" s="51" t="inlineStr">
        <is>
          <t>Intervention</t>
        </is>
      </c>
    </row>
    <row r="8998">
      <c r="A8998">
        <f t="array" ref="A8998">"DSA " &amp; H8998 &amp; " " &amp;  I8998 &amp; " " &amp; INDIRECT("'DSA inputs'!$G$"&amp;E8998) &amp; F8998</f>
        <v/>
      </c>
      <c r="B8998">
        <f>"DSA_" &amp; G8998 &amp; "_" &amp; H8998 &amp; I8998 &amp; "DistributionalParameters_s" &amp; J8998 &amp; K8998 &amp; L8998</f>
        <v/>
      </c>
      <c r="C8998" s="28">
        <f t="array" ref="C8998">INDIRECT("'DSA inputs'!L"&amp;E8998)</f>
        <v/>
      </c>
      <c r="E8998" s="51">
        <f>E8997</f>
        <v/>
      </c>
      <c r="F8998" s="51">
        <f>" - upper bound CI"</f>
        <v/>
      </c>
      <c r="G8998" s="51" t="inlineStr">
        <is>
          <t>upper</t>
        </is>
      </c>
      <c r="H8998" s="51" t="inlineStr">
        <is>
          <t>intervention</t>
        </is>
      </c>
      <c r="I8998" s="51" t="inlineStr">
        <is>
          <t>OS</t>
        </is>
      </c>
      <c r="J8998" s="51" t="inlineStr">
        <is>
          <t>P</t>
        </is>
      </c>
      <c r="K8998" s="51" t="n">
        <v>3</v>
      </c>
      <c r="L8998" s="51" t="n">
        <v>3</v>
      </c>
      <c r="M8998" s="51" t="inlineStr">
        <is>
          <t>Intervention</t>
        </is>
      </c>
    </row>
    <row r="8999">
      <c r="A8999">
        <f t="array" ref="A8999">"DSA " &amp; H8999 &amp; " " &amp;  I8999 &amp; " " &amp; INDIRECT("'DSA inputs'!$G$"&amp;E8999) &amp; F8999</f>
        <v/>
      </c>
      <c r="B8999">
        <f>"DSA_" &amp; G8999 &amp; "_" &amp; H8999 &amp; I8999 &amp; "DistributionalParameters_s" &amp; J8999 &amp; K8999 &amp; L8999</f>
        <v/>
      </c>
      <c r="C8999" s="28">
        <f t="array" ref="C8999">INDIRECT("'DSA inputs'!N"&amp;E8999)</f>
        <v/>
      </c>
      <c r="E8999" s="51">
        <f>E8998</f>
        <v/>
      </c>
      <c r="F8999" s="51">
        <f>" - inclusion flag"</f>
        <v/>
      </c>
      <c r="G8999" s="51" t="inlineStr">
        <is>
          <t>include</t>
        </is>
      </c>
      <c r="H8999" s="51" t="inlineStr">
        <is>
          <t>intervention</t>
        </is>
      </c>
      <c r="I8999" s="51" t="inlineStr">
        <is>
          <t>OS</t>
        </is>
      </c>
      <c r="J8999" s="51" t="inlineStr">
        <is>
          <t>P</t>
        </is>
      </c>
      <c r="K8999" s="51" t="n">
        <v>3</v>
      </c>
      <c r="L8999" s="51" t="n">
        <v>3</v>
      </c>
      <c r="M8999" s="51" t="inlineStr">
        <is>
          <t>Intervention</t>
        </is>
      </c>
    </row>
    <row r="9000">
      <c r="A9000">
        <f t="array" ref="A9000">"DSA " &amp; H9000 &amp; " " &amp;  I9000 &amp; " " &amp; INDIRECT("'DSA inputs'!$G$"&amp;E9000) &amp; F9000</f>
        <v/>
      </c>
      <c r="B9000">
        <f>"DSA_" &amp; G9000 &amp; "_" &amp; H9000 &amp; I9000 &amp; "DistributionalParameters_s" &amp; J9000 &amp; K9000 &amp; L9000</f>
        <v/>
      </c>
      <c r="C9000">
        <f t="array" ref="C9000">M9000 &amp; " " &amp; I9000 &amp; " " &amp; INDIRECT("'DSA inputs'!G"&amp;E9000)</f>
        <v/>
      </c>
      <c r="E9000" s="51">
        <f>E8999+1</f>
        <v/>
      </c>
      <c r="F9000" s="51">
        <f>" - Parameter Name"</f>
        <v/>
      </c>
      <c r="G9000" s="51" t="inlineStr">
        <is>
          <t>param</t>
        </is>
      </c>
      <c r="H9000" s="51" t="inlineStr">
        <is>
          <t>intervention</t>
        </is>
      </c>
      <c r="I9000" s="51" t="inlineStr">
        <is>
          <t>OS</t>
        </is>
      </c>
      <c r="J9000" s="51" t="inlineStr">
        <is>
          <t>P</t>
        </is>
      </c>
      <c r="K9000" s="51" t="n">
        <v>3</v>
      </c>
      <c r="L9000" s="51" t="n">
        <v>4</v>
      </c>
      <c r="M9000" s="51" t="inlineStr">
        <is>
          <t>Intervention</t>
        </is>
      </c>
    </row>
    <row r="9001">
      <c r="A9001">
        <f t="array" ref="A9001">"DSA " &amp; H9001 &amp; " " &amp;  I9001 &amp; " " &amp; INDIRECT("'DSA inputs'!$G$"&amp;E9001) &amp; F9001</f>
        <v/>
      </c>
      <c r="B9001">
        <f>"DSA_" &amp; G9001 &amp; "_" &amp; H9001 &amp; I9001 &amp; "DistributionalParameters_s" &amp; J9001 &amp; K9001 &amp; L9001</f>
        <v/>
      </c>
      <c r="C9001" s="28">
        <f t="array" ref="C9001">INDIRECT("'DSA inputs'!K"&amp;E9001)</f>
        <v/>
      </c>
      <c r="E9001" s="51">
        <f>E9000</f>
        <v/>
      </c>
      <c r="F9001" s="51">
        <f>" - lower bound CI"</f>
        <v/>
      </c>
      <c r="G9001" s="51" t="inlineStr">
        <is>
          <t>lower</t>
        </is>
      </c>
      <c r="H9001" s="51" t="inlineStr">
        <is>
          <t>intervention</t>
        </is>
      </c>
      <c r="I9001" s="51" t="inlineStr">
        <is>
          <t>OS</t>
        </is>
      </c>
      <c r="J9001" s="51" t="inlineStr">
        <is>
          <t>P</t>
        </is>
      </c>
      <c r="K9001" s="51" t="n">
        <v>3</v>
      </c>
      <c r="L9001" s="51" t="n">
        <v>4</v>
      </c>
      <c r="M9001" s="51" t="inlineStr">
        <is>
          <t>Intervention</t>
        </is>
      </c>
    </row>
    <row r="9002">
      <c r="A9002">
        <f t="array" ref="A9002">"DSA " &amp; H9002 &amp; " " &amp;  I9002 &amp; " " &amp; INDIRECT("'DSA inputs'!$G$"&amp;E9002) &amp; F9002</f>
        <v/>
      </c>
      <c r="B9002">
        <f>"DSA_" &amp; G9002 &amp; "_" &amp; H9002 &amp; I9002 &amp; "DistributionalParameters_s" &amp; J9002 &amp; K9002 &amp; L9002</f>
        <v/>
      </c>
      <c r="C9002" s="28">
        <f t="array" ref="C9002">INDIRECT("'DSA inputs'!L"&amp;E9002)</f>
        <v/>
      </c>
      <c r="E9002" s="51">
        <f>E9001</f>
        <v/>
      </c>
      <c r="F9002" s="51">
        <f>" - upper bound CI"</f>
        <v/>
      </c>
      <c r="G9002" s="51" t="inlineStr">
        <is>
          <t>upper</t>
        </is>
      </c>
      <c r="H9002" s="51" t="inlineStr">
        <is>
          <t>intervention</t>
        </is>
      </c>
      <c r="I9002" s="51" t="inlineStr">
        <is>
          <t>OS</t>
        </is>
      </c>
      <c r="J9002" s="51" t="inlineStr">
        <is>
          <t>P</t>
        </is>
      </c>
      <c r="K9002" s="51" t="n">
        <v>3</v>
      </c>
      <c r="L9002" s="51" t="n">
        <v>4</v>
      </c>
      <c r="M9002" s="51" t="inlineStr">
        <is>
          <t>Intervention</t>
        </is>
      </c>
    </row>
    <row r="9003">
      <c r="A9003">
        <f t="array" ref="A9003">"DSA " &amp; H9003 &amp; " " &amp;  I9003 &amp; " " &amp; INDIRECT("'DSA inputs'!$G$"&amp;E9003) &amp; F9003</f>
        <v/>
      </c>
      <c r="B9003">
        <f>"DSA_" &amp; G9003 &amp; "_" &amp; H9003 &amp; I9003 &amp; "DistributionalParameters_s" &amp; J9003 &amp; K9003 &amp; L9003</f>
        <v/>
      </c>
      <c r="C9003" s="28">
        <f t="array" ref="C9003">INDIRECT("'DSA inputs'!N"&amp;E9003)</f>
        <v/>
      </c>
      <c r="E9003" s="51">
        <f>E9002</f>
        <v/>
      </c>
      <c r="F9003" s="51">
        <f>" - inclusion flag"</f>
        <v/>
      </c>
      <c r="G9003" s="51" t="inlineStr">
        <is>
          <t>include</t>
        </is>
      </c>
      <c r="H9003" s="51" t="inlineStr">
        <is>
          <t>intervention</t>
        </is>
      </c>
      <c r="I9003" s="51" t="inlineStr">
        <is>
          <t>OS</t>
        </is>
      </c>
      <c r="J9003" s="51" t="inlineStr">
        <is>
          <t>P</t>
        </is>
      </c>
      <c r="K9003" s="51" t="n">
        <v>3</v>
      </c>
      <c r="L9003" s="51" t="n">
        <v>4</v>
      </c>
      <c r="M9003" s="51" t="inlineStr">
        <is>
          <t>Intervention</t>
        </is>
      </c>
    </row>
    <row r="9004">
      <c r="A9004">
        <f t="array" ref="A9004">"DSA " &amp; H9004 &amp; " " &amp;  I9004 &amp; " " &amp; INDIRECT("'DSA inputs'!$G$"&amp;E9004) &amp; F9004</f>
        <v/>
      </c>
      <c r="B9004">
        <f>"DSA_" &amp; G9004 &amp; "_" &amp; H9004 &amp; I9004 &amp; "DistributionalParameters_s" &amp; J9004 &amp; K9004 &amp; L9004</f>
        <v/>
      </c>
      <c r="C9004">
        <f t="array" ref="C9004">M9004 &amp; " " &amp; I9004 &amp; " " &amp; INDIRECT("'DSA inputs'!G"&amp;E9004)</f>
        <v/>
      </c>
      <c r="E9004" s="51">
        <f>E9003+1</f>
        <v/>
      </c>
      <c r="F9004" s="51">
        <f>" - Parameter Name"</f>
        <v/>
      </c>
      <c r="G9004" s="51" t="inlineStr">
        <is>
          <t>param</t>
        </is>
      </c>
      <c r="H9004" s="51" t="inlineStr">
        <is>
          <t>intervention</t>
        </is>
      </c>
      <c r="I9004" s="51" t="inlineStr">
        <is>
          <t>OS</t>
        </is>
      </c>
      <c r="J9004" s="51" t="inlineStr">
        <is>
          <t>P</t>
        </is>
      </c>
      <c r="K9004" s="51" t="n">
        <v>3</v>
      </c>
      <c r="L9004" s="51" t="n">
        <v>5</v>
      </c>
      <c r="M9004" s="51" t="inlineStr">
        <is>
          <t>Intervention</t>
        </is>
      </c>
    </row>
    <row r="9005">
      <c r="A9005">
        <f t="array" ref="A9005">"DSA " &amp; H9005 &amp; " " &amp;  I9005 &amp; " " &amp; INDIRECT("'DSA inputs'!$G$"&amp;E9005) &amp; F9005</f>
        <v/>
      </c>
      <c r="B9005">
        <f>"DSA_" &amp; G9005 &amp; "_" &amp; H9005 &amp; I9005 &amp; "DistributionalParameters_s" &amp; J9005 &amp; K9005 &amp; L9005</f>
        <v/>
      </c>
      <c r="C9005" s="28">
        <f t="array" ref="C9005">INDIRECT("'DSA inputs'!K"&amp;E9005)</f>
        <v/>
      </c>
      <c r="E9005" s="51">
        <f>E9004</f>
        <v/>
      </c>
      <c r="F9005" s="51">
        <f>" - lower bound CI"</f>
        <v/>
      </c>
      <c r="G9005" s="51" t="inlineStr">
        <is>
          <t>lower</t>
        </is>
      </c>
      <c r="H9005" s="51" t="inlineStr">
        <is>
          <t>intervention</t>
        </is>
      </c>
      <c r="I9005" s="51" t="inlineStr">
        <is>
          <t>OS</t>
        </is>
      </c>
      <c r="J9005" s="51" t="inlineStr">
        <is>
          <t>P</t>
        </is>
      </c>
      <c r="K9005" s="51" t="n">
        <v>3</v>
      </c>
      <c r="L9005" s="51" t="n">
        <v>5</v>
      </c>
      <c r="M9005" s="51" t="inlineStr">
        <is>
          <t>Intervention</t>
        </is>
      </c>
    </row>
    <row r="9006">
      <c r="A9006">
        <f t="array" ref="A9006">"DSA " &amp; H9006 &amp; " " &amp;  I9006 &amp; " " &amp; INDIRECT("'DSA inputs'!$G$"&amp;E9006) &amp; F9006</f>
        <v/>
      </c>
      <c r="B9006">
        <f>"DSA_" &amp; G9006 &amp; "_" &amp; H9006 &amp; I9006 &amp; "DistributionalParameters_s" &amp; J9006 &amp; K9006 &amp; L9006</f>
        <v/>
      </c>
      <c r="C9006" s="28">
        <f t="array" ref="C9006">INDIRECT("'DSA inputs'!L"&amp;E9006)</f>
        <v/>
      </c>
      <c r="E9006" s="51">
        <f>E9005</f>
        <v/>
      </c>
      <c r="F9006" s="51">
        <f>" - upper bound CI"</f>
        <v/>
      </c>
      <c r="G9006" s="51" t="inlineStr">
        <is>
          <t>upper</t>
        </is>
      </c>
      <c r="H9006" s="51" t="inlineStr">
        <is>
          <t>intervention</t>
        </is>
      </c>
      <c r="I9006" s="51" t="inlineStr">
        <is>
          <t>OS</t>
        </is>
      </c>
      <c r="J9006" s="51" t="inlineStr">
        <is>
          <t>P</t>
        </is>
      </c>
      <c r="K9006" s="51" t="n">
        <v>3</v>
      </c>
      <c r="L9006" s="51" t="n">
        <v>5</v>
      </c>
      <c r="M9006" s="51" t="inlineStr">
        <is>
          <t>Intervention</t>
        </is>
      </c>
    </row>
    <row r="9007">
      <c r="A9007">
        <f t="array" ref="A9007">"DSA " &amp; H9007 &amp; " " &amp;  I9007 &amp; " " &amp; INDIRECT("'DSA inputs'!$G$"&amp;E9007) &amp; F9007</f>
        <v/>
      </c>
      <c r="B9007">
        <f>"DSA_" &amp; G9007 &amp; "_" &amp; H9007 &amp; I9007 &amp; "DistributionalParameters_s" &amp; J9007 &amp; K9007 &amp; L9007</f>
        <v/>
      </c>
      <c r="C9007" s="28">
        <f t="array" ref="C9007">INDIRECT("'DSA inputs'!N"&amp;E9007)</f>
        <v/>
      </c>
      <c r="E9007" s="51">
        <f>E9006</f>
        <v/>
      </c>
      <c r="F9007" s="51">
        <f>" - inclusion flag"</f>
        <v/>
      </c>
      <c r="G9007" s="51" t="inlineStr">
        <is>
          <t>include</t>
        </is>
      </c>
      <c r="H9007" s="51" t="inlineStr">
        <is>
          <t>intervention</t>
        </is>
      </c>
      <c r="I9007" s="51" t="inlineStr">
        <is>
          <t>OS</t>
        </is>
      </c>
      <c r="J9007" s="51" t="inlineStr">
        <is>
          <t>P</t>
        </is>
      </c>
      <c r="K9007" s="51" t="n">
        <v>3</v>
      </c>
      <c r="L9007" s="51" t="n">
        <v>5</v>
      </c>
      <c r="M9007" s="51" t="inlineStr">
        <is>
          <t>Intervention</t>
        </is>
      </c>
    </row>
    <row r="9008">
      <c r="A9008">
        <f t="array" ref="A9008">"DSA " &amp; H9008 &amp; " " &amp;  I9008 &amp; " " &amp; INDIRECT("'DSA inputs'!$G$"&amp;E9008) &amp; F9008</f>
        <v/>
      </c>
      <c r="B9008">
        <f>"DSA_" &amp; G9008 &amp; "_" &amp; H9008 &amp; I9008 &amp; "DistributionalParameters_s" &amp; J9008 &amp; K9008 &amp; L9008</f>
        <v/>
      </c>
      <c r="C9008">
        <f t="array" ref="C9008">M9008 &amp; " " &amp; I9008 &amp; " " &amp; INDIRECT("'DSA inputs'!G"&amp;E9008)</f>
        <v/>
      </c>
      <c r="E9008" s="51" t="n">
        <v>92</v>
      </c>
      <c r="F9008" s="51">
        <f>" - Parameter Name"</f>
        <v/>
      </c>
      <c r="G9008" s="51" t="inlineStr">
        <is>
          <t>param</t>
        </is>
      </c>
      <c r="H9008" s="51" t="inlineStr">
        <is>
          <t>intervention</t>
        </is>
      </c>
      <c r="I9008" s="51" t="inlineStr">
        <is>
          <t>PFS</t>
        </is>
      </c>
      <c r="J9008" s="51" t="inlineStr">
        <is>
          <t>H</t>
        </is>
      </c>
      <c r="K9008" s="51" t="n">
        <v>1</v>
      </c>
      <c r="L9008" s="51" t="n">
        <v>1</v>
      </c>
      <c r="M9008" s="51" t="inlineStr">
        <is>
          <t>Intervention</t>
        </is>
      </c>
    </row>
    <row r="9009">
      <c r="A9009">
        <f t="array" ref="A9009">"DSA " &amp; H9009 &amp; " " &amp;  I9009 &amp; " " &amp; INDIRECT("'DSA inputs'!$G$"&amp;E9009) &amp; F9009</f>
        <v/>
      </c>
      <c r="B9009">
        <f>"DSA_" &amp; G9009 &amp; "_" &amp; H9009 &amp; I9009 &amp; "DistributionalParameters_s" &amp; J9009 &amp; K9009 &amp; L9009</f>
        <v/>
      </c>
      <c r="C9009" s="28">
        <f t="array" ref="C9009">INDIRECT("'DSA inputs'!K"&amp;E9009)</f>
        <v/>
      </c>
      <c r="E9009" s="51" t="n">
        <v>92</v>
      </c>
      <c r="F9009" s="51">
        <f>" - lower bound CI"</f>
        <v/>
      </c>
      <c r="G9009" s="51" t="inlineStr">
        <is>
          <t>lower</t>
        </is>
      </c>
      <c r="H9009" s="51" t="inlineStr">
        <is>
          <t>intervention</t>
        </is>
      </c>
      <c r="I9009" s="51" t="inlineStr">
        <is>
          <t>PFS</t>
        </is>
      </c>
      <c r="J9009" s="51" t="inlineStr">
        <is>
          <t>H</t>
        </is>
      </c>
      <c r="K9009" s="51" t="n">
        <v>1</v>
      </c>
      <c r="L9009" s="51" t="n">
        <v>1</v>
      </c>
      <c r="M9009" s="51" t="inlineStr">
        <is>
          <t>Intervention</t>
        </is>
      </c>
    </row>
    <row r="9010">
      <c r="A9010">
        <f t="array" ref="A9010">"DSA " &amp; H9010 &amp; " " &amp;  I9010 &amp; " " &amp; INDIRECT("'DSA inputs'!$G$"&amp;E9010) &amp; F9010</f>
        <v/>
      </c>
      <c r="B9010">
        <f>"DSA_" &amp; G9010 &amp; "_" &amp; H9010 &amp; I9010 &amp; "DistributionalParameters_s" &amp; J9010 &amp; K9010 &amp; L9010</f>
        <v/>
      </c>
      <c r="C9010" s="28">
        <f t="array" ref="C9010">INDIRECT("'DSA inputs'!L"&amp;E9010)</f>
        <v/>
      </c>
      <c r="E9010" s="51" t="n">
        <v>92</v>
      </c>
      <c r="F9010" s="51">
        <f>" - upper bound CI"</f>
        <v/>
      </c>
      <c r="G9010" s="51" t="inlineStr">
        <is>
          <t>upper</t>
        </is>
      </c>
      <c r="H9010" s="51" t="inlineStr">
        <is>
          <t>intervention</t>
        </is>
      </c>
      <c r="I9010" s="51" t="inlineStr">
        <is>
          <t>PFS</t>
        </is>
      </c>
      <c r="J9010" s="51" t="inlineStr">
        <is>
          <t>H</t>
        </is>
      </c>
      <c r="K9010" s="51" t="n">
        <v>1</v>
      </c>
      <c r="L9010" s="51" t="n">
        <v>1</v>
      </c>
      <c r="M9010" s="51" t="inlineStr">
        <is>
          <t>Intervention</t>
        </is>
      </c>
    </row>
    <row r="9011">
      <c r="A9011">
        <f t="array" ref="A9011">"DSA " &amp; H9011 &amp; " " &amp;  I9011 &amp; " " &amp; INDIRECT("'DSA inputs'!$G$"&amp;E9011) &amp; F9011</f>
        <v/>
      </c>
      <c r="B9011">
        <f>"DSA_" &amp; G9011 &amp; "_" &amp; H9011 &amp; I9011 &amp; "DistributionalParameters_s" &amp; J9011 &amp; K9011 &amp; L9011</f>
        <v/>
      </c>
      <c r="C9011" s="28">
        <f t="array" ref="C9011">INDIRECT("'DSA inputs'!N"&amp;E9011)</f>
        <v/>
      </c>
      <c r="E9011" s="51" t="n">
        <v>92</v>
      </c>
      <c r="F9011" s="51">
        <f>" - inclusion flag"</f>
        <v/>
      </c>
      <c r="G9011" s="51" t="inlineStr">
        <is>
          <t>include</t>
        </is>
      </c>
      <c r="H9011" s="51" t="inlineStr">
        <is>
          <t>intervention</t>
        </is>
      </c>
      <c r="I9011" s="51" t="inlineStr">
        <is>
          <t>PFS</t>
        </is>
      </c>
      <c r="J9011" s="51" t="inlineStr">
        <is>
          <t>H</t>
        </is>
      </c>
      <c r="K9011" s="51" t="n">
        <v>1</v>
      </c>
      <c r="L9011" s="51" t="n">
        <v>1</v>
      </c>
      <c r="M9011" s="51" t="inlineStr">
        <is>
          <t>Intervention</t>
        </is>
      </c>
    </row>
    <row r="9012">
      <c r="A9012">
        <f t="array" ref="A9012">"DSA " &amp; H9012 &amp; " " &amp;  I9012 &amp; " " &amp; INDIRECT("'DSA inputs'!$G$"&amp;E9012) &amp; F9012</f>
        <v/>
      </c>
      <c r="B9012">
        <f>"DSA_" &amp; G9012 &amp; "_" &amp; H9012 &amp; I9012 &amp; "DistributionalParameters_s" &amp; J9012 &amp; K9012 &amp; L9012</f>
        <v/>
      </c>
      <c r="C9012">
        <f t="array" ref="C9012">M9012 &amp; " " &amp; I9012 &amp; " " &amp; INDIRECT("'DSA inputs'!G"&amp;E9012)</f>
        <v/>
      </c>
      <c r="E9012" s="51">
        <f>E9011+1</f>
        <v/>
      </c>
      <c r="F9012" s="51">
        <f>" - Parameter Name"</f>
        <v/>
      </c>
      <c r="G9012" s="51" t="inlineStr">
        <is>
          <t>param</t>
        </is>
      </c>
      <c r="H9012" s="51" t="inlineStr">
        <is>
          <t>intervention</t>
        </is>
      </c>
      <c r="I9012" s="51" t="inlineStr">
        <is>
          <t>PFS</t>
        </is>
      </c>
      <c r="J9012" s="51" t="inlineStr">
        <is>
          <t>H</t>
        </is>
      </c>
      <c r="K9012" s="51" t="n">
        <v>1</v>
      </c>
      <c r="L9012" s="51" t="n">
        <v>2</v>
      </c>
      <c r="M9012" s="51" t="inlineStr">
        <is>
          <t>Intervention</t>
        </is>
      </c>
    </row>
    <row r="9013">
      <c r="A9013">
        <f t="array" ref="A9013">"DSA " &amp; H9013 &amp; " " &amp;  I9013 &amp; " " &amp; INDIRECT("'DSA inputs'!$G$"&amp;E9013) &amp; F9013</f>
        <v/>
      </c>
      <c r="B9013">
        <f>"DSA_" &amp; G9013 &amp; "_" &amp; H9013 &amp; I9013 &amp; "DistributionalParameters_s" &amp; J9013 &amp; K9013 &amp; L9013</f>
        <v/>
      </c>
      <c r="C9013" s="28">
        <f t="array" ref="C9013">INDIRECT("'DSA inputs'!K"&amp;E9013)</f>
        <v/>
      </c>
      <c r="E9013" s="51">
        <f>E9012</f>
        <v/>
      </c>
      <c r="F9013" s="51">
        <f>" - lower bound CI"</f>
        <v/>
      </c>
      <c r="G9013" s="51" t="inlineStr">
        <is>
          <t>lower</t>
        </is>
      </c>
      <c r="H9013" s="51" t="inlineStr">
        <is>
          <t>intervention</t>
        </is>
      </c>
      <c r="I9013" s="51" t="inlineStr">
        <is>
          <t>PFS</t>
        </is>
      </c>
      <c r="J9013" s="51" t="inlineStr">
        <is>
          <t>H</t>
        </is>
      </c>
      <c r="K9013" s="51" t="n">
        <v>1</v>
      </c>
      <c r="L9013" s="51" t="n">
        <v>2</v>
      </c>
      <c r="M9013" s="51" t="inlineStr">
        <is>
          <t>Intervention</t>
        </is>
      </c>
    </row>
    <row r="9014">
      <c r="A9014">
        <f t="array" ref="A9014">"DSA " &amp; H9014 &amp; " " &amp;  I9014 &amp; " " &amp; INDIRECT("'DSA inputs'!$G$"&amp;E9014) &amp; F9014</f>
        <v/>
      </c>
      <c r="B9014">
        <f>"DSA_" &amp; G9014 &amp; "_" &amp; H9014 &amp; I9014 &amp; "DistributionalParameters_s" &amp; J9014 &amp; K9014 &amp; L9014</f>
        <v/>
      </c>
      <c r="C9014" s="28">
        <f t="array" ref="C9014">INDIRECT("'DSA inputs'!L"&amp;E9014)</f>
        <v/>
      </c>
      <c r="E9014" s="51">
        <f>E9013</f>
        <v/>
      </c>
      <c r="F9014" s="51">
        <f>" - upper bound CI"</f>
        <v/>
      </c>
      <c r="G9014" s="51" t="inlineStr">
        <is>
          <t>upper</t>
        </is>
      </c>
      <c r="H9014" s="51" t="inlineStr">
        <is>
          <t>intervention</t>
        </is>
      </c>
      <c r="I9014" s="51" t="inlineStr">
        <is>
          <t>PFS</t>
        </is>
      </c>
      <c r="J9014" s="51" t="inlineStr">
        <is>
          <t>H</t>
        </is>
      </c>
      <c r="K9014" s="51" t="n">
        <v>1</v>
      </c>
      <c r="L9014" s="51" t="n">
        <v>2</v>
      </c>
      <c r="M9014" s="51" t="inlineStr">
        <is>
          <t>Intervention</t>
        </is>
      </c>
    </row>
    <row r="9015">
      <c r="A9015">
        <f t="array" ref="A9015">"DSA " &amp; H9015 &amp; " " &amp;  I9015 &amp; " " &amp; INDIRECT("'DSA inputs'!$G$"&amp;E9015) &amp; F9015</f>
        <v/>
      </c>
      <c r="B9015">
        <f>"DSA_" &amp; G9015 &amp; "_" &amp; H9015 &amp; I9015 &amp; "DistributionalParameters_s" &amp; J9015 &amp; K9015 &amp; L9015</f>
        <v/>
      </c>
      <c r="C9015" s="28">
        <f t="array" ref="C9015">INDIRECT("'DSA inputs'!N"&amp;E9015)</f>
        <v/>
      </c>
      <c r="E9015" s="51">
        <f>E9014</f>
        <v/>
      </c>
      <c r="F9015" s="51">
        <f>" - inclusion flag"</f>
        <v/>
      </c>
      <c r="G9015" s="51" t="inlineStr">
        <is>
          <t>include</t>
        </is>
      </c>
      <c r="H9015" s="51" t="inlineStr">
        <is>
          <t>intervention</t>
        </is>
      </c>
      <c r="I9015" s="51" t="inlineStr">
        <is>
          <t>PFS</t>
        </is>
      </c>
      <c r="J9015" s="51" t="inlineStr">
        <is>
          <t>H</t>
        </is>
      </c>
      <c r="K9015" s="51" t="n">
        <v>1</v>
      </c>
      <c r="L9015" s="51" t="n">
        <v>2</v>
      </c>
      <c r="M9015" s="51" t="inlineStr">
        <is>
          <t>Intervention</t>
        </is>
      </c>
    </row>
    <row r="9016">
      <c r="A9016">
        <f t="array" ref="A9016">"DSA " &amp; H9016 &amp; " " &amp;  I9016 &amp; " " &amp; INDIRECT("'DSA inputs'!$G$"&amp;E9016) &amp; F9016</f>
        <v/>
      </c>
      <c r="B9016">
        <f>"DSA_" &amp; G9016 &amp; "_" &amp; H9016 &amp; I9016 &amp; "DistributionalParameters_s" &amp; J9016 &amp; K9016 &amp; L9016</f>
        <v/>
      </c>
      <c r="C9016">
        <f t="array" ref="C9016">M9016 &amp; " " &amp; I9016 &amp; " " &amp; INDIRECT("'DSA inputs'!G"&amp;E9016)</f>
        <v/>
      </c>
      <c r="E9016" s="51">
        <f>E9015+1</f>
        <v/>
      </c>
      <c r="F9016" s="51">
        <f>" - Parameter Name"</f>
        <v/>
      </c>
      <c r="G9016" s="51" t="inlineStr">
        <is>
          <t>param</t>
        </is>
      </c>
      <c r="H9016" s="51" t="inlineStr">
        <is>
          <t>intervention</t>
        </is>
      </c>
      <c r="I9016" s="51" t="inlineStr">
        <is>
          <t>PFS</t>
        </is>
      </c>
      <c r="J9016" s="51" t="inlineStr">
        <is>
          <t>H</t>
        </is>
      </c>
      <c r="K9016" s="51" t="n">
        <v>1</v>
      </c>
      <c r="L9016" s="51" t="n">
        <v>3</v>
      </c>
      <c r="M9016" s="51" t="inlineStr">
        <is>
          <t>Intervention</t>
        </is>
      </c>
    </row>
    <row r="9017">
      <c r="A9017">
        <f t="array" ref="A9017">"DSA " &amp; H9017 &amp; " " &amp;  I9017 &amp; " " &amp; INDIRECT("'DSA inputs'!$G$"&amp;E9017) &amp; F9017</f>
        <v/>
      </c>
      <c r="B9017">
        <f>"DSA_" &amp; G9017 &amp; "_" &amp; H9017 &amp; I9017 &amp; "DistributionalParameters_s" &amp; J9017 &amp; K9017 &amp; L9017</f>
        <v/>
      </c>
      <c r="C9017" s="28">
        <f t="array" ref="C9017">INDIRECT("'DSA inputs'!K"&amp;E9017)</f>
        <v/>
      </c>
      <c r="E9017" s="51">
        <f>E9016</f>
        <v/>
      </c>
      <c r="F9017" s="51">
        <f>" - lower bound CI"</f>
        <v/>
      </c>
      <c r="G9017" s="51" t="inlineStr">
        <is>
          <t>lower</t>
        </is>
      </c>
      <c r="H9017" s="51" t="inlineStr">
        <is>
          <t>intervention</t>
        </is>
      </c>
      <c r="I9017" s="51" t="inlineStr">
        <is>
          <t>PFS</t>
        </is>
      </c>
      <c r="J9017" s="51" t="inlineStr">
        <is>
          <t>H</t>
        </is>
      </c>
      <c r="K9017" s="51" t="n">
        <v>1</v>
      </c>
      <c r="L9017" s="51" t="n">
        <v>3</v>
      </c>
      <c r="M9017" s="51" t="inlineStr">
        <is>
          <t>Intervention</t>
        </is>
      </c>
    </row>
    <row r="9018">
      <c r="A9018">
        <f t="array" ref="A9018">"DSA " &amp; H9018 &amp; " " &amp;  I9018 &amp; " " &amp; INDIRECT("'DSA inputs'!$G$"&amp;E9018) &amp; F9018</f>
        <v/>
      </c>
      <c r="B9018">
        <f>"DSA_" &amp; G9018 &amp; "_" &amp; H9018 &amp; I9018 &amp; "DistributionalParameters_s" &amp; J9018 &amp; K9018 &amp; L9018</f>
        <v/>
      </c>
      <c r="C9018" s="28">
        <f t="array" ref="C9018">INDIRECT("'DSA inputs'!L"&amp;E9018)</f>
        <v/>
      </c>
      <c r="E9018" s="51">
        <f>E9017</f>
        <v/>
      </c>
      <c r="F9018" s="51">
        <f>" - upper bound CI"</f>
        <v/>
      </c>
      <c r="G9018" s="51" t="inlineStr">
        <is>
          <t>upper</t>
        </is>
      </c>
      <c r="H9018" s="51" t="inlineStr">
        <is>
          <t>intervention</t>
        </is>
      </c>
      <c r="I9018" s="51" t="inlineStr">
        <is>
          <t>PFS</t>
        </is>
      </c>
      <c r="J9018" s="51" t="inlineStr">
        <is>
          <t>H</t>
        </is>
      </c>
      <c r="K9018" s="51" t="n">
        <v>1</v>
      </c>
      <c r="L9018" s="51" t="n">
        <v>3</v>
      </c>
      <c r="M9018" s="51" t="inlineStr">
        <is>
          <t>Intervention</t>
        </is>
      </c>
    </row>
    <row r="9019">
      <c r="A9019">
        <f t="array" ref="A9019">"DSA " &amp; H9019 &amp; " " &amp;  I9019 &amp; " " &amp; INDIRECT("'DSA inputs'!$G$"&amp;E9019) &amp; F9019</f>
        <v/>
      </c>
      <c r="B9019">
        <f>"DSA_" &amp; G9019 &amp; "_" &amp; H9019 &amp; I9019 &amp; "DistributionalParameters_s" &amp; J9019 &amp; K9019 &amp; L9019</f>
        <v/>
      </c>
      <c r="C9019" s="28">
        <f t="array" ref="C9019">INDIRECT("'DSA inputs'!N"&amp;E9019)</f>
        <v/>
      </c>
      <c r="E9019" s="51">
        <f>E9018</f>
        <v/>
      </c>
      <c r="F9019" s="51">
        <f>" - inclusion flag"</f>
        <v/>
      </c>
      <c r="G9019" s="51" t="inlineStr">
        <is>
          <t>include</t>
        </is>
      </c>
      <c r="H9019" s="51" t="inlineStr">
        <is>
          <t>intervention</t>
        </is>
      </c>
      <c r="I9019" s="51" t="inlineStr">
        <is>
          <t>PFS</t>
        </is>
      </c>
      <c r="J9019" s="51" t="inlineStr">
        <is>
          <t>H</t>
        </is>
      </c>
      <c r="K9019" s="51" t="n">
        <v>1</v>
      </c>
      <c r="L9019" s="51" t="n">
        <v>3</v>
      </c>
      <c r="M9019" s="51" t="inlineStr">
        <is>
          <t>Intervention</t>
        </is>
      </c>
    </row>
    <row r="9020">
      <c r="A9020">
        <f t="array" ref="A9020">"DSA " &amp; H9020 &amp; " " &amp;  I9020 &amp; " " &amp; INDIRECT("'DSA inputs'!$G$"&amp;E9020) &amp; F9020</f>
        <v/>
      </c>
      <c r="B9020">
        <f>"DSA_" &amp; G9020 &amp; "_" &amp; H9020 &amp; I9020 &amp; "DistributionalParameters_s" &amp; J9020 &amp; K9020 &amp; L9020</f>
        <v/>
      </c>
      <c r="C9020">
        <f t="array" ref="C9020">M9020 &amp; " " &amp; I9020 &amp; " " &amp; INDIRECT("'DSA inputs'!G"&amp;E9020)</f>
        <v/>
      </c>
      <c r="E9020" s="51">
        <f>E9019+1</f>
        <v/>
      </c>
      <c r="F9020" s="51">
        <f>" - Parameter Name"</f>
        <v/>
      </c>
      <c r="G9020" s="51" t="inlineStr">
        <is>
          <t>param</t>
        </is>
      </c>
      <c r="H9020" s="51" t="inlineStr">
        <is>
          <t>intervention</t>
        </is>
      </c>
      <c r="I9020" s="51" t="inlineStr">
        <is>
          <t>PFS</t>
        </is>
      </c>
      <c r="J9020" s="51" t="inlineStr">
        <is>
          <t>H</t>
        </is>
      </c>
      <c r="K9020" s="51" t="n">
        <v>2</v>
      </c>
      <c r="L9020" s="51" t="n">
        <v>1</v>
      </c>
      <c r="M9020" s="51" t="inlineStr">
        <is>
          <t>Intervention</t>
        </is>
      </c>
    </row>
    <row r="9021">
      <c r="A9021">
        <f t="array" ref="A9021">"DSA " &amp; H9021 &amp; " " &amp;  I9021 &amp; " " &amp; INDIRECT("'DSA inputs'!$G$"&amp;E9021) &amp; F9021</f>
        <v/>
      </c>
      <c r="B9021">
        <f>"DSA_" &amp; G9021 &amp; "_" &amp; H9021 &amp; I9021 &amp; "DistributionalParameters_s" &amp; J9021 &amp; K9021 &amp; L9021</f>
        <v/>
      </c>
      <c r="C9021" s="28">
        <f t="array" ref="C9021">INDIRECT("'DSA inputs'!K"&amp;E9021)</f>
        <v/>
      </c>
      <c r="E9021" s="51">
        <f>E9020</f>
        <v/>
      </c>
      <c r="F9021" s="51">
        <f>" - lower bound CI"</f>
        <v/>
      </c>
      <c r="G9021" s="51" t="inlineStr">
        <is>
          <t>lower</t>
        </is>
      </c>
      <c r="H9021" s="51" t="inlineStr">
        <is>
          <t>intervention</t>
        </is>
      </c>
      <c r="I9021" s="51" t="inlineStr">
        <is>
          <t>PFS</t>
        </is>
      </c>
      <c r="J9021" s="51" t="inlineStr">
        <is>
          <t>H</t>
        </is>
      </c>
      <c r="K9021" s="51" t="n">
        <v>2</v>
      </c>
      <c r="L9021" s="51" t="n">
        <v>1</v>
      </c>
      <c r="M9021" s="51" t="inlineStr">
        <is>
          <t>Intervention</t>
        </is>
      </c>
    </row>
    <row r="9022">
      <c r="A9022">
        <f t="array" ref="A9022">"DSA " &amp; H9022 &amp; " " &amp;  I9022 &amp; " " &amp; INDIRECT("'DSA inputs'!$G$"&amp;E9022) &amp; F9022</f>
        <v/>
      </c>
      <c r="B9022">
        <f>"DSA_" &amp; G9022 &amp; "_" &amp; H9022 &amp; I9022 &amp; "DistributionalParameters_s" &amp; J9022 &amp; K9022 &amp; L9022</f>
        <v/>
      </c>
      <c r="C9022" s="28">
        <f t="array" ref="C9022">INDIRECT("'DSA inputs'!L"&amp;E9022)</f>
        <v/>
      </c>
      <c r="E9022" s="51">
        <f>E9021</f>
        <v/>
      </c>
      <c r="F9022" s="51">
        <f>" - upper bound CI"</f>
        <v/>
      </c>
      <c r="G9022" s="51" t="inlineStr">
        <is>
          <t>upper</t>
        </is>
      </c>
      <c r="H9022" s="51" t="inlineStr">
        <is>
          <t>intervention</t>
        </is>
      </c>
      <c r="I9022" s="51" t="inlineStr">
        <is>
          <t>PFS</t>
        </is>
      </c>
      <c r="J9022" s="51" t="inlineStr">
        <is>
          <t>H</t>
        </is>
      </c>
      <c r="K9022" s="51" t="n">
        <v>2</v>
      </c>
      <c r="L9022" s="51" t="n">
        <v>1</v>
      </c>
      <c r="M9022" s="51" t="inlineStr">
        <is>
          <t>Intervention</t>
        </is>
      </c>
    </row>
    <row r="9023">
      <c r="A9023">
        <f t="array" ref="A9023">"DSA " &amp; H9023 &amp; " " &amp;  I9023 &amp; " " &amp; INDIRECT("'DSA inputs'!$G$"&amp;E9023) &amp; F9023</f>
        <v/>
      </c>
      <c r="B9023">
        <f>"DSA_" &amp; G9023 &amp; "_" &amp; H9023 &amp; I9023 &amp; "DistributionalParameters_s" &amp; J9023 &amp; K9023 &amp; L9023</f>
        <v/>
      </c>
      <c r="C9023" s="28">
        <f t="array" ref="C9023">INDIRECT("'DSA inputs'!N"&amp;E9023)</f>
        <v/>
      </c>
      <c r="E9023" s="51">
        <f>E9022</f>
        <v/>
      </c>
      <c r="F9023" s="51">
        <f>" - inclusion flag"</f>
        <v/>
      </c>
      <c r="G9023" s="51" t="inlineStr">
        <is>
          <t>include</t>
        </is>
      </c>
      <c r="H9023" s="51" t="inlineStr">
        <is>
          <t>intervention</t>
        </is>
      </c>
      <c r="I9023" s="51" t="inlineStr">
        <is>
          <t>PFS</t>
        </is>
      </c>
      <c r="J9023" s="51" t="inlineStr">
        <is>
          <t>H</t>
        </is>
      </c>
      <c r="K9023" s="51" t="n">
        <v>2</v>
      </c>
      <c r="L9023" s="51" t="n">
        <v>1</v>
      </c>
      <c r="M9023" s="51" t="inlineStr">
        <is>
          <t>Intervention</t>
        </is>
      </c>
    </row>
    <row r="9024">
      <c r="A9024">
        <f t="array" ref="A9024">"DSA " &amp; H9024 &amp; " " &amp;  I9024 &amp; " " &amp; INDIRECT("'DSA inputs'!$G$"&amp;E9024) &amp; F9024</f>
        <v/>
      </c>
      <c r="B9024">
        <f>"DSA_" &amp; G9024 &amp; "_" &amp; H9024 &amp; I9024 &amp; "DistributionalParameters_s" &amp; J9024 &amp; K9024 &amp; L9024</f>
        <v/>
      </c>
      <c r="C9024">
        <f t="array" ref="C9024">M9024 &amp; " " &amp; I9024 &amp; " " &amp; INDIRECT("'DSA inputs'!G"&amp;E9024)</f>
        <v/>
      </c>
      <c r="E9024" s="51">
        <f>E9023+1</f>
        <v/>
      </c>
      <c r="F9024" s="51">
        <f>" - Parameter Name"</f>
        <v/>
      </c>
      <c r="G9024" s="51" t="inlineStr">
        <is>
          <t>param</t>
        </is>
      </c>
      <c r="H9024" s="51" t="inlineStr">
        <is>
          <t>intervention</t>
        </is>
      </c>
      <c r="I9024" s="51" t="inlineStr">
        <is>
          <t>PFS</t>
        </is>
      </c>
      <c r="J9024" s="51" t="inlineStr">
        <is>
          <t>H</t>
        </is>
      </c>
      <c r="K9024" s="51" t="n">
        <v>2</v>
      </c>
      <c r="L9024" s="51" t="n">
        <v>2</v>
      </c>
      <c r="M9024" s="51" t="inlineStr">
        <is>
          <t>Intervention</t>
        </is>
      </c>
    </row>
    <row r="9025">
      <c r="A9025">
        <f t="array" ref="A9025">"DSA " &amp; H9025 &amp; " " &amp;  I9025 &amp; " " &amp; INDIRECT("'DSA inputs'!$G$"&amp;E9025) &amp; F9025</f>
        <v/>
      </c>
      <c r="B9025">
        <f>"DSA_" &amp; G9025 &amp; "_" &amp; H9025 &amp; I9025 &amp; "DistributionalParameters_s" &amp; J9025 &amp; K9025 &amp; L9025</f>
        <v/>
      </c>
      <c r="C9025" s="28">
        <f t="array" ref="C9025">INDIRECT("'DSA inputs'!K"&amp;E9025)</f>
        <v/>
      </c>
      <c r="E9025" s="51">
        <f>E9024</f>
        <v/>
      </c>
      <c r="F9025" s="51">
        <f>" - lower bound CI"</f>
        <v/>
      </c>
      <c r="G9025" s="51" t="inlineStr">
        <is>
          <t>lower</t>
        </is>
      </c>
      <c r="H9025" s="51" t="inlineStr">
        <is>
          <t>intervention</t>
        </is>
      </c>
      <c r="I9025" s="51" t="inlineStr">
        <is>
          <t>PFS</t>
        </is>
      </c>
      <c r="J9025" s="51" t="inlineStr">
        <is>
          <t>H</t>
        </is>
      </c>
      <c r="K9025" s="51" t="n">
        <v>2</v>
      </c>
      <c r="L9025" s="51" t="n">
        <v>2</v>
      </c>
      <c r="M9025" s="51" t="inlineStr">
        <is>
          <t>Intervention</t>
        </is>
      </c>
    </row>
    <row r="9026">
      <c r="A9026">
        <f t="array" ref="A9026">"DSA " &amp; H9026 &amp; " " &amp;  I9026 &amp; " " &amp; INDIRECT("'DSA inputs'!$G$"&amp;E9026) &amp; F9026</f>
        <v/>
      </c>
      <c r="B9026">
        <f>"DSA_" &amp; G9026 &amp; "_" &amp; H9026 &amp; I9026 &amp; "DistributionalParameters_s" &amp; J9026 &amp; K9026 &amp; L9026</f>
        <v/>
      </c>
      <c r="C9026" s="28">
        <f t="array" ref="C9026">INDIRECT("'DSA inputs'!L"&amp;E9026)</f>
        <v/>
      </c>
      <c r="E9026" s="51">
        <f>E9025</f>
        <v/>
      </c>
      <c r="F9026" s="51">
        <f>" - upper bound CI"</f>
        <v/>
      </c>
      <c r="G9026" s="51" t="inlineStr">
        <is>
          <t>upper</t>
        </is>
      </c>
      <c r="H9026" s="51" t="inlineStr">
        <is>
          <t>intervention</t>
        </is>
      </c>
      <c r="I9026" s="51" t="inlineStr">
        <is>
          <t>PFS</t>
        </is>
      </c>
      <c r="J9026" s="51" t="inlineStr">
        <is>
          <t>H</t>
        </is>
      </c>
      <c r="K9026" s="51" t="n">
        <v>2</v>
      </c>
      <c r="L9026" s="51" t="n">
        <v>2</v>
      </c>
      <c r="M9026" s="51" t="inlineStr">
        <is>
          <t>Intervention</t>
        </is>
      </c>
    </row>
    <row r="9027">
      <c r="A9027">
        <f t="array" ref="A9027">"DSA " &amp; H9027 &amp; " " &amp;  I9027 &amp; " " &amp; INDIRECT("'DSA inputs'!$G$"&amp;E9027) &amp; F9027</f>
        <v/>
      </c>
      <c r="B9027">
        <f>"DSA_" &amp; G9027 &amp; "_" &amp; H9027 &amp; I9027 &amp; "DistributionalParameters_s" &amp; J9027 &amp; K9027 &amp; L9027</f>
        <v/>
      </c>
      <c r="C9027" s="28">
        <f t="array" ref="C9027">INDIRECT("'DSA inputs'!N"&amp;E9027)</f>
        <v/>
      </c>
      <c r="E9027" s="51">
        <f>E9026</f>
        <v/>
      </c>
      <c r="F9027" s="51">
        <f>" - inclusion flag"</f>
        <v/>
      </c>
      <c r="G9027" s="51" t="inlineStr">
        <is>
          <t>include</t>
        </is>
      </c>
      <c r="H9027" s="51" t="inlineStr">
        <is>
          <t>intervention</t>
        </is>
      </c>
      <c r="I9027" s="51" t="inlineStr">
        <is>
          <t>PFS</t>
        </is>
      </c>
      <c r="J9027" s="51" t="inlineStr">
        <is>
          <t>H</t>
        </is>
      </c>
      <c r="K9027" s="51" t="n">
        <v>2</v>
      </c>
      <c r="L9027" s="51" t="n">
        <v>2</v>
      </c>
      <c r="M9027" s="51" t="inlineStr">
        <is>
          <t>Intervention</t>
        </is>
      </c>
    </row>
    <row r="9028">
      <c r="A9028">
        <f t="array" ref="A9028">"DSA " &amp; H9028 &amp; " " &amp;  I9028 &amp; " " &amp; INDIRECT("'DSA inputs'!$G$"&amp;E9028) &amp; F9028</f>
        <v/>
      </c>
      <c r="B9028">
        <f>"DSA_" &amp; G9028 &amp; "_" &amp; H9028 &amp; I9028 &amp; "DistributionalParameters_s" &amp; J9028 &amp; K9028 &amp; L9028</f>
        <v/>
      </c>
      <c r="C9028">
        <f t="array" ref="C9028">M9028 &amp; " " &amp; I9028 &amp; " " &amp; INDIRECT("'DSA inputs'!G"&amp;E9028)</f>
        <v/>
      </c>
      <c r="E9028" s="51">
        <f>E9027+1</f>
        <v/>
      </c>
      <c r="F9028" s="51">
        <f>" - Parameter Name"</f>
        <v/>
      </c>
      <c r="G9028" s="51" t="inlineStr">
        <is>
          <t>param</t>
        </is>
      </c>
      <c r="H9028" s="51" t="inlineStr">
        <is>
          <t>intervention</t>
        </is>
      </c>
      <c r="I9028" s="51" t="inlineStr">
        <is>
          <t>PFS</t>
        </is>
      </c>
      <c r="J9028" s="51" t="inlineStr">
        <is>
          <t>H</t>
        </is>
      </c>
      <c r="K9028" s="51" t="n">
        <v>2</v>
      </c>
      <c r="L9028" s="51" t="n">
        <v>3</v>
      </c>
      <c r="M9028" s="51" t="inlineStr">
        <is>
          <t>Intervention</t>
        </is>
      </c>
    </row>
    <row r="9029">
      <c r="A9029">
        <f t="array" ref="A9029">"DSA " &amp; H9029 &amp; " " &amp;  I9029 &amp; " " &amp; INDIRECT("'DSA inputs'!$G$"&amp;E9029) &amp; F9029</f>
        <v/>
      </c>
      <c r="B9029">
        <f>"DSA_" &amp; G9029 &amp; "_" &amp; H9029 &amp; I9029 &amp; "DistributionalParameters_s" &amp; J9029 &amp; K9029 &amp; L9029</f>
        <v/>
      </c>
      <c r="C9029" s="28">
        <f t="array" ref="C9029">INDIRECT("'DSA inputs'!K"&amp;E9029)</f>
        <v/>
      </c>
      <c r="E9029" s="51">
        <f>E9028</f>
        <v/>
      </c>
      <c r="F9029" s="51">
        <f>" - lower bound CI"</f>
        <v/>
      </c>
      <c r="G9029" s="51" t="inlineStr">
        <is>
          <t>lower</t>
        </is>
      </c>
      <c r="H9029" s="51" t="inlineStr">
        <is>
          <t>intervention</t>
        </is>
      </c>
      <c r="I9029" s="51" t="inlineStr">
        <is>
          <t>PFS</t>
        </is>
      </c>
      <c r="J9029" s="51" t="inlineStr">
        <is>
          <t>H</t>
        </is>
      </c>
      <c r="K9029" s="51" t="n">
        <v>2</v>
      </c>
      <c r="L9029" s="51" t="n">
        <v>3</v>
      </c>
      <c r="M9029" s="51" t="inlineStr">
        <is>
          <t>Intervention</t>
        </is>
      </c>
    </row>
    <row r="9030">
      <c r="A9030">
        <f t="array" ref="A9030">"DSA " &amp; H9030 &amp; " " &amp;  I9030 &amp; " " &amp; INDIRECT("'DSA inputs'!$G$"&amp;E9030) &amp; F9030</f>
        <v/>
      </c>
      <c r="B9030">
        <f>"DSA_" &amp; G9030 &amp; "_" &amp; H9030 &amp; I9030 &amp; "DistributionalParameters_s" &amp; J9030 &amp; K9030 &amp; L9030</f>
        <v/>
      </c>
      <c r="C9030" s="28">
        <f t="array" ref="C9030">INDIRECT("'DSA inputs'!L"&amp;E9030)</f>
        <v/>
      </c>
      <c r="E9030" s="51">
        <f>E9029</f>
        <v/>
      </c>
      <c r="F9030" s="51">
        <f>" - upper bound CI"</f>
        <v/>
      </c>
      <c r="G9030" s="51" t="inlineStr">
        <is>
          <t>upper</t>
        </is>
      </c>
      <c r="H9030" s="51" t="inlineStr">
        <is>
          <t>intervention</t>
        </is>
      </c>
      <c r="I9030" s="51" t="inlineStr">
        <is>
          <t>PFS</t>
        </is>
      </c>
      <c r="J9030" s="51" t="inlineStr">
        <is>
          <t>H</t>
        </is>
      </c>
      <c r="K9030" s="51" t="n">
        <v>2</v>
      </c>
      <c r="L9030" s="51" t="n">
        <v>3</v>
      </c>
      <c r="M9030" s="51" t="inlineStr">
        <is>
          <t>Intervention</t>
        </is>
      </c>
    </row>
    <row r="9031">
      <c r="A9031">
        <f t="array" ref="A9031">"DSA " &amp; H9031 &amp; " " &amp;  I9031 &amp; " " &amp; INDIRECT("'DSA inputs'!$G$"&amp;E9031) &amp; F9031</f>
        <v/>
      </c>
      <c r="B9031">
        <f>"DSA_" &amp; G9031 &amp; "_" &amp; H9031 &amp; I9031 &amp; "DistributionalParameters_s" &amp; J9031 &amp; K9031 &amp; L9031</f>
        <v/>
      </c>
      <c r="C9031" s="28">
        <f t="array" ref="C9031">INDIRECT("'DSA inputs'!N"&amp;E9031)</f>
        <v/>
      </c>
      <c r="E9031" s="51">
        <f>E9030</f>
        <v/>
      </c>
      <c r="F9031" s="51">
        <f>" - inclusion flag"</f>
        <v/>
      </c>
      <c r="G9031" s="51" t="inlineStr">
        <is>
          <t>include</t>
        </is>
      </c>
      <c r="H9031" s="51" t="inlineStr">
        <is>
          <t>intervention</t>
        </is>
      </c>
      <c r="I9031" s="51" t="inlineStr">
        <is>
          <t>PFS</t>
        </is>
      </c>
      <c r="J9031" s="51" t="inlineStr">
        <is>
          <t>H</t>
        </is>
      </c>
      <c r="K9031" s="51" t="n">
        <v>2</v>
      </c>
      <c r="L9031" s="51" t="n">
        <v>3</v>
      </c>
      <c r="M9031" s="51" t="inlineStr">
        <is>
          <t>Intervention</t>
        </is>
      </c>
    </row>
    <row r="9032">
      <c r="A9032">
        <f t="array" ref="A9032">"DSA " &amp; H9032 &amp; " " &amp;  I9032 &amp; " " &amp; INDIRECT("'DSA inputs'!$G$"&amp;E9032) &amp; F9032</f>
        <v/>
      </c>
      <c r="B9032">
        <f>"DSA_" &amp; G9032 &amp; "_" &amp; H9032 &amp; I9032 &amp; "DistributionalParameters_s" &amp; J9032 &amp; K9032 &amp; L9032</f>
        <v/>
      </c>
      <c r="C9032">
        <f t="array" ref="C9032">M9032 &amp; " " &amp; I9032 &amp; " " &amp; INDIRECT("'DSA inputs'!G"&amp;E9032)</f>
        <v/>
      </c>
      <c r="E9032" s="51">
        <f>E9031+1</f>
        <v/>
      </c>
      <c r="F9032" s="51">
        <f>" - Parameter Name"</f>
        <v/>
      </c>
      <c r="G9032" s="51" t="inlineStr">
        <is>
          <t>param</t>
        </is>
      </c>
      <c r="H9032" s="51" t="inlineStr">
        <is>
          <t>intervention</t>
        </is>
      </c>
      <c r="I9032" s="51" t="inlineStr">
        <is>
          <t>PFS</t>
        </is>
      </c>
      <c r="J9032" s="51" t="inlineStr">
        <is>
          <t>H</t>
        </is>
      </c>
      <c r="K9032" s="51" t="n">
        <v>2</v>
      </c>
      <c r="L9032" s="51" t="n">
        <v>4</v>
      </c>
      <c r="M9032" s="51" t="inlineStr">
        <is>
          <t>Intervention</t>
        </is>
      </c>
    </row>
    <row r="9033">
      <c r="A9033">
        <f t="array" ref="A9033">"DSA " &amp; H9033 &amp; " " &amp;  I9033 &amp; " " &amp; INDIRECT("'DSA inputs'!$G$"&amp;E9033) &amp; F9033</f>
        <v/>
      </c>
      <c r="B9033">
        <f>"DSA_" &amp; G9033 &amp; "_" &amp; H9033 &amp; I9033 &amp; "DistributionalParameters_s" &amp; J9033 &amp; K9033 &amp; L9033</f>
        <v/>
      </c>
      <c r="C9033" s="28">
        <f t="array" ref="C9033">INDIRECT("'DSA inputs'!K"&amp;E9033)</f>
        <v/>
      </c>
      <c r="E9033" s="51">
        <f>E9032</f>
        <v/>
      </c>
      <c r="F9033" s="51">
        <f>" - lower bound CI"</f>
        <v/>
      </c>
      <c r="G9033" s="51" t="inlineStr">
        <is>
          <t>lower</t>
        </is>
      </c>
      <c r="H9033" s="51" t="inlineStr">
        <is>
          <t>intervention</t>
        </is>
      </c>
      <c r="I9033" s="51" t="inlineStr">
        <is>
          <t>PFS</t>
        </is>
      </c>
      <c r="J9033" s="51" t="inlineStr">
        <is>
          <t>H</t>
        </is>
      </c>
      <c r="K9033" s="51" t="n">
        <v>2</v>
      </c>
      <c r="L9033" s="51" t="n">
        <v>4</v>
      </c>
      <c r="M9033" s="51" t="inlineStr">
        <is>
          <t>Intervention</t>
        </is>
      </c>
    </row>
    <row r="9034">
      <c r="A9034">
        <f t="array" ref="A9034">"DSA " &amp; H9034 &amp; " " &amp;  I9034 &amp; " " &amp; INDIRECT("'DSA inputs'!$G$"&amp;E9034) &amp; F9034</f>
        <v/>
      </c>
      <c r="B9034">
        <f>"DSA_" &amp; G9034 &amp; "_" &amp; H9034 &amp; I9034 &amp; "DistributionalParameters_s" &amp; J9034 &amp; K9034 &amp; L9034</f>
        <v/>
      </c>
      <c r="C9034" s="28">
        <f t="array" ref="C9034">INDIRECT("'DSA inputs'!L"&amp;E9034)</f>
        <v/>
      </c>
      <c r="E9034" s="51">
        <f>E9033</f>
        <v/>
      </c>
      <c r="F9034" s="51">
        <f>" - upper bound CI"</f>
        <v/>
      </c>
      <c r="G9034" s="51" t="inlineStr">
        <is>
          <t>upper</t>
        </is>
      </c>
      <c r="H9034" s="51" t="inlineStr">
        <is>
          <t>intervention</t>
        </is>
      </c>
      <c r="I9034" s="51" t="inlineStr">
        <is>
          <t>PFS</t>
        </is>
      </c>
      <c r="J9034" s="51" t="inlineStr">
        <is>
          <t>H</t>
        </is>
      </c>
      <c r="K9034" s="51" t="n">
        <v>2</v>
      </c>
      <c r="L9034" s="51" t="n">
        <v>4</v>
      </c>
      <c r="M9034" s="51" t="inlineStr">
        <is>
          <t>Intervention</t>
        </is>
      </c>
    </row>
    <row r="9035">
      <c r="A9035">
        <f t="array" ref="A9035">"DSA " &amp; H9035 &amp; " " &amp;  I9035 &amp; " " &amp; INDIRECT("'DSA inputs'!$G$"&amp;E9035) &amp; F9035</f>
        <v/>
      </c>
      <c r="B9035">
        <f>"DSA_" &amp; G9035 &amp; "_" &amp; H9035 &amp; I9035 &amp; "DistributionalParameters_s" &amp; J9035 &amp; K9035 &amp; L9035</f>
        <v/>
      </c>
      <c r="C9035" s="28">
        <f t="array" ref="C9035">INDIRECT("'DSA inputs'!N"&amp;E9035)</f>
        <v/>
      </c>
      <c r="E9035" s="51">
        <f>E9034</f>
        <v/>
      </c>
      <c r="F9035" s="51">
        <f>" - inclusion flag"</f>
        <v/>
      </c>
      <c r="G9035" s="51" t="inlineStr">
        <is>
          <t>include</t>
        </is>
      </c>
      <c r="H9035" s="51" t="inlineStr">
        <is>
          <t>intervention</t>
        </is>
      </c>
      <c r="I9035" s="51" t="inlineStr">
        <is>
          <t>PFS</t>
        </is>
      </c>
      <c r="J9035" s="51" t="inlineStr">
        <is>
          <t>H</t>
        </is>
      </c>
      <c r="K9035" s="51" t="n">
        <v>2</v>
      </c>
      <c r="L9035" s="51" t="n">
        <v>4</v>
      </c>
      <c r="M9035" s="51" t="inlineStr">
        <is>
          <t>Intervention</t>
        </is>
      </c>
    </row>
    <row r="9036">
      <c r="A9036">
        <f t="array" ref="A9036">"DSA " &amp; H9036 &amp; " " &amp;  I9036 &amp; " " &amp; INDIRECT("'DSA inputs'!$G$"&amp;E9036) &amp; F9036</f>
        <v/>
      </c>
      <c r="B9036">
        <f>"DSA_" &amp; G9036 &amp; "_" &amp; H9036 &amp; I9036 &amp; "DistributionalParameters_s" &amp; J9036 &amp; K9036 &amp; L9036</f>
        <v/>
      </c>
      <c r="C9036">
        <f t="array" ref="C9036">M9036 &amp; " " &amp; I9036 &amp; " " &amp; INDIRECT("'DSA inputs'!G"&amp;E9036)</f>
        <v/>
      </c>
      <c r="E9036" s="51">
        <f>E9035+1</f>
        <v/>
      </c>
      <c r="F9036" s="51">
        <f>" - Parameter Name"</f>
        <v/>
      </c>
      <c r="G9036" s="51" t="inlineStr">
        <is>
          <t>param</t>
        </is>
      </c>
      <c r="H9036" s="51" t="inlineStr">
        <is>
          <t>intervention</t>
        </is>
      </c>
      <c r="I9036" s="51" t="inlineStr">
        <is>
          <t>PFS</t>
        </is>
      </c>
      <c r="J9036" s="51" t="inlineStr">
        <is>
          <t>H</t>
        </is>
      </c>
      <c r="K9036" s="51" t="n">
        <v>3</v>
      </c>
      <c r="L9036" s="51" t="n">
        <v>1</v>
      </c>
      <c r="M9036" s="51" t="inlineStr">
        <is>
          <t>Intervention</t>
        </is>
      </c>
    </row>
    <row r="9037">
      <c r="A9037">
        <f t="array" ref="A9037">"DSA " &amp; H9037 &amp; " " &amp;  I9037 &amp; " " &amp; INDIRECT("'DSA inputs'!$G$"&amp;E9037) &amp; F9037</f>
        <v/>
      </c>
      <c r="B9037">
        <f>"DSA_" &amp; G9037 &amp; "_" &amp; H9037 &amp; I9037 &amp; "DistributionalParameters_s" &amp; J9037 &amp; K9037 &amp; L9037</f>
        <v/>
      </c>
      <c r="C9037" s="28">
        <f t="array" ref="C9037">INDIRECT("'DSA inputs'!K"&amp;E9037)</f>
        <v/>
      </c>
      <c r="E9037" s="51">
        <f>E9036</f>
        <v/>
      </c>
      <c r="F9037" s="51">
        <f>" - lower bound CI"</f>
        <v/>
      </c>
      <c r="G9037" s="51" t="inlineStr">
        <is>
          <t>lower</t>
        </is>
      </c>
      <c r="H9037" s="51" t="inlineStr">
        <is>
          <t>intervention</t>
        </is>
      </c>
      <c r="I9037" s="51" t="inlineStr">
        <is>
          <t>PFS</t>
        </is>
      </c>
      <c r="J9037" s="51" t="inlineStr">
        <is>
          <t>H</t>
        </is>
      </c>
      <c r="K9037" s="51" t="n">
        <v>3</v>
      </c>
      <c r="L9037" s="51" t="n">
        <v>1</v>
      </c>
      <c r="M9037" s="51" t="inlineStr">
        <is>
          <t>Intervention</t>
        </is>
      </c>
    </row>
    <row r="9038">
      <c r="A9038">
        <f t="array" ref="A9038">"DSA " &amp; H9038 &amp; " " &amp;  I9038 &amp; " " &amp; INDIRECT("'DSA inputs'!$G$"&amp;E9038) &amp; F9038</f>
        <v/>
      </c>
      <c r="B9038">
        <f>"DSA_" &amp; G9038 &amp; "_" &amp; H9038 &amp; I9038 &amp; "DistributionalParameters_s" &amp; J9038 &amp; K9038 &amp; L9038</f>
        <v/>
      </c>
      <c r="C9038" s="28">
        <f t="array" ref="C9038">INDIRECT("'DSA inputs'!L"&amp;E9038)</f>
        <v/>
      </c>
      <c r="E9038" s="51">
        <f>E9037</f>
        <v/>
      </c>
      <c r="F9038" s="51">
        <f>" - upper bound CI"</f>
        <v/>
      </c>
      <c r="G9038" s="51" t="inlineStr">
        <is>
          <t>upper</t>
        </is>
      </c>
      <c r="H9038" s="51" t="inlineStr">
        <is>
          <t>intervention</t>
        </is>
      </c>
      <c r="I9038" s="51" t="inlineStr">
        <is>
          <t>PFS</t>
        </is>
      </c>
      <c r="J9038" s="51" t="inlineStr">
        <is>
          <t>H</t>
        </is>
      </c>
      <c r="K9038" s="51" t="n">
        <v>3</v>
      </c>
      <c r="L9038" s="51" t="n">
        <v>1</v>
      </c>
      <c r="M9038" s="51" t="inlineStr">
        <is>
          <t>Intervention</t>
        </is>
      </c>
    </row>
    <row r="9039">
      <c r="A9039">
        <f t="array" ref="A9039">"DSA " &amp; H9039 &amp; " " &amp;  I9039 &amp; " " &amp; INDIRECT("'DSA inputs'!$G$"&amp;E9039) &amp; F9039</f>
        <v/>
      </c>
      <c r="B9039">
        <f>"DSA_" &amp; G9039 &amp; "_" &amp; H9039 &amp; I9039 &amp; "DistributionalParameters_s" &amp; J9039 &amp; K9039 &amp; L9039</f>
        <v/>
      </c>
      <c r="C9039" s="28">
        <f t="array" ref="C9039">INDIRECT("'DSA inputs'!N"&amp;E9039)</f>
        <v/>
      </c>
      <c r="E9039" s="51">
        <f>E9038</f>
        <v/>
      </c>
      <c r="F9039" s="51">
        <f>" - inclusion flag"</f>
        <v/>
      </c>
      <c r="G9039" s="51" t="inlineStr">
        <is>
          <t>include</t>
        </is>
      </c>
      <c r="H9039" s="51" t="inlineStr">
        <is>
          <t>intervention</t>
        </is>
      </c>
      <c r="I9039" s="51" t="inlineStr">
        <is>
          <t>PFS</t>
        </is>
      </c>
      <c r="J9039" s="51" t="inlineStr">
        <is>
          <t>H</t>
        </is>
      </c>
      <c r="K9039" s="51" t="n">
        <v>3</v>
      </c>
      <c r="L9039" s="51" t="n">
        <v>1</v>
      </c>
      <c r="M9039" s="51" t="inlineStr">
        <is>
          <t>Intervention</t>
        </is>
      </c>
    </row>
    <row r="9040">
      <c r="A9040">
        <f t="array" ref="A9040">"DSA " &amp; H9040 &amp; " " &amp;  I9040 &amp; " " &amp; INDIRECT("'DSA inputs'!$G$"&amp;E9040) &amp; F9040</f>
        <v/>
      </c>
      <c r="B9040">
        <f>"DSA_" &amp; G9040 &amp; "_" &amp; H9040 &amp; I9040 &amp; "DistributionalParameters_s" &amp; J9040 &amp; K9040 &amp; L9040</f>
        <v/>
      </c>
      <c r="C9040">
        <f t="array" ref="C9040">M9040 &amp; " " &amp; I9040 &amp; " " &amp; INDIRECT("'DSA inputs'!G"&amp;E9040)</f>
        <v/>
      </c>
      <c r="E9040" s="51">
        <f>E9039+1</f>
        <v/>
      </c>
      <c r="F9040" s="51">
        <f>" - Parameter Name"</f>
        <v/>
      </c>
      <c r="G9040" s="51" t="inlineStr">
        <is>
          <t>param</t>
        </is>
      </c>
      <c r="H9040" s="51" t="inlineStr">
        <is>
          <t>intervention</t>
        </is>
      </c>
      <c r="I9040" s="51" t="inlineStr">
        <is>
          <t>PFS</t>
        </is>
      </c>
      <c r="J9040" s="51" t="inlineStr">
        <is>
          <t>H</t>
        </is>
      </c>
      <c r="K9040" s="51" t="n">
        <v>3</v>
      </c>
      <c r="L9040" s="51" t="n">
        <v>2</v>
      </c>
      <c r="M9040" s="51" t="inlineStr">
        <is>
          <t>Intervention</t>
        </is>
      </c>
    </row>
    <row r="9041">
      <c r="A9041">
        <f t="array" ref="A9041">"DSA " &amp; H9041 &amp; " " &amp;  I9041 &amp; " " &amp; INDIRECT("'DSA inputs'!$G$"&amp;E9041) &amp; F9041</f>
        <v/>
      </c>
      <c r="B9041">
        <f>"DSA_" &amp; G9041 &amp; "_" &amp; H9041 &amp; I9041 &amp; "DistributionalParameters_s" &amp; J9041 &amp; K9041 &amp; L9041</f>
        <v/>
      </c>
      <c r="C9041" s="28">
        <f t="array" ref="C9041">INDIRECT("'DSA inputs'!K"&amp;E9041)</f>
        <v/>
      </c>
      <c r="E9041" s="51">
        <f>E9040</f>
        <v/>
      </c>
      <c r="F9041" s="51">
        <f>" - lower bound CI"</f>
        <v/>
      </c>
      <c r="G9041" s="51" t="inlineStr">
        <is>
          <t>lower</t>
        </is>
      </c>
      <c r="H9041" s="51" t="inlineStr">
        <is>
          <t>intervention</t>
        </is>
      </c>
      <c r="I9041" s="51" t="inlineStr">
        <is>
          <t>PFS</t>
        </is>
      </c>
      <c r="J9041" s="51" t="inlineStr">
        <is>
          <t>H</t>
        </is>
      </c>
      <c r="K9041" s="51" t="n">
        <v>3</v>
      </c>
      <c r="L9041" s="51" t="n">
        <v>2</v>
      </c>
      <c r="M9041" s="51" t="inlineStr">
        <is>
          <t>Intervention</t>
        </is>
      </c>
    </row>
    <row r="9042">
      <c r="A9042">
        <f t="array" ref="A9042">"DSA " &amp; H9042 &amp; " " &amp;  I9042 &amp; " " &amp; INDIRECT("'DSA inputs'!$G$"&amp;E9042) &amp; F9042</f>
        <v/>
      </c>
      <c r="B9042">
        <f>"DSA_" &amp; G9042 &amp; "_" &amp; H9042 &amp; I9042 &amp; "DistributionalParameters_s" &amp; J9042 &amp; K9042 &amp; L9042</f>
        <v/>
      </c>
      <c r="C9042" s="28">
        <f t="array" ref="C9042">INDIRECT("'DSA inputs'!L"&amp;E9042)</f>
        <v/>
      </c>
      <c r="E9042" s="51">
        <f>E9041</f>
        <v/>
      </c>
      <c r="F9042" s="51">
        <f>" - upper bound CI"</f>
        <v/>
      </c>
      <c r="G9042" s="51" t="inlineStr">
        <is>
          <t>upper</t>
        </is>
      </c>
      <c r="H9042" s="51" t="inlineStr">
        <is>
          <t>intervention</t>
        </is>
      </c>
      <c r="I9042" s="51" t="inlineStr">
        <is>
          <t>PFS</t>
        </is>
      </c>
      <c r="J9042" s="51" t="inlineStr">
        <is>
          <t>H</t>
        </is>
      </c>
      <c r="K9042" s="51" t="n">
        <v>3</v>
      </c>
      <c r="L9042" s="51" t="n">
        <v>2</v>
      </c>
      <c r="M9042" s="51" t="inlineStr">
        <is>
          <t>Intervention</t>
        </is>
      </c>
    </row>
    <row r="9043">
      <c r="A9043">
        <f t="array" ref="A9043">"DSA " &amp; H9043 &amp; " " &amp;  I9043 &amp; " " &amp; INDIRECT("'DSA inputs'!$G$"&amp;E9043) &amp; F9043</f>
        <v/>
      </c>
      <c r="B9043">
        <f>"DSA_" &amp; G9043 &amp; "_" &amp; H9043 &amp; I9043 &amp; "DistributionalParameters_s" &amp; J9043 &amp; K9043 &amp; L9043</f>
        <v/>
      </c>
      <c r="C9043" s="28">
        <f t="array" ref="C9043">INDIRECT("'DSA inputs'!N"&amp;E9043)</f>
        <v/>
      </c>
      <c r="E9043" s="51">
        <f>E9042</f>
        <v/>
      </c>
      <c r="F9043" s="51">
        <f>" - inclusion flag"</f>
        <v/>
      </c>
      <c r="G9043" s="51" t="inlineStr">
        <is>
          <t>include</t>
        </is>
      </c>
      <c r="H9043" s="51" t="inlineStr">
        <is>
          <t>intervention</t>
        </is>
      </c>
      <c r="I9043" s="51" t="inlineStr">
        <is>
          <t>PFS</t>
        </is>
      </c>
      <c r="J9043" s="51" t="inlineStr">
        <is>
          <t>H</t>
        </is>
      </c>
      <c r="K9043" s="51" t="n">
        <v>3</v>
      </c>
      <c r="L9043" s="51" t="n">
        <v>2</v>
      </c>
      <c r="M9043" s="51" t="inlineStr">
        <is>
          <t>Intervention</t>
        </is>
      </c>
    </row>
    <row r="9044">
      <c r="A9044">
        <f t="array" ref="A9044">"DSA " &amp; H9044 &amp; " " &amp;  I9044 &amp; " " &amp; INDIRECT("'DSA inputs'!$G$"&amp;E9044) &amp; F9044</f>
        <v/>
      </c>
      <c r="B9044">
        <f>"DSA_" &amp; G9044 &amp; "_" &amp; H9044 &amp; I9044 &amp; "DistributionalParameters_s" &amp; J9044 &amp; K9044 &amp; L9044</f>
        <v/>
      </c>
      <c r="C9044">
        <f t="array" ref="C9044">M9044 &amp; " " &amp; I9044 &amp; " " &amp; INDIRECT("'DSA inputs'!G"&amp;E9044)</f>
        <v/>
      </c>
      <c r="E9044" s="51">
        <f>E9043+1</f>
        <v/>
      </c>
      <c r="F9044" s="51">
        <f>" - Parameter Name"</f>
        <v/>
      </c>
      <c r="G9044" s="51" t="inlineStr">
        <is>
          <t>param</t>
        </is>
      </c>
      <c r="H9044" s="51" t="inlineStr">
        <is>
          <t>intervention</t>
        </is>
      </c>
      <c r="I9044" s="51" t="inlineStr">
        <is>
          <t>PFS</t>
        </is>
      </c>
      <c r="J9044" s="51" t="inlineStr">
        <is>
          <t>H</t>
        </is>
      </c>
      <c r="K9044" s="51" t="n">
        <v>3</v>
      </c>
      <c r="L9044" s="51" t="n">
        <v>3</v>
      </c>
      <c r="M9044" s="51" t="inlineStr">
        <is>
          <t>Intervention</t>
        </is>
      </c>
    </row>
    <row r="9045">
      <c r="A9045">
        <f t="array" ref="A9045">"DSA " &amp; H9045 &amp; " " &amp;  I9045 &amp; " " &amp; INDIRECT("'DSA inputs'!$G$"&amp;E9045) &amp; F9045</f>
        <v/>
      </c>
      <c r="B9045">
        <f>"DSA_" &amp; G9045 &amp; "_" &amp; H9045 &amp; I9045 &amp; "DistributionalParameters_s" &amp; J9045 &amp; K9045 &amp; L9045</f>
        <v/>
      </c>
      <c r="C9045" s="28">
        <f t="array" ref="C9045">INDIRECT("'DSA inputs'!K"&amp;E9045)</f>
        <v/>
      </c>
      <c r="E9045" s="51">
        <f>E9044</f>
        <v/>
      </c>
      <c r="F9045" s="51">
        <f>" - lower bound CI"</f>
        <v/>
      </c>
      <c r="G9045" s="51" t="inlineStr">
        <is>
          <t>lower</t>
        </is>
      </c>
      <c r="H9045" s="51" t="inlineStr">
        <is>
          <t>intervention</t>
        </is>
      </c>
      <c r="I9045" s="51" t="inlineStr">
        <is>
          <t>PFS</t>
        </is>
      </c>
      <c r="J9045" s="51" t="inlineStr">
        <is>
          <t>H</t>
        </is>
      </c>
      <c r="K9045" s="51" t="n">
        <v>3</v>
      </c>
      <c r="L9045" s="51" t="n">
        <v>3</v>
      </c>
      <c r="M9045" s="51" t="inlineStr">
        <is>
          <t>Intervention</t>
        </is>
      </c>
    </row>
    <row r="9046">
      <c r="A9046">
        <f t="array" ref="A9046">"DSA " &amp; H9046 &amp; " " &amp;  I9046 &amp; " " &amp; INDIRECT("'DSA inputs'!$G$"&amp;E9046) &amp; F9046</f>
        <v/>
      </c>
      <c r="B9046">
        <f>"DSA_" &amp; G9046 &amp; "_" &amp; H9046 &amp; I9046 &amp; "DistributionalParameters_s" &amp; J9046 &amp; K9046 &amp; L9046</f>
        <v/>
      </c>
      <c r="C9046" s="28">
        <f t="array" ref="C9046">INDIRECT("'DSA inputs'!L"&amp;E9046)</f>
        <v/>
      </c>
      <c r="E9046" s="51">
        <f>E9045</f>
        <v/>
      </c>
      <c r="F9046" s="51">
        <f>" - upper bound CI"</f>
        <v/>
      </c>
      <c r="G9046" s="51" t="inlineStr">
        <is>
          <t>upper</t>
        </is>
      </c>
      <c r="H9046" s="51" t="inlineStr">
        <is>
          <t>intervention</t>
        </is>
      </c>
      <c r="I9046" s="51" t="inlineStr">
        <is>
          <t>PFS</t>
        </is>
      </c>
      <c r="J9046" s="51" t="inlineStr">
        <is>
          <t>H</t>
        </is>
      </c>
      <c r="K9046" s="51" t="n">
        <v>3</v>
      </c>
      <c r="L9046" s="51" t="n">
        <v>3</v>
      </c>
      <c r="M9046" s="51" t="inlineStr">
        <is>
          <t>Intervention</t>
        </is>
      </c>
    </row>
    <row r="9047">
      <c r="A9047">
        <f t="array" ref="A9047">"DSA " &amp; H9047 &amp; " " &amp;  I9047 &amp; " " &amp; INDIRECT("'DSA inputs'!$G$"&amp;E9047) &amp; F9047</f>
        <v/>
      </c>
      <c r="B9047">
        <f>"DSA_" &amp; G9047 &amp; "_" &amp; H9047 &amp; I9047 &amp; "DistributionalParameters_s" &amp; J9047 &amp; K9047 &amp; L9047</f>
        <v/>
      </c>
      <c r="C9047" s="28">
        <f t="array" ref="C9047">INDIRECT("'DSA inputs'!N"&amp;E9047)</f>
        <v/>
      </c>
      <c r="E9047" s="51">
        <f>E9046</f>
        <v/>
      </c>
      <c r="F9047" s="51">
        <f>" - inclusion flag"</f>
        <v/>
      </c>
      <c r="G9047" s="51" t="inlineStr">
        <is>
          <t>include</t>
        </is>
      </c>
      <c r="H9047" s="51" t="inlineStr">
        <is>
          <t>intervention</t>
        </is>
      </c>
      <c r="I9047" s="51" t="inlineStr">
        <is>
          <t>PFS</t>
        </is>
      </c>
      <c r="J9047" s="51" t="inlineStr">
        <is>
          <t>H</t>
        </is>
      </c>
      <c r="K9047" s="51" t="n">
        <v>3</v>
      </c>
      <c r="L9047" s="51" t="n">
        <v>3</v>
      </c>
      <c r="M9047" s="51" t="inlineStr">
        <is>
          <t>Intervention</t>
        </is>
      </c>
    </row>
    <row r="9048">
      <c r="A9048">
        <f t="array" ref="A9048">"DSA " &amp; H9048 &amp; " " &amp;  I9048 &amp; " " &amp; INDIRECT("'DSA inputs'!$G$"&amp;E9048) &amp; F9048</f>
        <v/>
      </c>
      <c r="B9048">
        <f>"DSA_" &amp; G9048 &amp; "_" &amp; H9048 &amp; I9048 &amp; "DistributionalParameters_s" &amp; J9048 &amp; K9048 &amp; L9048</f>
        <v/>
      </c>
      <c r="C9048">
        <f t="array" ref="C9048">M9048 &amp; " " &amp; I9048 &amp; " " &amp; INDIRECT("'DSA inputs'!G"&amp;E9048)</f>
        <v/>
      </c>
      <c r="E9048" s="51">
        <f>E9047+1</f>
        <v/>
      </c>
      <c r="F9048" s="51">
        <f>" - Parameter Name"</f>
        <v/>
      </c>
      <c r="G9048" s="51" t="inlineStr">
        <is>
          <t>param</t>
        </is>
      </c>
      <c r="H9048" s="51" t="inlineStr">
        <is>
          <t>intervention</t>
        </is>
      </c>
      <c r="I9048" s="51" t="inlineStr">
        <is>
          <t>PFS</t>
        </is>
      </c>
      <c r="J9048" s="51" t="inlineStr">
        <is>
          <t>H</t>
        </is>
      </c>
      <c r="K9048" s="51" t="n">
        <v>3</v>
      </c>
      <c r="L9048" s="51" t="n">
        <v>4</v>
      </c>
      <c r="M9048" s="51" t="inlineStr">
        <is>
          <t>Intervention</t>
        </is>
      </c>
    </row>
    <row r="9049">
      <c r="A9049">
        <f t="array" ref="A9049">"DSA " &amp; H9049 &amp; " " &amp;  I9049 &amp; " " &amp; INDIRECT("'DSA inputs'!$G$"&amp;E9049) &amp; F9049</f>
        <v/>
      </c>
      <c r="B9049">
        <f>"DSA_" &amp; G9049 &amp; "_" &amp; H9049 &amp; I9049 &amp; "DistributionalParameters_s" &amp; J9049 &amp; K9049 &amp; L9049</f>
        <v/>
      </c>
      <c r="C9049" s="28">
        <f t="array" ref="C9049">INDIRECT("'DSA inputs'!K"&amp;E9049)</f>
        <v/>
      </c>
      <c r="E9049" s="51">
        <f>E9048</f>
        <v/>
      </c>
      <c r="F9049" s="51">
        <f>" - lower bound CI"</f>
        <v/>
      </c>
      <c r="G9049" s="51" t="inlineStr">
        <is>
          <t>lower</t>
        </is>
      </c>
      <c r="H9049" s="51" t="inlineStr">
        <is>
          <t>intervention</t>
        </is>
      </c>
      <c r="I9049" s="51" t="inlineStr">
        <is>
          <t>PFS</t>
        </is>
      </c>
      <c r="J9049" s="51" t="inlineStr">
        <is>
          <t>H</t>
        </is>
      </c>
      <c r="K9049" s="51" t="n">
        <v>3</v>
      </c>
      <c r="L9049" s="51" t="n">
        <v>4</v>
      </c>
      <c r="M9049" s="51" t="inlineStr">
        <is>
          <t>Intervention</t>
        </is>
      </c>
    </row>
    <row r="9050">
      <c r="A9050">
        <f t="array" ref="A9050">"DSA " &amp; H9050 &amp; " " &amp;  I9050 &amp; " " &amp; INDIRECT("'DSA inputs'!$G$"&amp;E9050) &amp; F9050</f>
        <v/>
      </c>
      <c r="B9050">
        <f>"DSA_" &amp; G9050 &amp; "_" &amp; H9050 &amp; I9050 &amp; "DistributionalParameters_s" &amp; J9050 &amp; K9050 &amp; L9050</f>
        <v/>
      </c>
      <c r="C9050" s="28">
        <f t="array" ref="C9050">INDIRECT("'DSA inputs'!L"&amp;E9050)</f>
        <v/>
      </c>
      <c r="E9050" s="51">
        <f>E9049</f>
        <v/>
      </c>
      <c r="F9050" s="51">
        <f>" - upper bound CI"</f>
        <v/>
      </c>
      <c r="G9050" s="51" t="inlineStr">
        <is>
          <t>upper</t>
        </is>
      </c>
      <c r="H9050" s="51" t="inlineStr">
        <is>
          <t>intervention</t>
        </is>
      </c>
      <c r="I9050" s="51" t="inlineStr">
        <is>
          <t>PFS</t>
        </is>
      </c>
      <c r="J9050" s="51" t="inlineStr">
        <is>
          <t>H</t>
        </is>
      </c>
      <c r="K9050" s="51" t="n">
        <v>3</v>
      </c>
      <c r="L9050" s="51" t="n">
        <v>4</v>
      </c>
      <c r="M9050" s="51" t="inlineStr">
        <is>
          <t>Intervention</t>
        </is>
      </c>
    </row>
    <row r="9051">
      <c r="A9051">
        <f t="array" ref="A9051">"DSA " &amp; H9051 &amp; " " &amp;  I9051 &amp; " " &amp; INDIRECT("'DSA inputs'!$G$"&amp;E9051) &amp; F9051</f>
        <v/>
      </c>
      <c r="B9051">
        <f>"DSA_" &amp; G9051 &amp; "_" &amp; H9051 &amp; I9051 &amp; "DistributionalParameters_s" &amp; J9051 &amp; K9051 &amp; L9051</f>
        <v/>
      </c>
      <c r="C9051" s="28">
        <f t="array" ref="C9051">INDIRECT("'DSA inputs'!N"&amp;E9051)</f>
        <v/>
      </c>
      <c r="E9051" s="51">
        <f>E9050</f>
        <v/>
      </c>
      <c r="F9051" s="51">
        <f>" - inclusion flag"</f>
        <v/>
      </c>
      <c r="G9051" s="51" t="inlineStr">
        <is>
          <t>include</t>
        </is>
      </c>
      <c r="H9051" s="51" t="inlineStr">
        <is>
          <t>intervention</t>
        </is>
      </c>
      <c r="I9051" s="51" t="inlineStr">
        <is>
          <t>PFS</t>
        </is>
      </c>
      <c r="J9051" s="51" t="inlineStr">
        <is>
          <t>H</t>
        </is>
      </c>
      <c r="K9051" s="51" t="n">
        <v>3</v>
      </c>
      <c r="L9051" s="51" t="n">
        <v>4</v>
      </c>
      <c r="M9051" s="51" t="inlineStr">
        <is>
          <t>Intervention</t>
        </is>
      </c>
    </row>
    <row r="9052">
      <c r="A9052">
        <f t="array" ref="A9052">"DSA " &amp; H9052 &amp; " " &amp;  I9052 &amp; " " &amp; INDIRECT("'DSA inputs'!$G$"&amp;E9052) &amp; F9052</f>
        <v/>
      </c>
      <c r="B9052">
        <f>"DSA_" &amp; G9052 &amp; "_" &amp; H9052 &amp; I9052 &amp; "DistributionalParameters_s" &amp; J9052 &amp; K9052 &amp; L9052</f>
        <v/>
      </c>
      <c r="C9052">
        <f t="array" ref="C9052">M9052 &amp; " " &amp; I9052 &amp; " " &amp; INDIRECT("'DSA inputs'!G"&amp;E9052)</f>
        <v/>
      </c>
      <c r="E9052" s="51">
        <f>E9051+1</f>
        <v/>
      </c>
      <c r="F9052" s="51">
        <f>" - Parameter Name"</f>
        <v/>
      </c>
      <c r="G9052" s="51" t="inlineStr">
        <is>
          <t>param</t>
        </is>
      </c>
      <c r="H9052" s="51" t="inlineStr">
        <is>
          <t>intervention</t>
        </is>
      </c>
      <c r="I9052" s="51" t="inlineStr">
        <is>
          <t>PFS</t>
        </is>
      </c>
      <c r="J9052" s="51" t="inlineStr">
        <is>
          <t>H</t>
        </is>
      </c>
      <c r="K9052" s="51" t="n">
        <v>3</v>
      </c>
      <c r="L9052" s="51" t="n">
        <v>5</v>
      </c>
      <c r="M9052" s="51" t="inlineStr">
        <is>
          <t>Intervention</t>
        </is>
      </c>
    </row>
    <row r="9053">
      <c r="A9053">
        <f t="array" ref="A9053">"DSA " &amp; H9053 &amp; " " &amp;  I9053 &amp; " " &amp; INDIRECT("'DSA inputs'!$G$"&amp;E9053) &amp; F9053</f>
        <v/>
      </c>
      <c r="B9053">
        <f>"DSA_" &amp; G9053 &amp; "_" &amp; H9053 &amp; I9053 &amp; "DistributionalParameters_s" &amp; J9053 &amp; K9053 &amp; L9053</f>
        <v/>
      </c>
      <c r="C9053" s="28">
        <f t="array" ref="C9053">INDIRECT("'DSA inputs'!K"&amp;E9053)</f>
        <v/>
      </c>
      <c r="E9053" s="51">
        <f>E9052</f>
        <v/>
      </c>
      <c r="F9053" s="51">
        <f>" - lower bound CI"</f>
        <v/>
      </c>
      <c r="G9053" s="51" t="inlineStr">
        <is>
          <t>lower</t>
        </is>
      </c>
      <c r="H9053" s="51" t="inlineStr">
        <is>
          <t>intervention</t>
        </is>
      </c>
      <c r="I9053" s="51" t="inlineStr">
        <is>
          <t>PFS</t>
        </is>
      </c>
      <c r="J9053" s="51" t="inlineStr">
        <is>
          <t>H</t>
        </is>
      </c>
      <c r="K9053" s="51" t="n">
        <v>3</v>
      </c>
      <c r="L9053" s="51" t="n">
        <v>5</v>
      </c>
      <c r="M9053" s="51" t="inlineStr">
        <is>
          <t>Intervention</t>
        </is>
      </c>
    </row>
    <row r="9054">
      <c r="A9054">
        <f t="array" ref="A9054">"DSA " &amp; H9054 &amp; " " &amp;  I9054 &amp; " " &amp; INDIRECT("'DSA inputs'!$G$"&amp;E9054) &amp; F9054</f>
        <v/>
      </c>
      <c r="B9054">
        <f>"DSA_" &amp; G9054 &amp; "_" &amp; H9054 &amp; I9054 &amp; "DistributionalParameters_s" &amp; J9054 &amp; K9054 &amp; L9054</f>
        <v/>
      </c>
      <c r="C9054" s="28">
        <f t="array" ref="C9054">INDIRECT("'DSA inputs'!L"&amp;E9054)</f>
        <v/>
      </c>
      <c r="E9054" s="51">
        <f>E9053</f>
        <v/>
      </c>
      <c r="F9054" s="51">
        <f>" - upper bound CI"</f>
        <v/>
      </c>
      <c r="G9054" s="51" t="inlineStr">
        <is>
          <t>upper</t>
        </is>
      </c>
      <c r="H9054" s="51" t="inlineStr">
        <is>
          <t>intervention</t>
        </is>
      </c>
      <c r="I9054" s="51" t="inlineStr">
        <is>
          <t>PFS</t>
        </is>
      </c>
      <c r="J9054" s="51" t="inlineStr">
        <is>
          <t>H</t>
        </is>
      </c>
      <c r="K9054" s="51" t="n">
        <v>3</v>
      </c>
      <c r="L9054" s="51" t="n">
        <v>5</v>
      </c>
      <c r="M9054" s="51" t="inlineStr">
        <is>
          <t>Intervention</t>
        </is>
      </c>
    </row>
    <row r="9055">
      <c r="A9055">
        <f t="array" ref="A9055">"DSA " &amp; H9055 &amp; " " &amp;  I9055 &amp; " " &amp; INDIRECT("'DSA inputs'!$G$"&amp;E9055) &amp; F9055</f>
        <v/>
      </c>
      <c r="B9055">
        <f>"DSA_" &amp; G9055 &amp; "_" &amp; H9055 &amp; I9055 &amp; "DistributionalParameters_s" &amp; J9055 &amp; K9055 &amp; L9055</f>
        <v/>
      </c>
      <c r="C9055" s="28">
        <f t="array" ref="C9055">INDIRECT("'DSA inputs'!N"&amp;E9055)</f>
        <v/>
      </c>
      <c r="E9055" s="51">
        <f>E9054</f>
        <v/>
      </c>
      <c r="F9055" s="51">
        <f>" - inclusion flag"</f>
        <v/>
      </c>
      <c r="G9055" s="51" t="inlineStr">
        <is>
          <t>include</t>
        </is>
      </c>
      <c r="H9055" s="51" t="inlineStr">
        <is>
          <t>intervention</t>
        </is>
      </c>
      <c r="I9055" s="51" t="inlineStr">
        <is>
          <t>PFS</t>
        </is>
      </c>
      <c r="J9055" s="51" t="inlineStr">
        <is>
          <t>H</t>
        </is>
      </c>
      <c r="K9055" s="51" t="n">
        <v>3</v>
      </c>
      <c r="L9055" s="51" t="n">
        <v>5</v>
      </c>
      <c r="M9055" s="51" t="inlineStr">
        <is>
          <t>Intervention</t>
        </is>
      </c>
    </row>
    <row r="9056">
      <c r="A9056">
        <f t="array" ref="A9056">"DSA " &amp; H9056 &amp; " " &amp;  I9056 &amp; " " &amp; INDIRECT("'DSA inputs'!$G$"&amp;E9056) &amp; F9056</f>
        <v/>
      </c>
      <c r="B9056">
        <f>"DSA_" &amp; G9056 &amp; "_" &amp; H9056 &amp; I9056 &amp; "DistributionalParameters_s" &amp; J9056 &amp; K9056 &amp; L9056</f>
        <v/>
      </c>
      <c r="C9056">
        <f t="array" ref="C9056">M9056 &amp; " " &amp; I9056 &amp; " " &amp; INDIRECT("'DSA inputs'!G"&amp;E9056)</f>
        <v/>
      </c>
      <c r="E9056" s="51">
        <f>E9055+1</f>
        <v/>
      </c>
      <c r="F9056" s="51">
        <f>" - Parameter Name"</f>
        <v/>
      </c>
      <c r="G9056" s="51" t="inlineStr">
        <is>
          <t>param</t>
        </is>
      </c>
      <c r="H9056" s="51" t="inlineStr">
        <is>
          <t>intervention</t>
        </is>
      </c>
      <c r="I9056" s="51" t="inlineStr">
        <is>
          <t>PFS</t>
        </is>
      </c>
      <c r="J9056" s="51" t="inlineStr">
        <is>
          <t>O</t>
        </is>
      </c>
      <c r="K9056" s="51" t="n">
        <v>1</v>
      </c>
      <c r="L9056" s="51" t="n">
        <v>1</v>
      </c>
      <c r="M9056" s="51" t="inlineStr">
        <is>
          <t>Intervention</t>
        </is>
      </c>
    </row>
    <row r="9057">
      <c r="A9057">
        <f t="array" ref="A9057">"DSA " &amp; H9057 &amp; " " &amp;  I9057 &amp; " " &amp; INDIRECT("'DSA inputs'!$G$"&amp;E9057) &amp; F9057</f>
        <v/>
      </c>
      <c r="B9057">
        <f>"DSA_" &amp; G9057 &amp; "_" &amp; H9057 &amp; I9057 &amp; "DistributionalParameters_s" &amp; J9057 &amp; K9057 &amp; L9057</f>
        <v/>
      </c>
      <c r="C9057" s="28">
        <f t="array" ref="C9057">INDIRECT("'DSA inputs'!K"&amp;E9057)</f>
        <v/>
      </c>
      <c r="E9057" s="51">
        <f>E9056</f>
        <v/>
      </c>
      <c r="F9057" s="51">
        <f>" - lower bound CI"</f>
        <v/>
      </c>
      <c r="G9057" s="51" t="inlineStr">
        <is>
          <t>lower</t>
        </is>
      </c>
      <c r="H9057" s="51" t="inlineStr">
        <is>
          <t>intervention</t>
        </is>
      </c>
      <c r="I9057" s="51" t="inlineStr">
        <is>
          <t>PFS</t>
        </is>
      </c>
      <c r="J9057" s="51" t="inlineStr">
        <is>
          <t>O</t>
        </is>
      </c>
      <c r="K9057" s="51" t="n">
        <v>1</v>
      </c>
      <c r="L9057" s="51" t="n">
        <v>1</v>
      </c>
      <c r="M9057" s="51" t="inlineStr">
        <is>
          <t>Intervention</t>
        </is>
      </c>
    </row>
    <row r="9058">
      <c r="A9058">
        <f t="array" ref="A9058">"DSA " &amp; H9058 &amp; " " &amp;  I9058 &amp; " " &amp; INDIRECT("'DSA inputs'!$G$"&amp;E9058) &amp; F9058</f>
        <v/>
      </c>
      <c r="B9058">
        <f>"DSA_" &amp; G9058 &amp; "_" &amp; H9058 &amp; I9058 &amp; "DistributionalParameters_s" &amp; J9058 &amp; K9058 &amp; L9058</f>
        <v/>
      </c>
      <c r="C9058" s="28">
        <f t="array" ref="C9058">INDIRECT("'DSA inputs'!L"&amp;E9058)</f>
        <v/>
      </c>
      <c r="E9058" s="51">
        <f>E9057</f>
        <v/>
      </c>
      <c r="F9058" s="51">
        <f>" - upper bound CI"</f>
        <v/>
      </c>
      <c r="G9058" s="51" t="inlineStr">
        <is>
          <t>upper</t>
        </is>
      </c>
      <c r="H9058" s="51" t="inlineStr">
        <is>
          <t>intervention</t>
        </is>
      </c>
      <c r="I9058" s="51" t="inlineStr">
        <is>
          <t>PFS</t>
        </is>
      </c>
      <c r="J9058" s="51" t="inlineStr">
        <is>
          <t>O</t>
        </is>
      </c>
      <c r="K9058" s="51" t="n">
        <v>1</v>
      </c>
      <c r="L9058" s="51" t="n">
        <v>1</v>
      </c>
      <c r="M9058" s="51" t="inlineStr">
        <is>
          <t>Intervention</t>
        </is>
      </c>
    </row>
    <row r="9059">
      <c r="A9059">
        <f t="array" ref="A9059">"DSA " &amp; H9059 &amp; " " &amp;  I9059 &amp; " " &amp; INDIRECT("'DSA inputs'!$G$"&amp;E9059) &amp; F9059</f>
        <v/>
      </c>
      <c r="B9059">
        <f>"DSA_" &amp; G9059 &amp; "_" &amp; H9059 &amp; I9059 &amp; "DistributionalParameters_s" &amp; J9059 &amp; K9059 &amp; L9059</f>
        <v/>
      </c>
      <c r="C9059" s="28">
        <f t="array" ref="C9059">INDIRECT("'DSA inputs'!N"&amp;E9059)</f>
        <v/>
      </c>
      <c r="E9059" s="51">
        <f>E9058</f>
        <v/>
      </c>
      <c r="F9059" s="51">
        <f>" - inclusion flag"</f>
        <v/>
      </c>
      <c r="G9059" s="51" t="inlineStr">
        <is>
          <t>include</t>
        </is>
      </c>
      <c r="H9059" s="51" t="inlineStr">
        <is>
          <t>intervention</t>
        </is>
      </c>
      <c r="I9059" s="51" t="inlineStr">
        <is>
          <t>PFS</t>
        </is>
      </c>
      <c r="J9059" s="51" t="inlineStr">
        <is>
          <t>O</t>
        </is>
      </c>
      <c r="K9059" s="51" t="n">
        <v>1</v>
      </c>
      <c r="L9059" s="51" t="n">
        <v>1</v>
      </c>
      <c r="M9059" s="51" t="inlineStr">
        <is>
          <t>Intervention</t>
        </is>
      </c>
    </row>
    <row r="9060">
      <c r="A9060">
        <f t="array" ref="A9060">"DSA " &amp; H9060 &amp; " " &amp;  I9060 &amp; " " &amp; INDIRECT("'DSA inputs'!$G$"&amp;E9060) &amp; F9060</f>
        <v/>
      </c>
      <c r="B9060">
        <f>"DSA_" &amp; G9060 &amp; "_" &amp; H9060 &amp; I9060 &amp; "DistributionalParameters_s" &amp; J9060 &amp; K9060 &amp; L9060</f>
        <v/>
      </c>
      <c r="C9060">
        <f t="array" ref="C9060">M9060 &amp; " " &amp; I9060 &amp; " " &amp; INDIRECT("'DSA inputs'!G"&amp;E9060)</f>
        <v/>
      </c>
      <c r="E9060" s="51">
        <f>E9059+1</f>
        <v/>
      </c>
      <c r="F9060" s="51">
        <f>" - Parameter Name"</f>
        <v/>
      </c>
      <c r="G9060" s="51" t="inlineStr">
        <is>
          <t>param</t>
        </is>
      </c>
      <c r="H9060" s="51" t="inlineStr">
        <is>
          <t>intervention</t>
        </is>
      </c>
      <c r="I9060" s="51" t="inlineStr">
        <is>
          <t>PFS</t>
        </is>
      </c>
      <c r="J9060" s="51" t="inlineStr">
        <is>
          <t>O</t>
        </is>
      </c>
      <c r="K9060" s="51" t="n">
        <v>1</v>
      </c>
      <c r="L9060" s="51" t="n">
        <v>2</v>
      </c>
      <c r="M9060" s="51" t="inlineStr">
        <is>
          <t>Intervention</t>
        </is>
      </c>
    </row>
    <row r="9061">
      <c r="A9061">
        <f t="array" ref="A9061">"DSA " &amp; H9061 &amp; " " &amp;  I9061 &amp; " " &amp; INDIRECT("'DSA inputs'!$G$"&amp;E9061) &amp; F9061</f>
        <v/>
      </c>
      <c r="B9061">
        <f>"DSA_" &amp; G9061 &amp; "_" &amp; H9061 &amp; I9061 &amp; "DistributionalParameters_s" &amp; J9061 &amp; K9061 &amp; L9061</f>
        <v/>
      </c>
      <c r="C9061" s="28">
        <f t="array" ref="C9061">INDIRECT("'DSA inputs'!K"&amp;E9061)</f>
        <v/>
      </c>
      <c r="E9061" s="51">
        <f>E9060</f>
        <v/>
      </c>
      <c r="F9061" s="51">
        <f>" - lower bound CI"</f>
        <v/>
      </c>
      <c r="G9061" s="51" t="inlineStr">
        <is>
          <t>lower</t>
        </is>
      </c>
      <c r="H9061" s="51" t="inlineStr">
        <is>
          <t>intervention</t>
        </is>
      </c>
      <c r="I9061" s="51" t="inlineStr">
        <is>
          <t>PFS</t>
        </is>
      </c>
      <c r="J9061" s="51" t="inlineStr">
        <is>
          <t>O</t>
        </is>
      </c>
      <c r="K9061" s="51" t="n">
        <v>1</v>
      </c>
      <c r="L9061" s="51" t="n">
        <v>2</v>
      </c>
      <c r="M9061" s="51" t="inlineStr">
        <is>
          <t>Intervention</t>
        </is>
      </c>
    </row>
    <row r="9062">
      <c r="A9062">
        <f t="array" ref="A9062">"DSA " &amp; H9062 &amp; " " &amp;  I9062 &amp; " " &amp; INDIRECT("'DSA inputs'!$G$"&amp;E9062) &amp; F9062</f>
        <v/>
      </c>
      <c r="B9062">
        <f>"DSA_" &amp; G9062 &amp; "_" &amp; H9062 &amp; I9062 &amp; "DistributionalParameters_s" &amp; J9062 &amp; K9062 &amp; L9062</f>
        <v/>
      </c>
      <c r="C9062" s="28">
        <f t="array" ref="C9062">INDIRECT("'DSA inputs'!L"&amp;E9062)</f>
        <v/>
      </c>
      <c r="E9062" s="51">
        <f>E9061</f>
        <v/>
      </c>
      <c r="F9062" s="51">
        <f>" - upper bound CI"</f>
        <v/>
      </c>
      <c r="G9062" s="51" t="inlineStr">
        <is>
          <t>upper</t>
        </is>
      </c>
      <c r="H9062" s="51" t="inlineStr">
        <is>
          <t>intervention</t>
        </is>
      </c>
      <c r="I9062" s="51" t="inlineStr">
        <is>
          <t>PFS</t>
        </is>
      </c>
      <c r="J9062" s="51" t="inlineStr">
        <is>
          <t>O</t>
        </is>
      </c>
      <c r="K9062" s="51" t="n">
        <v>1</v>
      </c>
      <c r="L9062" s="51" t="n">
        <v>2</v>
      </c>
      <c r="M9062" s="51" t="inlineStr">
        <is>
          <t>Intervention</t>
        </is>
      </c>
    </row>
    <row r="9063">
      <c r="A9063">
        <f t="array" ref="A9063">"DSA " &amp; H9063 &amp; " " &amp;  I9063 &amp; " " &amp; INDIRECT("'DSA inputs'!$G$"&amp;E9063) &amp; F9063</f>
        <v/>
      </c>
      <c r="B9063">
        <f>"DSA_" &amp; G9063 &amp; "_" &amp; H9063 &amp; I9063 &amp; "DistributionalParameters_s" &amp; J9063 &amp; K9063 &amp; L9063</f>
        <v/>
      </c>
      <c r="C9063" s="28">
        <f t="array" ref="C9063">INDIRECT("'DSA inputs'!N"&amp;E9063)</f>
        <v/>
      </c>
      <c r="E9063" s="51">
        <f>E9062</f>
        <v/>
      </c>
      <c r="F9063" s="51">
        <f>" - inclusion flag"</f>
        <v/>
      </c>
      <c r="G9063" s="51" t="inlineStr">
        <is>
          <t>include</t>
        </is>
      </c>
      <c r="H9063" s="51" t="inlineStr">
        <is>
          <t>intervention</t>
        </is>
      </c>
      <c r="I9063" s="51" t="inlineStr">
        <is>
          <t>PFS</t>
        </is>
      </c>
      <c r="J9063" s="51" t="inlineStr">
        <is>
          <t>O</t>
        </is>
      </c>
      <c r="K9063" s="51" t="n">
        <v>1</v>
      </c>
      <c r="L9063" s="51" t="n">
        <v>2</v>
      </c>
      <c r="M9063" s="51" t="inlineStr">
        <is>
          <t>Intervention</t>
        </is>
      </c>
    </row>
    <row r="9064">
      <c r="A9064">
        <f t="array" ref="A9064">"DSA " &amp; H9064 &amp; " " &amp;  I9064 &amp; " " &amp; INDIRECT("'DSA inputs'!$G$"&amp;E9064) &amp; F9064</f>
        <v/>
      </c>
      <c r="B9064">
        <f>"DSA_" &amp; G9064 &amp; "_" &amp; H9064 &amp; I9064 &amp; "DistributionalParameters_s" &amp; J9064 &amp; K9064 &amp; L9064</f>
        <v/>
      </c>
      <c r="C9064">
        <f t="array" ref="C9064">M9064 &amp; " " &amp; I9064 &amp; " " &amp; INDIRECT("'DSA inputs'!G"&amp;E9064)</f>
        <v/>
      </c>
      <c r="E9064" s="51">
        <f>E9063+1</f>
        <v/>
      </c>
      <c r="F9064" s="51">
        <f>" - Parameter Name"</f>
        <v/>
      </c>
      <c r="G9064" s="51" t="inlineStr">
        <is>
          <t>param</t>
        </is>
      </c>
      <c r="H9064" s="51" t="inlineStr">
        <is>
          <t>intervention</t>
        </is>
      </c>
      <c r="I9064" s="51" t="inlineStr">
        <is>
          <t>PFS</t>
        </is>
      </c>
      <c r="J9064" s="51" t="inlineStr">
        <is>
          <t>O</t>
        </is>
      </c>
      <c r="K9064" s="51" t="n">
        <v>1</v>
      </c>
      <c r="L9064" s="51" t="n">
        <v>3</v>
      </c>
      <c r="M9064" s="51" t="inlineStr">
        <is>
          <t>Intervention</t>
        </is>
      </c>
    </row>
    <row r="9065">
      <c r="A9065">
        <f t="array" ref="A9065">"DSA " &amp; H9065 &amp; " " &amp;  I9065 &amp; " " &amp; INDIRECT("'DSA inputs'!$G$"&amp;E9065) &amp; F9065</f>
        <v/>
      </c>
      <c r="B9065">
        <f>"DSA_" &amp; G9065 &amp; "_" &amp; H9065 &amp; I9065 &amp; "DistributionalParameters_s" &amp; J9065 &amp; K9065 &amp; L9065</f>
        <v/>
      </c>
      <c r="C9065" s="28">
        <f t="array" ref="C9065">INDIRECT("'DSA inputs'!K"&amp;E9065)</f>
        <v/>
      </c>
      <c r="E9065" s="51">
        <f>E9064</f>
        <v/>
      </c>
      <c r="F9065" s="51">
        <f>" - lower bound CI"</f>
        <v/>
      </c>
      <c r="G9065" s="51" t="inlineStr">
        <is>
          <t>lower</t>
        </is>
      </c>
      <c r="H9065" s="51" t="inlineStr">
        <is>
          <t>intervention</t>
        </is>
      </c>
      <c r="I9065" s="51" t="inlineStr">
        <is>
          <t>PFS</t>
        </is>
      </c>
      <c r="J9065" s="51" t="inlineStr">
        <is>
          <t>O</t>
        </is>
      </c>
      <c r="K9065" s="51" t="n">
        <v>1</v>
      </c>
      <c r="L9065" s="51" t="n">
        <v>3</v>
      </c>
      <c r="M9065" s="51" t="inlineStr">
        <is>
          <t>Intervention</t>
        </is>
      </c>
    </row>
    <row r="9066">
      <c r="A9066">
        <f t="array" ref="A9066">"DSA " &amp; H9066 &amp; " " &amp;  I9066 &amp; " " &amp; INDIRECT("'DSA inputs'!$G$"&amp;E9066) &amp; F9066</f>
        <v/>
      </c>
      <c r="B9066">
        <f>"DSA_" &amp; G9066 &amp; "_" &amp; H9066 &amp; I9066 &amp; "DistributionalParameters_s" &amp; J9066 &amp; K9066 &amp; L9066</f>
        <v/>
      </c>
      <c r="C9066" s="28">
        <f t="array" ref="C9066">INDIRECT("'DSA inputs'!L"&amp;E9066)</f>
        <v/>
      </c>
      <c r="E9066" s="51">
        <f>E9065</f>
        <v/>
      </c>
      <c r="F9066" s="51">
        <f>" - upper bound CI"</f>
        <v/>
      </c>
      <c r="G9066" s="51" t="inlineStr">
        <is>
          <t>upper</t>
        </is>
      </c>
      <c r="H9066" s="51" t="inlineStr">
        <is>
          <t>intervention</t>
        </is>
      </c>
      <c r="I9066" s="51" t="inlineStr">
        <is>
          <t>PFS</t>
        </is>
      </c>
      <c r="J9066" s="51" t="inlineStr">
        <is>
          <t>O</t>
        </is>
      </c>
      <c r="K9066" s="51" t="n">
        <v>1</v>
      </c>
      <c r="L9066" s="51" t="n">
        <v>3</v>
      </c>
      <c r="M9066" s="51" t="inlineStr">
        <is>
          <t>Intervention</t>
        </is>
      </c>
    </row>
    <row r="9067">
      <c r="A9067">
        <f t="array" ref="A9067">"DSA " &amp; H9067 &amp; " " &amp;  I9067 &amp; " " &amp; INDIRECT("'DSA inputs'!$G$"&amp;E9067) &amp; F9067</f>
        <v/>
      </c>
      <c r="B9067">
        <f>"DSA_" &amp; G9067 &amp; "_" &amp; H9067 &amp; I9067 &amp; "DistributionalParameters_s" &amp; J9067 &amp; K9067 &amp; L9067</f>
        <v/>
      </c>
      <c r="C9067" s="28">
        <f t="array" ref="C9067">INDIRECT("'DSA inputs'!N"&amp;E9067)</f>
        <v/>
      </c>
      <c r="E9067" s="51">
        <f>E9066</f>
        <v/>
      </c>
      <c r="F9067" s="51">
        <f>" - inclusion flag"</f>
        <v/>
      </c>
      <c r="G9067" s="51" t="inlineStr">
        <is>
          <t>include</t>
        </is>
      </c>
      <c r="H9067" s="51" t="inlineStr">
        <is>
          <t>intervention</t>
        </is>
      </c>
      <c r="I9067" s="51" t="inlineStr">
        <is>
          <t>PFS</t>
        </is>
      </c>
      <c r="J9067" s="51" t="inlineStr">
        <is>
          <t>O</t>
        </is>
      </c>
      <c r="K9067" s="51" t="n">
        <v>1</v>
      </c>
      <c r="L9067" s="51" t="n">
        <v>3</v>
      </c>
      <c r="M9067" s="51" t="inlineStr">
        <is>
          <t>Intervention</t>
        </is>
      </c>
    </row>
    <row r="9068">
      <c r="A9068">
        <f t="array" ref="A9068">"DSA " &amp; H9068 &amp; " " &amp;  I9068 &amp; " " &amp; INDIRECT("'DSA inputs'!$G$"&amp;E9068) &amp; F9068</f>
        <v/>
      </c>
      <c r="B9068">
        <f>"DSA_" &amp; G9068 &amp; "_" &amp; H9068 &amp; I9068 &amp; "DistributionalParameters_s" &amp; J9068 &amp; K9068 &amp; L9068</f>
        <v/>
      </c>
      <c r="C9068">
        <f t="array" ref="C9068">M9068 &amp; " " &amp; I9068 &amp; " " &amp; INDIRECT("'DSA inputs'!G"&amp;E9068)</f>
        <v/>
      </c>
      <c r="E9068" s="51">
        <f>E9067+1</f>
        <v/>
      </c>
      <c r="F9068" s="51">
        <f>" - Parameter Name"</f>
        <v/>
      </c>
      <c r="G9068" s="51" t="inlineStr">
        <is>
          <t>param</t>
        </is>
      </c>
      <c r="H9068" s="51" t="inlineStr">
        <is>
          <t>intervention</t>
        </is>
      </c>
      <c r="I9068" s="51" t="inlineStr">
        <is>
          <t>PFS</t>
        </is>
      </c>
      <c r="J9068" s="51" t="inlineStr">
        <is>
          <t>O</t>
        </is>
      </c>
      <c r="K9068" s="51" t="n">
        <v>2</v>
      </c>
      <c r="L9068" s="51" t="n">
        <v>1</v>
      </c>
      <c r="M9068" s="51" t="inlineStr">
        <is>
          <t>Intervention</t>
        </is>
      </c>
    </row>
    <row r="9069">
      <c r="A9069">
        <f t="array" ref="A9069">"DSA " &amp; H9069 &amp; " " &amp;  I9069 &amp; " " &amp; INDIRECT("'DSA inputs'!$G$"&amp;E9069) &amp; F9069</f>
        <v/>
      </c>
      <c r="B9069">
        <f>"DSA_" &amp; G9069 &amp; "_" &amp; H9069 &amp; I9069 &amp; "DistributionalParameters_s" &amp; J9069 &amp; K9069 &amp; L9069</f>
        <v/>
      </c>
      <c r="C9069" s="28">
        <f t="array" ref="C9069">INDIRECT("'DSA inputs'!K"&amp;E9069)</f>
        <v/>
      </c>
      <c r="E9069" s="51">
        <f>E9068</f>
        <v/>
      </c>
      <c r="F9069" s="51">
        <f>" - lower bound CI"</f>
        <v/>
      </c>
      <c r="G9069" s="51" t="inlineStr">
        <is>
          <t>lower</t>
        </is>
      </c>
      <c r="H9069" s="51" t="inlineStr">
        <is>
          <t>intervention</t>
        </is>
      </c>
      <c r="I9069" s="51" t="inlineStr">
        <is>
          <t>PFS</t>
        </is>
      </c>
      <c r="J9069" s="51" t="inlineStr">
        <is>
          <t>O</t>
        </is>
      </c>
      <c r="K9069" s="51" t="n">
        <v>2</v>
      </c>
      <c r="L9069" s="51" t="n">
        <v>1</v>
      </c>
      <c r="M9069" s="51" t="inlineStr">
        <is>
          <t>Intervention</t>
        </is>
      </c>
    </row>
    <row r="9070">
      <c r="A9070">
        <f t="array" ref="A9070">"DSA " &amp; H9070 &amp; " " &amp;  I9070 &amp; " " &amp; INDIRECT("'DSA inputs'!$G$"&amp;E9070) &amp; F9070</f>
        <v/>
      </c>
      <c r="B9070">
        <f>"DSA_" &amp; G9070 &amp; "_" &amp; H9070 &amp; I9070 &amp; "DistributionalParameters_s" &amp; J9070 &amp; K9070 &amp; L9070</f>
        <v/>
      </c>
      <c r="C9070" s="28">
        <f t="array" ref="C9070">INDIRECT("'DSA inputs'!L"&amp;E9070)</f>
        <v/>
      </c>
      <c r="E9070" s="51">
        <f>E9069</f>
        <v/>
      </c>
      <c r="F9070" s="51">
        <f>" - upper bound CI"</f>
        <v/>
      </c>
      <c r="G9070" s="51" t="inlineStr">
        <is>
          <t>upper</t>
        </is>
      </c>
      <c r="H9070" s="51" t="inlineStr">
        <is>
          <t>intervention</t>
        </is>
      </c>
      <c r="I9070" s="51" t="inlineStr">
        <is>
          <t>PFS</t>
        </is>
      </c>
      <c r="J9070" s="51" t="inlineStr">
        <is>
          <t>O</t>
        </is>
      </c>
      <c r="K9070" s="51" t="n">
        <v>2</v>
      </c>
      <c r="L9070" s="51" t="n">
        <v>1</v>
      </c>
      <c r="M9070" s="51" t="inlineStr">
        <is>
          <t>Intervention</t>
        </is>
      </c>
    </row>
    <row r="9071">
      <c r="A9071">
        <f t="array" ref="A9071">"DSA " &amp; H9071 &amp; " " &amp;  I9071 &amp; " " &amp; INDIRECT("'DSA inputs'!$G$"&amp;E9071) &amp; F9071</f>
        <v/>
      </c>
      <c r="B9071">
        <f>"DSA_" &amp; G9071 &amp; "_" &amp; H9071 &amp; I9071 &amp; "DistributionalParameters_s" &amp; J9071 &amp; K9071 &amp; L9071</f>
        <v/>
      </c>
      <c r="C9071" s="28">
        <f t="array" ref="C9071">INDIRECT("'DSA inputs'!N"&amp;E9071)</f>
        <v/>
      </c>
      <c r="E9071" s="51">
        <f>E9070</f>
        <v/>
      </c>
      <c r="F9071" s="51">
        <f>" - inclusion flag"</f>
        <v/>
      </c>
      <c r="G9071" s="51" t="inlineStr">
        <is>
          <t>include</t>
        </is>
      </c>
      <c r="H9071" s="51" t="inlineStr">
        <is>
          <t>intervention</t>
        </is>
      </c>
      <c r="I9071" s="51" t="inlineStr">
        <is>
          <t>PFS</t>
        </is>
      </c>
      <c r="J9071" s="51" t="inlineStr">
        <is>
          <t>O</t>
        </is>
      </c>
      <c r="K9071" s="51" t="n">
        <v>2</v>
      </c>
      <c r="L9071" s="51" t="n">
        <v>1</v>
      </c>
      <c r="M9071" s="51" t="inlineStr">
        <is>
          <t>Intervention</t>
        </is>
      </c>
    </row>
    <row r="9072">
      <c r="A9072">
        <f t="array" ref="A9072">"DSA " &amp; H9072 &amp; " " &amp;  I9072 &amp; " " &amp; INDIRECT("'DSA inputs'!$G$"&amp;E9072) &amp; F9072</f>
        <v/>
      </c>
      <c r="B9072">
        <f>"DSA_" &amp; G9072 &amp; "_" &amp; H9072 &amp; I9072 &amp; "DistributionalParameters_s" &amp; J9072 &amp; K9072 &amp; L9072</f>
        <v/>
      </c>
      <c r="C9072">
        <f t="array" ref="C9072">M9072 &amp; " " &amp; I9072 &amp; " " &amp; INDIRECT("'DSA inputs'!G"&amp;E9072)</f>
        <v/>
      </c>
      <c r="E9072" s="51">
        <f>E9071+1</f>
        <v/>
      </c>
      <c r="F9072" s="51">
        <f>" - Parameter Name"</f>
        <v/>
      </c>
      <c r="G9072" s="51" t="inlineStr">
        <is>
          <t>param</t>
        </is>
      </c>
      <c r="H9072" s="51" t="inlineStr">
        <is>
          <t>intervention</t>
        </is>
      </c>
      <c r="I9072" s="51" t="inlineStr">
        <is>
          <t>PFS</t>
        </is>
      </c>
      <c r="J9072" s="51" t="inlineStr">
        <is>
          <t>O</t>
        </is>
      </c>
      <c r="K9072" s="51" t="n">
        <v>2</v>
      </c>
      <c r="L9072" s="51" t="n">
        <v>2</v>
      </c>
      <c r="M9072" s="51" t="inlineStr">
        <is>
          <t>Intervention</t>
        </is>
      </c>
    </row>
    <row r="9073">
      <c r="A9073">
        <f t="array" ref="A9073">"DSA " &amp; H9073 &amp; " " &amp;  I9073 &amp; " " &amp; INDIRECT("'DSA inputs'!$G$"&amp;E9073) &amp; F9073</f>
        <v/>
      </c>
      <c r="B9073">
        <f>"DSA_" &amp; G9073 &amp; "_" &amp; H9073 &amp; I9073 &amp; "DistributionalParameters_s" &amp; J9073 &amp; K9073 &amp; L9073</f>
        <v/>
      </c>
      <c r="C9073" s="28">
        <f t="array" ref="C9073">INDIRECT("'DSA inputs'!K"&amp;E9073)</f>
        <v/>
      </c>
      <c r="E9073" s="51">
        <f>E9072</f>
        <v/>
      </c>
      <c r="F9073" s="51">
        <f>" - lower bound CI"</f>
        <v/>
      </c>
      <c r="G9073" s="51" t="inlineStr">
        <is>
          <t>lower</t>
        </is>
      </c>
      <c r="H9073" s="51" t="inlineStr">
        <is>
          <t>intervention</t>
        </is>
      </c>
      <c r="I9073" s="51" t="inlineStr">
        <is>
          <t>PFS</t>
        </is>
      </c>
      <c r="J9073" s="51" t="inlineStr">
        <is>
          <t>O</t>
        </is>
      </c>
      <c r="K9073" s="51" t="n">
        <v>2</v>
      </c>
      <c r="L9073" s="51" t="n">
        <v>2</v>
      </c>
      <c r="M9073" s="51" t="inlineStr">
        <is>
          <t>Intervention</t>
        </is>
      </c>
    </row>
    <row r="9074">
      <c r="A9074">
        <f t="array" ref="A9074">"DSA " &amp; H9074 &amp; " " &amp;  I9074 &amp; " " &amp; INDIRECT("'DSA inputs'!$G$"&amp;E9074) &amp; F9074</f>
        <v/>
      </c>
      <c r="B9074">
        <f>"DSA_" &amp; G9074 &amp; "_" &amp; H9074 &amp; I9074 &amp; "DistributionalParameters_s" &amp; J9074 &amp; K9074 &amp; L9074</f>
        <v/>
      </c>
      <c r="C9074" s="28">
        <f t="array" ref="C9074">INDIRECT("'DSA inputs'!L"&amp;E9074)</f>
        <v/>
      </c>
      <c r="E9074" s="51">
        <f>E9073</f>
        <v/>
      </c>
      <c r="F9074" s="51">
        <f>" - upper bound CI"</f>
        <v/>
      </c>
      <c r="G9074" s="51" t="inlineStr">
        <is>
          <t>upper</t>
        </is>
      </c>
      <c r="H9074" s="51" t="inlineStr">
        <is>
          <t>intervention</t>
        </is>
      </c>
      <c r="I9074" s="51" t="inlineStr">
        <is>
          <t>PFS</t>
        </is>
      </c>
      <c r="J9074" s="51" t="inlineStr">
        <is>
          <t>O</t>
        </is>
      </c>
      <c r="K9074" s="51" t="n">
        <v>2</v>
      </c>
      <c r="L9074" s="51" t="n">
        <v>2</v>
      </c>
      <c r="M9074" s="51" t="inlineStr">
        <is>
          <t>Intervention</t>
        </is>
      </c>
    </row>
    <row r="9075">
      <c r="A9075">
        <f t="array" ref="A9075">"DSA " &amp; H9075 &amp; " " &amp;  I9075 &amp; " " &amp; INDIRECT("'DSA inputs'!$G$"&amp;E9075) &amp; F9075</f>
        <v/>
      </c>
      <c r="B9075">
        <f>"DSA_" &amp; G9075 &amp; "_" &amp; H9075 &amp; I9075 &amp; "DistributionalParameters_s" &amp; J9075 &amp; K9075 &amp; L9075</f>
        <v/>
      </c>
      <c r="C9075" s="28">
        <f t="array" ref="C9075">INDIRECT("'DSA inputs'!N"&amp;E9075)</f>
        <v/>
      </c>
      <c r="E9075" s="51">
        <f>E9074</f>
        <v/>
      </c>
      <c r="F9075" s="51">
        <f>" - inclusion flag"</f>
        <v/>
      </c>
      <c r="G9075" s="51" t="inlineStr">
        <is>
          <t>include</t>
        </is>
      </c>
      <c r="H9075" s="51" t="inlineStr">
        <is>
          <t>intervention</t>
        </is>
      </c>
      <c r="I9075" s="51" t="inlineStr">
        <is>
          <t>PFS</t>
        </is>
      </c>
      <c r="J9075" s="51" t="inlineStr">
        <is>
          <t>O</t>
        </is>
      </c>
      <c r="K9075" s="51" t="n">
        <v>2</v>
      </c>
      <c r="L9075" s="51" t="n">
        <v>2</v>
      </c>
      <c r="M9075" s="51" t="inlineStr">
        <is>
          <t>Intervention</t>
        </is>
      </c>
    </row>
    <row r="9076">
      <c r="A9076">
        <f t="array" ref="A9076">"DSA " &amp; H9076 &amp; " " &amp;  I9076 &amp; " " &amp; INDIRECT("'DSA inputs'!$G$"&amp;E9076) &amp; F9076</f>
        <v/>
      </c>
      <c r="B9076">
        <f>"DSA_" &amp; G9076 &amp; "_" &amp; H9076 &amp; I9076 &amp; "DistributionalParameters_s" &amp; J9076 &amp; K9076 &amp; L9076</f>
        <v/>
      </c>
      <c r="C9076">
        <f t="array" ref="C9076">M9076 &amp; " " &amp; I9076 &amp; " " &amp; INDIRECT("'DSA inputs'!G"&amp;E9076)</f>
        <v/>
      </c>
      <c r="E9076" s="51">
        <f>E9075+1</f>
        <v/>
      </c>
      <c r="F9076" s="51">
        <f>" - Parameter Name"</f>
        <v/>
      </c>
      <c r="G9076" s="51" t="inlineStr">
        <is>
          <t>param</t>
        </is>
      </c>
      <c r="H9076" s="51" t="inlineStr">
        <is>
          <t>intervention</t>
        </is>
      </c>
      <c r="I9076" s="51" t="inlineStr">
        <is>
          <t>PFS</t>
        </is>
      </c>
      <c r="J9076" s="51" t="inlineStr">
        <is>
          <t>O</t>
        </is>
      </c>
      <c r="K9076" s="51" t="n">
        <v>2</v>
      </c>
      <c r="L9076" s="51" t="n">
        <v>3</v>
      </c>
      <c r="M9076" s="51" t="inlineStr">
        <is>
          <t>Intervention</t>
        </is>
      </c>
    </row>
    <row r="9077">
      <c r="A9077">
        <f t="array" ref="A9077">"DSA " &amp; H9077 &amp; " " &amp;  I9077 &amp; " " &amp; INDIRECT("'DSA inputs'!$G$"&amp;E9077) &amp; F9077</f>
        <v/>
      </c>
      <c r="B9077">
        <f>"DSA_" &amp; G9077 &amp; "_" &amp; H9077 &amp; I9077 &amp; "DistributionalParameters_s" &amp; J9077 &amp; K9077 &amp; L9077</f>
        <v/>
      </c>
      <c r="C9077" s="28">
        <f t="array" ref="C9077">INDIRECT("'DSA inputs'!K"&amp;E9077)</f>
        <v/>
      </c>
      <c r="E9077" s="51">
        <f>E9076</f>
        <v/>
      </c>
      <c r="F9077" s="51">
        <f>" - lower bound CI"</f>
        <v/>
      </c>
      <c r="G9077" s="51" t="inlineStr">
        <is>
          <t>lower</t>
        </is>
      </c>
      <c r="H9077" s="51" t="inlineStr">
        <is>
          <t>intervention</t>
        </is>
      </c>
      <c r="I9077" s="51" t="inlineStr">
        <is>
          <t>PFS</t>
        </is>
      </c>
      <c r="J9077" s="51" t="inlineStr">
        <is>
          <t>O</t>
        </is>
      </c>
      <c r="K9077" s="51" t="n">
        <v>2</v>
      </c>
      <c r="L9077" s="51" t="n">
        <v>3</v>
      </c>
      <c r="M9077" s="51" t="inlineStr">
        <is>
          <t>Intervention</t>
        </is>
      </c>
    </row>
    <row r="9078">
      <c r="A9078">
        <f t="array" ref="A9078">"DSA " &amp; H9078 &amp; " " &amp;  I9078 &amp; " " &amp; INDIRECT("'DSA inputs'!$G$"&amp;E9078) &amp; F9078</f>
        <v/>
      </c>
      <c r="B9078">
        <f>"DSA_" &amp; G9078 &amp; "_" &amp; H9078 &amp; I9078 &amp; "DistributionalParameters_s" &amp; J9078 &amp; K9078 &amp; L9078</f>
        <v/>
      </c>
      <c r="C9078" s="28">
        <f t="array" ref="C9078">INDIRECT("'DSA inputs'!L"&amp;E9078)</f>
        <v/>
      </c>
      <c r="E9078" s="51">
        <f>E9077</f>
        <v/>
      </c>
      <c r="F9078" s="51">
        <f>" - upper bound CI"</f>
        <v/>
      </c>
      <c r="G9078" s="51" t="inlineStr">
        <is>
          <t>upper</t>
        </is>
      </c>
      <c r="H9078" s="51" t="inlineStr">
        <is>
          <t>intervention</t>
        </is>
      </c>
      <c r="I9078" s="51" t="inlineStr">
        <is>
          <t>PFS</t>
        </is>
      </c>
      <c r="J9078" s="51" t="inlineStr">
        <is>
          <t>O</t>
        </is>
      </c>
      <c r="K9078" s="51" t="n">
        <v>2</v>
      </c>
      <c r="L9078" s="51" t="n">
        <v>3</v>
      </c>
      <c r="M9078" s="51" t="inlineStr">
        <is>
          <t>Intervention</t>
        </is>
      </c>
    </row>
    <row r="9079">
      <c r="A9079">
        <f t="array" ref="A9079">"DSA " &amp; H9079 &amp; " " &amp;  I9079 &amp; " " &amp; INDIRECT("'DSA inputs'!$G$"&amp;E9079) &amp; F9079</f>
        <v/>
      </c>
      <c r="B9079">
        <f>"DSA_" &amp; G9079 &amp; "_" &amp; H9079 &amp; I9079 &amp; "DistributionalParameters_s" &amp; J9079 &amp; K9079 &amp; L9079</f>
        <v/>
      </c>
      <c r="C9079" s="28">
        <f t="array" ref="C9079">INDIRECT("'DSA inputs'!N"&amp;E9079)</f>
        <v/>
      </c>
      <c r="E9079" s="51">
        <f>E9078</f>
        <v/>
      </c>
      <c r="F9079" s="51">
        <f>" - inclusion flag"</f>
        <v/>
      </c>
      <c r="G9079" s="51" t="inlineStr">
        <is>
          <t>include</t>
        </is>
      </c>
      <c r="H9079" s="51" t="inlineStr">
        <is>
          <t>intervention</t>
        </is>
      </c>
      <c r="I9079" s="51" t="inlineStr">
        <is>
          <t>PFS</t>
        </is>
      </c>
      <c r="J9079" s="51" t="inlineStr">
        <is>
          <t>O</t>
        </is>
      </c>
      <c r="K9079" s="51" t="n">
        <v>2</v>
      </c>
      <c r="L9079" s="51" t="n">
        <v>3</v>
      </c>
      <c r="M9079" s="51" t="inlineStr">
        <is>
          <t>Intervention</t>
        </is>
      </c>
    </row>
    <row r="9080">
      <c r="A9080">
        <f t="array" ref="A9080">"DSA " &amp; H9080 &amp; " " &amp;  I9080 &amp; " " &amp; INDIRECT("'DSA inputs'!$G$"&amp;E9080) &amp; F9080</f>
        <v/>
      </c>
      <c r="B9080">
        <f>"DSA_" &amp; G9080 &amp; "_" &amp; H9080 &amp; I9080 &amp; "DistributionalParameters_s" &amp; J9080 &amp; K9080 &amp; L9080</f>
        <v/>
      </c>
      <c r="C9080">
        <f t="array" ref="C9080">M9080 &amp; " " &amp; I9080 &amp; " " &amp; INDIRECT("'DSA inputs'!G"&amp;E9080)</f>
        <v/>
      </c>
      <c r="E9080" s="51">
        <f>E9079+1</f>
        <v/>
      </c>
      <c r="F9080" s="51">
        <f>" - Parameter Name"</f>
        <v/>
      </c>
      <c r="G9080" s="51" t="inlineStr">
        <is>
          <t>param</t>
        </is>
      </c>
      <c r="H9080" s="51" t="inlineStr">
        <is>
          <t>intervention</t>
        </is>
      </c>
      <c r="I9080" s="51" t="inlineStr">
        <is>
          <t>PFS</t>
        </is>
      </c>
      <c r="J9080" s="51" t="inlineStr">
        <is>
          <t>O</t>
        </is>
      </c>
      <c r="K9080" s="51" t="n">
        <v>2</v>
      </c>
      <c r="L9080" s="51" t="n">
        <v>4</v>
      </c>
      <c r="M9080" s="51" t="inlineStr">
        <is>
          <t>Intervention</t>
        </is>
      </c>
    </row>
    <row r="9081">
      <c r="A9081">
        <f t="array" ref="A9081">"DSA " &amp; H9081 &amp; " " &amp;  I9081 &amp; " " &amp; INDIRECT("'DSA inputs'!$G$"&amp;E9081) &amp; F9081</f>
        <v/>
      </c>
      <c r="B9081">
        <f>"DSA_" &amp; G9081 &amp; "_" &amp; H9081 &amp; I9081 &amp; "DistributionalParameters_s" &amp; J9081 &amp; K9081 &amp; L9081</f>
        <v/>
      </c>
      <c r="C9081" s="28">
        <f t="array" ref="C9081">INDIRECT("'DSA inputs'!K"&amp;E9081)</f>
        <v/>
      </c>
      <c r="E9081" s="51">
        <f>E9080</f>
        <v/>
      </c>
      <c r="F9081" s="51">
        <f>" - lower bound CI"</f>
        <v/>
      </c>
      <c r="G9081" s="51" t="inlineStr">
        <is>
          <t>lower</t>
        </is>
      </c>
      <c r="H9081" s="51" t="inlineStr">
        <is>
          <t>intervention</t>
        </is>
      </c>
      <c r="I9081" s="51" t="inlineStr">
        <is>
          <t>PFS</t>
        </is>
      </c>
      <c r="J9081" s="51" t="inlineStr">
        <is>
          <t>O</t>
        </is>
      </c>
      <c r="K9081" s="51" t="n">
        <v>2</v>
      </c>
      <c r="L9081" s="51" t="n">
        <v>4</v>
      </c>
      <c r="M9081" s="51" t="inlineStr">
        <is>
          <t>Intervention</t>
        </is>
      </c>
    </row>
    <row r="9082">
      <c r="A9082">
        <f t="array" ref="A9082">"DSA " &amp; H9082 &amp; " " &amp;  I9082 &amp; " " &amp; INDIRECT("'DSA inputs'!$G$"&amp;E9082) &amp; F9082</f>
        <v/>
      </c>
      <c r="B9082">
        <f>"DSA_" &amp; G9082 &amp; "_" &amp; H9082 &amp; I9082 &amp; "DistributionalParameters_s" &amp; J9082 &amp; K9082 &amp; L9082</f>
        <v/>
      </c>
      <c r="C9082" s="28">
        <f t="array" ref="C9082">INDIRECT("'DSA inputs'!L"&amp;E9082)</f>
        <v/>
      </c>
      <c r="E9082" s="51">
        <f>E9081</f>
        <v/>
      </c>
      <c r="F9082" s="51">
        <f>" - upper bound CI"</f>
        <v/>
      </c>
      <c r="G9082" s="51" t="inlineStr">
        <is>
          <t>upper</t>
        </is>
      </c>
      <c r="H9082" s="51" t="inlineStr">
        <is>
          <t>intervention</t>
        </is>
      </c>
      <c r="I9082" s="51" t="inlineStr">
        <is>
          <t>PFS</t>
        </is>
      </c>
      <c r="J9082" s="51" t="inlineStr">
        <is>
          <t>O</t>
        </is>
      </c>
      <c r="K9082" s="51" t="n">
        <v>2</v>
      </c>
      <c r="L9082" s="51" t="n">
        <v>4</v>
      </c>
      <c r="M9082" s="51" t="inlineStr">
        <is>
          <t>Intervention</t>
        </is>
      </c>
    </row>
    <row r="9083">
      <c r="A9083">
        <f t="array" ref="A9083">"DSA " &amp; H9083 &amp; " " &amp;  I9083 &amp; " " &amp; INDIRECT("'DSA inputs'!$G$"&amp;E9083) &amp; F9083</f>
        <v/>
      </c>
      <c r="B9083">
        <f>"DSA_" &amp; G9083 &amp; "_" &amp; H9083 &amp; I9083 &amp; "DistributionalParameters_s" &amp; J9083 &amp; K9083 &amp; L9083</f>
        <v/>
      </c>
      <c r="C9083" s="28">
        <f t="array" ref="C9083">INDIRECT("'DSA inputs'!N"&amp;E9083)</f>
        <v/>
      </c>
      <c r="E9083" s="51">
        <f>E9082</f>
        <v/>
      </c>
      <c r="F9083" s="51">
        <f>" - inclusion flag"</f>
        <v/>
      </c>
      <c r="G9083" s="51" t="inlineStr">
        <is>
          <t>include</t>
        </is>
      </c>
      <c r="H9083" s="51" t="inlineStr">
        <is>
          <t>intervention</t>
        </is>
      </c>
      <c r="I9083" s="51" t="inlineStr">
        <is>
          <t>PFS</t>
        </is>
      </c>
      <c r="J9083" s="51" t="inlineStr">
        <is>
          <t>O</t>
        </is>
      </c>
      <c r="K9083" s="51" t="n">
        <v>2</v>
      </c>
      <c r="L9083" s="51" t="n">
        <v>4</v>
      </c>
      <c r="M9083" s="51" t="inlineStr">
        <is>
          <t>Intervention</t>
        </is>
      </c>
    </row>
    <row r="9084">
      <c r="A9084">
        <f t="array" ref="A9084">"DSA " &amp; H9084 &amp; " " &amp;  I9084 &amp; " " &amp; INDIRECT("'DSA inputs'!$G$"&amp;E9084) &amp; F9084</f>
        <v/>
      </c>
      <c r="B9084">
        <f>"DSA_" &amp; G9084 &amp; "_" &amp; H9084 &amp; I9084 &amp; "DistributionalParameters_s" &amp; J9084 &amp; K9084 &amp; L9084</f>
        <v/>
      </c>
      <c r="C9084">
        <f t="array" ref="C9084">M9084 &amp; " " &amp; I9084 &amp; " " &amp; INDIRECT("'DSA inputs'!G"&amp;E9084)</f>
        <v/>
      </c>
      <c r="E9084" s="51">
        <f>E9083+1</f>
        <v/>
      </c>
      <c r="F9084" s="51">
        <f>" - Parameter Name"</f>
        <v/>
      </c>
      <c r="G9084" s="51" t="inlineStr">
        <is>
          <t>param</t>
        </is>
      </c>
      <c r="H9084" s="51" t="inlineStr">
        <is>
          <t>intervention</t>
        </is>
      </c>
      <c r="I9084" s="51" t="inlineStr">
        <is>
          <t>PFS</t>
        </is>
      </c>
      <c r="J9084" s="51" t="inlineStr">
        <is>
          <t>O</t>
        </is>
      </c>
      <c r="K9084" s="51" t="n">
        <v>3</v>
      </c>
      <c r="L9084" s="51" t="n">
        <v>1</v>
      </c>
      <c r="M9084" s="51" t="inlineStr">
        <is>
          <t>Intervention</t>
        </is>
      </c>
    </row>
    <row r="9085">
      <c r="A9085">
        <f t="array" ref="A9085">"DSA " &amp; H9085 &amp; " " &amp;  I9085 &amp; " " &amp; INDIRECT("'DSA inputs'!$G$"&amp;E9085) &amp; F9085</f>
        <v/>
      </c>
      <c r="B9085">
        <f>"DSA_" &amp; G9085 &amp; "_" &amp; H9085 &amp; I9085 &amp; "DistributionalParameters_s" &amp; J9085 &amp; K9085 &amp; L9085</f>
        <v/>
      </c>
      <c r="C9085" s="28">
        <f t="array" ref="C9085">INDIRECT("'DSA inputs'!K"&amp;E9085)</f>
        <v/>
      </c>
      <c r="E9085" s="51">
        <f>E9084</f>
        <v/>
      </c>
      <c r="F9085" s="51">
        <f>" - lower bound CI"</f>
        <v/>
      </c>
      <c r="G9085" s="51" t="inlineStr">
        <is>
          <t>lower</t>
        </is>
      </c>
      <c r="H9085" s="51" t="inlineStr">
        <is>
          <t>intervention</t>
        </is>
      </c>
      <c r="I9085" s="51" t="inlineStr">
        <is>
          <t>PFS</t>
        </is>
      </c>
      <c r="J9085" s="51" t="inlineStr">
        <is>
          <t>O</t>
        </is>
      </c>
      <c r="K9085" s="51" t="n">
        <v>3</v>
      </c>
      <c r="L9085" s="51" t="n">
        <v>1</v>
      </c>
      <c r="M9085" s="51" t="inlineStr">
        <is>
          <t>Intervention</t>
        </is>
      </c>
    </row>
    <row r="9086">
      <c r="A9086">
        <f t="array" ref="A9086">"DSA " &amp; H9086 &amp; " " &amp;  I9086 &amp; " " &amp; INDIRECT("'DSA inputs'!$G$"&amp;E9086) &amp; F9086</f>
        <v/>
      </c>
      <c r="B9086">
        <f>"DSA_" &amp; G9086 &amp; "_" &amp; H9086 &amp; I9086 &amp; "DistributionalParameters_s" &amp; J9086 &amp; K9086 &amp; L9086</f>
        <v/>
      </c>
      <c r="C9086" s="28">
        <f t="array" ref="C9086">INDIRECT("'DSA inputs'!L"&amp;E9086)</f>
        <v/>
      </c>
      <c r="E9086" s="51">
        <f>E9085</f>
        <v/>
      </c>
      <c r="F9086" s="51">
        <f>" - upper bound CI"</f>
        <v/>
      </c>
      <c r="G9086" s="51" t="inlineStr">
        <is>
          <t>upper</t>
        </is>
      </c>
      <c r="H9086" s="51" t="inlineStr">
        <is>
          <t>intervention</t>
        </is>
      </c>
      <c r="I9086" s="51" t="inlineStr">
        <is>
          <t>PFS</t>
        </is>
      </c>
      <c r="J9086" s="51" t="inlineStr">
        <is>
          <t>O</t>
        </is>
      </c>
      <c r="K9086" s="51" t="n">
        <v>3</v>
      </c>
      <c r="L9086" s="51" t="n">
        <v>1</v>
      </c>
      <c r="M9086" s="51" t="inlineStr">
        <is>
          <t>Intervention</t>
        </is>
      </c>
    </row>
    <row r="9087">
      <c r="A9087">
        <f t="array" ref="A9087">"DSA " &amp; H9087 &amp; " " &amp;  I9087 &amp; " " &amp; INDIRECT("'DSA inputs'!$G$"&amp;E9087) &amp; F9087</f>
        <v/>
      </c>
      <c r="B9087">
        <f>"DSA_" &amp; G9087 &amp; "_" &amp; H9087 &amp; I9087 &amp; "DistributionalParameters_s" &amp; J9087 &amp; K9087 &amp; L9087</f>
        <v/>
      </c>
      <c r="C9087" s="28">
        <f t="array" ref="C9087">INDIRECT("'DSA inputs'!N"&amp;E9087)</f>
        <v/>
      </c>
      <c r="E9087" s="51">
        <f>E9086</f>
        <v/>
      </c>
      <c r="F9087" s="51">
        <f>" - inclusion flag"</f>
        <v/>
      </c>
      <c r="G9087" s="51" t="inlineStr">
        <is>
          <t>include</t>
        </is>
      </c>
      <c r="H9087" s="51" t="inlineStr">
        <is>
          <t>intervention</t>
        </is>
      </c>
      <c r="I9087" s="51" t="inlineStr">
        <is>
          <t>PFS</t>
        </is>
      </c>
      <c r="J9087" s="51" t="inlineStr">
        <is>
          <t>O</t>
        </is>
      </c>
      <c r="K9087" s="51" t="n">
        <v>3</v>
      </c>
      <c r="L9087" s="51" t="n">
        <v>1</v>
      </c>
      <c r="M9087" s="51" t="inlineStr">
        <is>
          <t>Intervention</t>
        </is>
      </c>
    </row>
    <row r="9088">
      <c r="A9088">
        <f t="array" ref="A9088">"DSA " &amp; H9088 &amp; " " &amp;  I9088 &amp; " " &amp; INDIRECT("'DSA inputs'!$G$"&amp;E9088) &amp; F9088</f>
        <v/>
      </c>
      <c r="B9088">
        <f>"DSA_" &amp; G9088 &amp; "_" &amp; H9088 &amp; I9088 &amp; "DistributionalParameters_s" &amp; J9088 &amp; K9088 &amp; L9088</f>
        <v/>
      </c>
      <c r="C9088">
        <f t="array" ref="C9088">M9088 &amp; " " &amp; I9088 &amp; " " &amp; INDIRECT("'DSA inputs'!G"&amp;E9088)</f>
        <v/>
      </c>
      <c r="E9088" s="51">
        <f>E9087+1</f>
        <v/>
      </c>
      <c r="F9088" s="51">
        <f>" - Parameter Name"</f>
        <v/>
      </c>
      <c r="G9088" s="51" t="inlineStr">
        <is>
          <t>param</t>
        </is>
      </c>
      <c r="H9088" s="51" t="inlineStr">
        <is>
          <t>intervention</t>
        </is>
      </c>
      <c r="I9088" s="51" t="inlineStr">
        <is>
          <t>PFS</t>
        </is>
      </c>
      <c r="J9088" s="51" t="inlineStr">
        <is>
          <t>O</t>
        </is>
      </c>
      <c r="K9088" s="51" t="n">
        <v>3</v>
      </c>
      <c r="L9088" s="51" t="n">
        <v>2</v>
      </c>
      <c r="M9088" s="51" t="inlineStr">
        <is>
          <t>Intervention</t>
        </is>
      </c>
    </row>
    <row r="9089">
      <c r="A9089">
        <f t="array" ref="A9089">"DSA " &amp; H9089 &amp; " " &amp;  I9089 &amp; " " &amp; INDIRECT("'DSA inputs'!$G$"&amp;E9089) &amp; F9089</f>
        <v/>
      </c>
      <c r="B9089">
        <f>"DSA_" &amp; G9089 &amp; "_" &amp; H9089 &amp; I9089 &amp; "DistributionalParameters_s" &amp; J9089 &amp; K9089 &amp; L9089</f>
        <v/>
      </c>
      <c r="C9089" s="28">
        <f t="array" ref="C9089">INDIRECT("'DSA inputs'!K"&amp;E9089)</f>
        <v/>
      </c>
      <c r="E9089" s="51">
        <f>E9088</f>
        <v/>
      </c>
      <c r="F9089" s="51">
        <f>" - lower bound CI"</f>
        <v/>
      </c>
      <c r="G9089" s="51" t="inlineStr">
        <is>
          <t>lower</t>
        </is>
      </c>
      <c r="H9089" s="51" t="inlineStr">
        <is>
          <t>intervention</t>
        </is>
      </c>
      <c r="I9089" s="51" t="inlineStr">
        <is>
          <t>PFS</t>
        </is>
      </c>
      <c r="J9089" s="51" t="inlineStr">
        <is>
          <t>O</t>
        </is>
      </c>
      <c r="K9089" s="51" t="n">
        <v>3</v>
      </c>
      <c r="L9089" s="51" t="n">
        <v>2</v>
      </c>
      <c r="M9089" s="51" t="inlineStr">
        <is>
          <t>Intervention</t>
        </is>
      </c>
    </row>
    <row r="9090">
      <c r="A9090">
        <f t="array" ref="A9090">"DSA " &amp; H9090 &amp; " " &amp;  I9090 &amp; " " &amp; INDIRECT("'DSA inputs'!$G$"&amp;E9090) &amp; F9090</f>
        <v/>
      </c>
      <c r="B9090">
        <f>"DSA_" &amp; G9090 &amp; "_" &amp; H9090 &amp; I9090 &amp; "DistributionalParameters_s" &amp; J9090 &amp; K9090 &amp; L9090</f>
        <v/>
      </c>
      <c r="C9090" s="28">
        <f t="array" ref="C9090">INDIRECT("'DSA inputs'!L"&amp;E9090)</f>
        <v/>
      </c>
      <c r="E9090" s="51">
        <f>E9089</f>
        <v/>
      </c>
      <c r="F9090" s="51">
        <f>" - upper bound CI"</f>
        <v/>
      </c>
      <c r="G9090" s="51" t="inlineStr">
        <is>
          <t>upper</t>
        </is>
      </c>
      <c r="H9090" s="51" t="inlineStr">
        <is>
          <t>intervention</t>
        </is>
      </c>
      <c r="I9090" s="51" t="inlineStr">
        <is>
          <t>PFS</t>
        </is>
      </c>
      <c r="J9090" s="51" t="inlineStr">
        <is>
          <t>O</t>
        </is>
      </c>
      <c r="K9090" s="51" t="n">
        <v>3</v>
      </c>
      <c r="L9090" s="51" t="n">
        <v>2</v>
      </c>
      <c r="M9090" s="51" t="inlineStr">
        <is>
          <t>Intervention</t>
        </is>
      </c>
    </row>
    <row r="9091">
      <c r="A9091">
        <f t="array" ref="A9091">"DSA " &amp; H9091 &amp; " " &amp;  I9091 &amp; " " &amp; INDIRECT("'DSA inputs'!$G$"&amp;E9091) &amp; F9091</f>
        <v/>
      </c>
      <c r="B9091">
        <f>"DSA_" &amp; G9091 &amp; "_" &amp; H9091 &amp; I9091 &amp; "DistributionalParameters_s" &amp; J9091 &amp; K9091 &amp; L9091</f>
        <v/>
      </c>
      <c r="C9091" s="28">
        <f t="array" ref="C9091">INDIRECT("'DSA inputs'!N"&amp;E9091)</f>
        <v/>
      </c>
      <c r="E9091" s="51">
        <f>E9090</f>
        <v/>
      </c>
      <c r="F9091" s="51">
        <f>" - inclusion flag"</f>
        <v/>
      </c>
      <c r="G9091" s="51" t="inlineStr">
        <is>
          <t>include</t>
        </is>
      </c>
      <c r="H9091" s="51" t="inlineStr">
        <is>
          <t>intervention</t>
        </is>
      </c>
      <c r="I9091" s="51" t="inlineStr">
        <is>
          <t>PFS</t>
        </is>
      </c>
      <c r="J9091" s="51" t="inlineStr">
        <is>
          <t>O</t>
        </is>
      </c>
      <c r="K9091" s="51" t="n">
        <v>3</v>
      </c>
      <c r="L9091" s="51" t="n">
        <v>2</v>
      </c>
      <c r="M9091" s="51" t="inlineStr">
        <is>
          <t>Intervention</t>
        </is>
      </c>
    </row>
    <row r="9092">
      <c r="A9092">
        <f t="array" ref="A9092">"DSA " &amp; H9092 &amp; " " &amp;  I9092 &amp; " " &amp; INDIRECT("'DSA inputs'!$G$"&amp;E9092) &amp; F9092</f>
        <v/>
      </c>
      <c r="B9092">
        <f>"DSA_" &amp; G9092 &amp; "_" &amp; H9092 &amp; I9092 &amp; "DistributionalParameters_s" &amp; J9092 &amp; K9092 &amp; L9092</f>
        <v/>
      </c>
      <c r="C9092">
        <f t="array" ref="C9092">M9092 &amp; " " &amp; I9092 &amp; " " &amp; INDIRECT("'DSA inputs'!G"&amp;E9092)</f>
        <v/>
      </c>
      <c r="E9092" s="51">
        <f>E9091+1</f>
        <v/>
      </c>
      <c r="F9092" s="51">
        <f>" - Parameter Name"</f>
        <v/>
      </c>
      <c r="G9092" s="51" t="inlineStr">
        <is>
          <t>param</t>
        </is>
      </c>
      <c r="H9092" s="51" t="inlineStr">
        <is>
          <t>intervention</t>
        </is>
      </c>
      <c r="I9092" s="51" t="inlineStr">
        <is>
          <t>PFS</t>
        </is>
      </c>
      <c r="J9092" s="51" t="inlineStr">
        <is>
          <t>O</t>
        </is>
      </c>
      <c r="K9092" s="51" t="n">
        <v>3</v>
      </c>
      <c r="L9092" s="51" t="n">
        <v>3</v>
      </c>
      <c r="M9092" s="51" t="inlineStr">
        <is>
          <t>Intervention</t>
        </is>
      </c>
    </row>
    <row r="9093">
      <c r="A9093">
        <f t="array" ref="A9093">"DSA " &amp; H9093 &amp; " " &amp;  I9093 &amp; " " &amp; INDIRECT("'DSA inputs'!$G$"&amp;E9093) &amp; F9093</f>
        <v/>
      </c>
      <c r="B9093">
        <f>"DSA_" &amp; G9093 &amp; "_" &amp; H9093 &amp; I9093 &amp; "DistributionalParameters_s" &amp; J9093 &amp; K9093 &amp; L9093</f>
        <v/>
      </c>
      <c r="C9093" s="28">
        <f t="array" ref="C9093">INDIRECT("'DSA inputs'!K"&amp;E9093)</f>
        <v/>
      </c>
      <c r="E9093" s="51">
        <f>E9092</f>
        <v/>
      </c>
      <c r="F9093" s="51">
        <f>" - lower bound CI"</f>
        <v/>
      </c>
      <c r="G9093" s="51" t="inlineStr">
        <is>
          <t>lower</t>
        </is>
      </c>
      <c r="H9093" s="51" t="inlineStr">
        <is>
          <t>intervention</t>
        </is>
      </c>
      <c r="I9093" s="51" t="inlineStr">
        <is>
          <t>PFS</t>
        </is>
      </c>
      <c r="J9093" s="51" t="inlineStr">
        <is>
          <t>O</t>
        </is>
      </c>
      <c r="K9093" s="51" t="n">
        <v>3</v>
      </c>
      <c r="L9093" s="51" t="n">
        <v>3</v>
      </c>
      <c r="M9093" s="51" t="inlineStr">
        <is>
          <t>Intervention</t>
        </is>
      </c>
    </row>
    <row r="9094">
      <c r="A9094">
        <f t="array" ref="A9094">"DSA " &amp; H9094 &amp; " " &amp;  I9094 &amp; " " &amp; INDIRECT("'DSA inputs'!$G$"&amp;E9094) &amp; F9094</f>
        <v/>
      </c>
      <c r="B9094">
        <f>"DSA_" &amp; G9094 &amp; "_" &amp; H9094 &amp; I9094 &amp; "DistributionalParameters_s" &amp; J9094 &amp; K9094 &amp; L9094</f>
        <v/>
      </c>
      <c r="C9094" s="28">
        <f t="array" ref="C9094">INDIRECT("'DSA inputs'!L"&amp;E9094)</f>
        <v/>
      </c>
      <c r="E9094" s="51">
        <f>E9093</f>
        <v/>
      </c>
      <c r="F9094" s="51">
        <f>" - upper bound CI"</f>
        <v/>
      </c>
      <c r="G9094" s="51" t="inlineStr">
        <is>
          <t>upper</t>
        </is>
      </c>
      <c r="H9094" s="51" t="inlineStr">
        <is>
          <t>intervention</t>
        </is>
      </c>
      <c r="I9094" s="51" t="inlineStr">
        <is>
          <t>PFS</t>
        </is>
      </c>
      <c r="J9094" s="51" t="inlineStr">
        <is>
          <t>O</t>
        </is>
      </c>
      <c r="K9094" s="51" t="n">
        <v>3</v>
      </c>
      <c r="L9094" s="51" t="n">
        <v>3</v>
      </c>
      <c r="M9094" s="51" t="inlineStr">
        <is>
          <t>Intervention</t>
        </is>
      </c>
    </row>
    <row r="9095">
      <c r="A9095">
        <f t="array" ref="A9095">"DSA " &amp; H9095 &amp; " " &amp;  I9095 &amp; " " &amp; INDIRECT("'DSA inputs'!$G$"&amp;E9095) &amp; F9095</f>
        <v/>
      </c>
      <c r="B9095">
        <f>"DSA_" &amp; G9095 &amp; "_" &amp; H9095 &amp; I9095 &amp; "DistributionalParameters_s" &amp; J9095 &amp; K9095 &amp; L9095</f>
        <v/>
      </c>
      <c r="C9095" s="28">
        <f t="array" ref="C9095">INDIRECT("'DSA inputs'!N"&amp;E9095)</f>
        <v/>
      </c>
      <c r="E9095" s="51">
        <f>E9094</f>
        <v/>
      </c>
      <c r="F9095" s="51">
        <f>" - inclusion flag"</f>
        <v/>
      </c>
      <c r="G9095" s="51" t="inlineStr">
        <is>
          <t>include</t>
        </is>
      </c>
      <c r="H9095" s="51" t="inlineStr">
        <is>
          <t>intervention</t>
        </is>
      </c>
      <c r="I9095" s="51" t="inlineStr">
        <is>
          <t>PFS</t>
        </is>
      </c>
      <c r="J9095" s="51" t="inlineStr">
        <is>
          <t>O</t>
        </is>
      </c>
      <c r="K9095" s="51" t="n">
        <v>3</v>
      </c>
      <c r="L9095" s="51" t="n">
        <v>3</v>
      </c>
      <c r="M9095" s="51" t="inlineStr">
        <is>
          <t>Intervention</t>
        </is>
      </c>
    </row>
    <row r="9096">
      <c r="A9096">
        <f t="array" ref="A9096">"DSA " &amp; H9096 &amp; " " &amp;  I9096 &amp; " " &amp; INDIRECT("'DSA inputs'!$G$"&amp;E9096) &amp; F9096</f>
        <v/>
      </c>
      <c r="B9096">
        <f>"DSA_" &amp; G9096 &amp; "_" &amp; H9096 &amp; I9096 &amp; "DistributionalParameters_s" &amp; J9096 &amp; K9096 &amp; L9096</f>
        <v/>
      </c>
      <c r="C9096">
        <f t="array" ref="C9096">M9096 &amp; " " &amp; I9096 &amp; " " &amp; INDIRECT("'DSA inputs'!G"&amp;E9096)</f>
        <v/>
      </c>
      <c r="E9096" s="51">
        <f>E9095+1</f>
        <v/>
      </c>
      <c r="F9096" s="51">
        <f>" - Parameter Name"</f>
        <v/>
      </c>
      <c r="G9096" s="51" t="inlineStr">
        <is>
          <t>param</t>
        </is>
      </c>
      <c r="H9096" s="51" t="inlineStr">
        <is>
          <t>intervention</t>
        </is>
      </c>
      <c r="I9096" s="51" t="inlineStr">
        <is>
          <t>PFS</t>
        </is>
      </c>
      <c r="J9096" s="51" t="inlineStr">
        <is>
          <t>O</t>
        </is>
      </c>
      <c r="K9096" s="51" t="n">
        <v>3</v>
      </c>
      <c r="L9096" s="51" t="n">
        <v>4</v>
      </c>
      <c r="M9096" s="51" t="inlineStr">
        <is>
          <t>Intervention</t>
        </is>
      </c>
    </row>
    <row r="9097">
      <c r="A9097">
        <f t="array" ref="A9097">"DSA " &amp; H9097 &amp; " " &amp;  I9097 &amp; " " &amp; INDIRECT("'DSA inputs'!$G$"&amp;E9097) &amp; F9097</f>
        <v/>
      </c>
      <c r="B9097">
        <f>"DSA_" &amp; G9097 &amp; "_" &amp; H9097 &amp; I9097 &amp; "DistributionalParameters_s" &amp; J9097 &amp; K9097 &amp; L9097</f>
        <v/>
      </c>
      <c r="C9097" s="28">
        <f t="array" ref="C9097">INDIRECT("'DSA inputs'!K"&amp;E9097)</f>
        <v/>
      </c>
      <c r="E9097" s="51">
        <f>E9096</f>
        <v/>
      </c>
      <c r="F9097" s="51">
        <f>" - lower bound CI"</f>
        <v/>
      </c>
      <c r="G9097" s="51" t="inlineStr">
        <is>
          <t>lower</t>
        </is>
      </c>
      <c r="H9097" s="51" t="inlineStr">
        <is>
          <t>intervention</t>
        </is>
      </c>
      <c r="I9097" s="51" t="inlineStr">
        <is>
          <t>PFS</t>
        </is>
      </c>
      <c r="J9097" s="51" t="inlineStr">
        <is>
          <t>O</t>
        </is>
      </c>
      <c r="K9097" s="51" t="n">
        <v>3</v>
      </c>
      <c r="L9097" s="51" t="n">
        <v>4</v>
      </c>
      <c r="M9097" s="51" t="inlineStr">
        <is>
          <t>Intervention</t>
        </is>
      </c>
    </row>
    <row r="9098">
      <c r="A9098">
        <f t="array" ref="A9098">"DSA " &amp; H9098 &amp; " " &amp;  I9098 &amp; " " &amp; INDIRECT("'DSA inputs'!$G$"&amp;E9098) &amp; F9098</f>
        <v/>
      </c>
      <c r="B9098">
        <f>"DSA_" &amp; G9098 &amp; "_" &amp; H9098 &amp; I9098 &amp; "DistributionalParameters_s" &amp; J9098 &amp; K9098 &amp; L9098</f>
        <v/>
      </c>
      <c r="C9098" s="28">
        <f t="array" ref="C9098">INDIRECT("'DSA inputs'!L"&amp;E9098)</f>
        <v/>
      </c>
      <c r="E9098" s="51">
        <f>E9097</f>
        <v/>
      </c>
      <c r="F9098" s="51">
        <f>" - upper bound CI"</f>
        <v/>
      </c>
      <c r="G9098" s="51" t="inlineStr">
        <is>
          <t>upper</t>
        </is>
      </c>
      <c r="H9098" s="51" t="inlineStr">
        <is>
          <t>intervention</t>
        </is>
      </c>
      <c r="I9098" s="51" t="inlineStr">
        <is>
          <t>PFS</t>
        </is>
      </c>
      <c r="J9098" s="51" t="inlineStr">
        <is>
          <t>O</t>
        </is>
      </c>
      <c r="K9098" s="51" t="n">
        <v>3</v>
      </c>
      <c r="L9098" s="51" t="n">
        <v>4</v>
      </c>
      <c r="M9098" s="51" t="inlineStr">
        <is>
          <t>Intervention</t>
        </is>
      </c>
    </row>
    <row r="9099">
      <c r="A9099">
        <f t="array" ref="A9099">"DSA " &amp; H9099 &amp; " " &amp;  I9099 &amp; " " &amp; INDIRECT("'DSA inputs'!$G$"&amp;E9099) &amp; F9099</f>
        <v/>
      </c>
      <c r="B9099">
        <f>"DSA_" &amp; G9099 &amp; "_" &amp; H9099 &amp; I9099 &amp; "DistributionalParameters_s" &amp; J9099 &amp; K9099 &amp; L9099</f>
        <v/>
      </c>
      <c r="C9099" s="28">
        <f t="array" ref="C9099">INDIRECT("'DSA inputs'!N"&amp;E9099)</f>
        <v/>
      </c>
      <c r="E9099" s="51">
        <f>E9098</f>
        <v/>
      </c>
      <c r="F9099" s="51">
        <f>" - inclusion flag"</f>
        <v/>
      </c>
      <c r="G9099" s="51" t="inlineStr">
        <is>
          <t>include</t>
        </is>
      </c>
      <c r="H9099" s="51" t="inlineStr">
        <is>
          <t>intervention</t>
        </is>
      </c>
      <c r="I9099" s="51" t="inlineStr">
        <is>
          <t>PFS</t>
        </is>
      </c>
      <c r="J9099" s="51" t="inlineStr">
        <is>
          <t>O</t>
        </is>
      </c>
      <c r="K9099" s="51" t="n">
        <v>3</v>
      </c>
      <c r="L9099" s="51" t="n">
        <v>4</v>
      </c>
      <c r="M9099" s="51" t="inlineStr">
        <is>
          <t>Intervention</t>
        </is>
      </c>
    </row>
    <row r="9100">
      <c r="A9100">
        <f t="array" ref="A9100">"DSA " &amp; H9100 &amp; " " &amp;  I9100 &amp; " " &amp; INDIRECT("'DSA inputs'!$G$"&amp;E9100) &amp; F9100</f>
        <v/>
      </c>
      <c r="B9100">
        <f>"DSA_" &amp; G9100 &amp; "_" &amp; H9100 &amp; I9100 &amp; "DistributionalParameters_s" &amp; J9100 &amp; K9100 &amp; L9100</f>
        <v/>
      </c>
      <c r="C9100">
        <f t="array" ref="C9100">M9100 &amp; " " &amp; I9100 &amp; " " &amp; INDIRECT("'DSA inputs'!G"&amp;E9100)</f>
        <v/>
      </c>
      <c r="E9100" s="51">
        <f>E9099+1</f>
        <v/>
      </c>
      <c r="F9100" s="51">
        <f>" - Parameter Name"</f>
        <v/>
      </c>
      <c r="G9100" s="51" t="inlineStr">
        <is>
          <t>param</t>
        </is>
      </c>
      <c r="H9100" s="51" t="inlineStr">
        <is>
          <t>intervention</t>
        </is>
      </c>
      <c r="I9100" s="51" t="inlineStr">
        <is>
          <t>PFS</t>
        </is>
      </c>
      <c r="J9100" s="51" t="inlineStr">
        <is>
          <t>O</t>
        </is>
      </c>
      <c r="K9100" s="51" t="n">
        <v>3</v>
      </c>
      <c r="L9100" s="51" t="n">
        <v>5</v>
      </c>
      <c r="M9100" s="51" t="inlineStr">
        <is>
          <t>Intervention</t>
        </is>
      </c>
    </row>
    <row r="9101">
      <c r="A9101">
        <f t="array" ref="A9101">"DSA " &amp; H9101 &amp; " " &amp;  I9101 &amp; " " &amp; INDIRECT("'DSA inputs'!$G$"&amp;E9101) &amp; F9101</f>
        <v/>
      </c>
      <c r="B9101">
        <f>"DSA_" &amp; G9101 &amp; "_" &amp; H9101 &amp; I9101 &amp; "DistributionalParameters_s" &amp; J9101 &amp; K9101 &amp; L9101</f>
        <v/>
      </c>
      <c r="C9101" s="28">
        <f t="array" ref="C9101">INDIRECT("'DSA inputs'!K"&amp;E9101)</f>
        <v/>
      </c>
      <c r="E9101" s="51">
        <f>E9100</f>
        <v/>
      </c>
      <c r="F9101" s="51">
        <f>" - lower bound CI"</f>
        <v/>
      </c>
      <c r="G9101" s="51" t="inlineStr">
        <is>
          <t>lower</t>
        </is>
      </c>
      <c r="H9101" s="51" t="inlineStr">
        <is>
          <t>intervention</t>
        </is>
      </c>
      <c r="I9101" s="51" t="inlineStr">
        <is>
          <t>PFS</t>
        </is>
      </c>
      <c r="J9101" s="51" t="inlineStr">
        <is>
          <t>O</t>
        </is>
      </c>
      <c r="K9101" s="51" t="n">
        <v>3</v>
      </c>
      <c r="L9101" s="51" t="n">
        <v>5</v>
      </c>
      <c r="M9101" s="51" t="inlineStr">
        <is>
          <t>Intervention</t>
        </is>
      </c>
    </row>
    <row r="9102">
      <c r="A9102">
        <f t="array" ref="A9102">"DSA " &amp; H9102 &amp; " " &amp;  I9102 &amp; " " &amp; INDIRECT("'DSA inputs'!$G$"&amp;E9102) &amp; F9102</f>
        <v/>
      </c>
      <c r="B9102">
        <f>"DSA_" &amp; G9102 &amp; "_" &amp; H9102 &amp; I9102 &amp; "DistributionalParameters_s" &amp; J9102 &amp; K9102 &amp; L9102</f>
        <v/>
      </c>
      <c r="C9102" s="28">
        <f t="array" ref="C9102">INDIRECT("'DSA inputs'!L"&amp;E9102)</f>
        <v/>
      </c>
      <c r="E9102" s="51">
        <f>E9101</f>
        <v/>
      </c>
      <c r="F9102" s="51">
        <f>" - upper bound CI"</f>
        <v/>
      </c>
      <c r="G9102" s="51" t="inlineStr">
        <is>
          <t>upper</t>
        </is>
      </c>
      <c r="H9102" s="51" t="inlineStr">
        <is>
          <t>intervention</t>
        </is>
      </c>
      <c r="I9102" s="51" t="inlineStr">
        <is>
          <t>PFS</t>
        </is>
      </c>
      <c r="J9102" s="51" t="inlineStr">
        <is>
          <t>O</t>
        </is>
      </c>
      <c r="K9102" s="51" t="n">
        <v>3</v>
      </c>
      <c r="L9102" s="51" t="n">
        <v>5</v>
      </c>
      <c r="M9102" s="51" t="inlineStr">
        <is>
          <t>Intervention</t>
        </is>
      </c>
    </row>
    <row r="9103">
      <c r="A9103">
        <f t="array" ref="A9103">"DSA " &amp; H9103 &amp; " " &amp;  I9103 &amp; " " &amp; INDIRECT("'DSA inputs'!$G$"&amp;E9103) &amp; F9103</f>
        <v/>
      </c>
      <c r="B9103">
        <f>"DSA_" &amp; G9103 &amp; "_" &amp; H9103 &amp; I9103 &amp; "DistributionalParameters_s" &amp; J9103 &amp; K9103 &amp; L9103</f>
        <v/>
      </c>
      <c r="C9103" s="28">
        <f t="array" ref="C9103">INDIRECT("'DSA inputs'!N"&amp;E9103)</f>
        <v/>
      </c>
      <c r="E9103" s="51">
        <f>E9102</f>
        <v/>
      </c>
      <c r="F9103" s="51">
        <f>" - inclusion flag"</f>
        <v/>
      </c>
      <c r="G9103" s="51" t="inlineStr">
        <is>
          <t>include</t>
        </is>
      </c>
      <c r="H9103" s="51" t="inlineStr">
        <is>
          <t>intervention</t>
        </is>
      </c>
      <c r="I9103" s="51" t="inlineStr">
        <is>
          <t>PFS</t>
        </is>
      </c>
      <c r="J9103" s="51" t="inlineStr">
        <is>
          <t>O</t>
        </is>
      </c>
      <c r="K9103" s="51" t="n">
        <v>3</v>
      </c>
      <c r="L9103" s="51" t="n">
        <v>5</v>
      </c>
      <c r="M9103" s="51" t="inlineStr">
        <is>
          <t>Intervention</t>
        </is>
      </c>
    </row>
    <row r="9104">
      <c r="A9104">
        <f t="array" ref="A9104">"DSA " &amp; H9104 &amp; " " &amp;  I9104 &amp; " " &amp; INDIRECT("'DSA inputs'!$G$"&amp;E9104) &amp; F9104</f>
        <v/>
      </c>
      <c r="B9104">
        <f>"DSA_" &amp; G9104 &amp; "_" &amp; H9104 &amp; I9104 &amp; "DistributionalParameters_s" &amp; J9104 &amp; K9104 &amp; L9104</f>
        <v/>
      </c>
      <c r="C9104">
        <f t="array" ref="C9104">M9104 &amp; " " &amp; I9104 &amp; " " &amp; INDIRECT("'DSA inputs'!G"&amp;E9104)</f>
        <v/>
      </c>
      <c r="E9104" s="51">
        <f>E9103+1</f>
        <v/>
      </c>
      <c r="F9104" s="51">
        <f>" - Parameter Name"</f>
        <v/>
      </c>
      <c r="G9104" s="51" t="inlineStr">
        <is>
          <t>param</t>
        </is>
      </c>
      <c r="H9104" s="51" t="inlineStr">
        <is>
          <t>intervention</t>
        </is>
      </c>
      <c r="I9104" s="51" t="inlineStr">
        <is>
          <t>PFS</t>
        </is>
      </c>
      <c r="J9104" s="51" t="inlineStr">
        <is>
          <t>P</t>
        </is>
      </c>
      <c r="K9104" s="51" t="n">
        <v>1</v>
      </c>
      <c r="L9104" s="51" t="n">
        <v>1</v>
      </c>
      <c r="M9104" s="51" t="inlineStr">
        <is>
          <t>Intervention</t>
        </is>
      </c>
    </row>
    <row r="9105">
      <c r="A9105">
        <f t="array" ref="A9105">"DSA " &amp; H9105 &amp; " " &amp;  I9105 &amp; " " &amp; INDIRECT("'DSA inputs'!$G$"&amp;E9105) &amp; F9105</f>
        <v/>
      </c>
      <c r="B9105">
        <f>"DSA_" &amp; G9105 &amp; "_" &amp; H9105 &amp; I9105 &amp; "DistributionalParameters_s" &amp; J9105 &amp; K9105 &amp; L9105</f>
        <v/>
      </c>
      <c r="C9105" s="28">
        <f t="array" ref="C9105">INDIRECT("'DSA inputs'!K"&amp;E9105)</f>
        <v/>
      </c>
      <c r="E9105" s="51">
        <f>E9104</f>
        <v/>
      </c>
      <c r="F9105" s="51">
        <f>" - lower bound CI"</f>
        <v/>
      </c>
      <c r="G9105" s="51" t="inlineStr">
        <is>
          <t>lower</t>
        </is>
      </c>
      <c r="H9105" s="51" t="inlineStr">
        <is>
          <t>intervention</t>
        </is>
      </c>
      <c r="I9105" s="51" t="inlineStr">
        <is>
          <t>PFS</t>
        </is>
      </c>
      <c r="J9105" s="51" t="inlineStr">
        <is>
          <t>P</t>
        </is>
      </c>
      <c r="K9105" s="51" t="n">
        <v>1</v>
      </c>
      <c r="L9105" s="51" t="n">
        <v>1</v>
      </c>
      <c r="M9105" s="51" t="inlineStr">
        <is>
          <t>Intervention</t>
        </is>
      </c>
    </row>
    <row r="9106">
      <c r="A9106">
        <f t="array" ref="A9106">"DSA " &amp; H9106 &amp; " " &amp;  I9106 &amp; " " &amp; INDIRECT("'DSA inputs'!$G$"&amp;E9106) &amp; F9106</f>
        <v/>
      </c>
      <c r="B9106">
        <f>"DSA_" &amp; G9106 &amp; "_" &amp; H9106 &amp; I9106 &amp; "DistributionalParameters_s" &amp; J9106 &amp; K9106 &amp; L9106</f>
        <v/>
      </c>
      <c r="C9106" s="28">
        <f t="array" ref="C9106">INDIRECT("'DSA inputs'!L"&amp;E9106)</f>
        <v/>
      </c>
      <c r="E9106" s="51">
        <f>E9105</f>
        <v/>
      </c>
      <c r="F9106" s="51">
        <f>" - upper bound CI"</f>
        <v/>
      </c>
      <c r="G9106" s="51" t="inlineStr">
        <is>
          <t>upper</t>
        </is>
      </c>
      <c r="H9106" s="51" t="inlineStr">
        <is>
          <t>intervention</t>
        </is>
      </c>
      <c r="I9106" s="51" t="inlineStr">
        <is>
          <t>PFS</t>
        </is>
      </c>
      <c r="J9106" s="51" t="inlineStr">
        <is>
          <t>P</t>
        </is>
      </c>
      <c r="K9106" s="51" t="n">
        <v>1</v>
      </c>
      <c r="L9106" s="51" t="n">
        <v>1</v>
      </c>
      <c r="M9106" s="51" t="inlineStr">
        <is>
          <t>Intervention</t>
        </is>
      </c>
    </row>
    <row r="9107">
      <c r="A9107">
        <f t="array" ref="A9107">"DSA " &amp; H9107 &amp; " " &amp;  I9107 &amp; " " &amp; INDIRECT("'DSA inputs'!$G$"&amp;E9107) &amp; F9107</f>
        <v/>
      </c>
      <c r="B9107">
        <f>"DSA_" &amp; G9107 &amp; "_" &amp; H9107 &amp; I9107 &amp; "DistributionalParameters_s" &amp; J9107 &amp; K9107 &amp; L9107</f>
        <v/>
      </c>
      <c r="C9107" s="28">
        <f t="array" ref="C9107">INDIRECT("'DSA inputs'!N"&amp;E9107)</f>
        <v/>
      </c>
      <c r="E9107" s="51">
        <f>E9106</f>
        <v/>
      </c>
      <c r="F9107" s="51">
        <f>" - inclusion flag"</f>
        <v/>
      </c>
      <c r="G9107" s="51" t="inlineStr">
        <is>
          <t>include</t>
        </is>
      </c>
      <c r="H9107" s="51" t="inlineStr">
        <is>
          <t>intervention</t>
        </is>
      </c>
      <c r="I9107" s="51" t="inlineStr">
        <is>
          <t>PFS</t>
        </is>
      </c>
      <c r="J9107" s="51" t="inlineStr">
        <is>
          <t>P</t>
        </is>
      </c>
      <c r="K9107" s="51" t="n">
        <v>1</v>
      </c>
      <c r="L9107" s="51" t="n">
        <v>1</v>
      </c>
      <c r="M9107" s="51" t="inlineStr">
        <is>
          <t>Intervention</t>
        </is>
      </c>
    </row>
    <row r="9108">
      <c r="A9108">
        <f t="array" ref="A9108">"DSA " &amp; H9108 &amp; " " &amp;  I9108 &amp; " " &amp; INDIRECT("'DSA inputs'!$G$"&amp;E9108) &amp; F9108</f>
        <v/>
      </c>
      <c r="B9108">
        <f>"DSA_" &amp; G9108 &amp; "_" &amp; H9108 &amp; I9108 &amp; "DistributionalParameters_s" &amp; J9108 &amp; K9108 &amp; L9108</f>
        <v/>
      </c>
      <c r="C9108">
        <f t="array" ref="C9108">M9108 &amp; " " &amp; I9108 &amp; " " &amp; INDIRECT("'DSA inputs'!G"&amp;E9108)</f>
        <v/>
      </c>
      <c r="E9108" s="51">
        <f>E9107+1</f>
        <v/>
      </c>
      <c r="F9108" s="51">
        <f>" - Parameter Name"</f>
        <v/>
      </c>
      <c r="G9108" s="51" t="inlineStr">
        <is>
          <t>param</t>
        </is>
      </c>
      <c r="H9108" s="51" t="inlineStr">
        <is>
          <t>intervention</t>
        </is>
      </c>
      <c r="I9108" s="51" t="inlineStr">
        <is>
          <t>PFS</t>
        </is>
      </c>
      <c r="J9108" s="51" t="inlineStr">
        <is>
          <t>P</t>
        </is>
      </c>
      <c r="K9108" s="51" t="n">
        <v>1</v>
      </c>
      <c r="L9108" s="51" t="n">
        <v>2</v>
      </c>
      <c r="M9108" s="51" t="inlineStr">
        <is>
          <t>Intervention</t>
        </is>
      </c>
    </row>
    <row r="9109">
      <c r="A9109">
        <f t="array" ref="A9109">"DSA " &amp; H9109 &amp; " " &amp;  I9109 &amp; " " &amp; INDIRECT("'DSA inputs'!$G$"&amp;E9109) &amp; F9109</f>
        <v/>
      </c>
      <c r="B9109">
        <f>"DSA_" &amp; G9109 &amp; "_" &amp; H9109 &amp; I9109 &amp; "DistributionalParameters_s" &amp; J9109 &amp; K9109 &amp; L9109</f>
        <v/>
      </c>
      <c r="C9109" s="28">
        <f t="array" ref="C9109">INDIRECT("'DSA inputs'!K"&amp;E9109)</f>
        <v/>
      </c>
      <c r="E9109" s="51">
        <f>E9108</f>
        <v/>
      </c>
      <c r="F9109" s="51">
        <f>" - lower bound CI"</f>
        <v/>
      </c>
      <c r="G9109" s="51" t="inlineStr">
        <is>
          <t>lower</t>
        </is>
      </c>
      <c r="H9109" s="51" t="inlineStr">
        <is>
          <t>intervention</t>
        </is>
      </c>
      <c r="I9109" s="51" t="inlineStr">
        <is>
          <t>PFS</t>
        </is>
      </c>
      <c r="J9109" s="51" t="inlineStr">
        <is>
          <t>P</t>
        </is>
      </c>
      <c r="K9109" s="51" t="n">
        <v>1</v>
      </c>
      <c r="L9109" s="51" t="n">
        <v>2</v>
      </c>
      <c r="M9109" s="51" t="inlineStr">
        <is>
          <t>Intervention</t>
        </is>
      </c>
    </row>
    <row r="9110">
      <c r="A9110">
        <f t="array" ref="A9110">"DSA " &amp; H9110 &amp; " " &amp;  I9110 &amp; " " &amp; INDIRECT("'DSA inputs'!$G$"&amp;E9110) &amp; F9110</f>
        <v/>
      </c>
      <c r="B9110">
        <f>"DSA_" &amp; G9110 &amp; "_" &amp; H9110 &amp; I9110 &amp; "DistributionalParameters_s" &amp; J9110 &amp; K9110 &amp; L9110</f>
        <v/>
      </c>
      <c r="C9110" s="28">
        <f t="array" ref="C9110">INDIRECT("'DSA inputs'!L"&amp;E9110)</f>
        <v/>
      </c>
      <c r="E9110" s="51">
        <f>E9109</f>
        <v/>
      </c>
      <c r="F9110" s="51">
        <f>" - upper bound CI"</f>
        <v/>
      </c>
      <c r="G9110" s="51" t="inlineStr">
        <is>
          <t>upper</t>
        </is>
      </c>
      <c r="H9110" s="51" t="inlineStr">
        <is>
          <t>intervention</t>
        </is>
      </c>
      <c r="I9110" s="51" t="inlineStr">
        <is>
          <t>PFS</t>
        </is>
      </c>
      <c r="J9110" s="51" t="inlineStr">
        <is>
          <t>P</t>
        </is>
      </c>
      <c r="K9110" s="51" t="n">
        <v>1</v>
      </c>
      <c r="L9110" s="51" t="n">
        <v>2</v>
      </c>
      <c r="M9110" s="51" t="inlineStr">
        <is>
          <t>Intervention</t>
        </is>
      </c>
    </row>
    <row r="9111">
      <c r="A9111">
        <f t="array" ref="A9111">"DSA " &amp; H9111 &amp; " " &amp;  I9111 &amp; " " &amp; INDIRECT("'DSA inputs'!$G$"&amp;E9111) &amp; F9111</f>
        <v/>
      </c>
      <c r="B9111">
        <f>"DSA_" &amp; G9111 &amp; "_" &amp; H9111 &amp; I9111 &amp; "DistributionalParameters_s" &amp; J9111 &amp; K9111 &amp; L9111</f>
        <v/>
      </c>
      <c r="C9111" s="28">
        <f t="array" ref="C9111">INDIRECT("'DSA inputs'!N"&amp;E9111)</f>
        <v/>
      </c>
      <c r="E9111" s="51">
        <f>E9110</f>
        <v/>
      </c>
      <c r="F9111" s="51">
        <f>" - inclusion flag"</f>
        <v/>
      </c>
      <c r="G9111" s="51" t="inlineStr">
        <is>
          <t>include</t>
        </is>
      </c>
      <c r="H9111" s="51" t="inlineStr">
        <is>
          <t>intervention</t>
        </is>
      </c>
      <c r="I9111" s="51" t="inlineStr">
        <is>
          <t>PFS</t>
        </is>
      </c>
      <c r="J9111" s="51" t="inlineStr">
        <is>
          <t>P</t>
        </is>
      </c>
      <c r="K9111" s="51" t="n">
        <v>1</v>
      </c>
      <c r="L9111" s="51" t="n">
        <v>2</v>
      </c>
      <c r="M9111" s="51" t="inlineStr">
        <is>
          <t>Intervention</t>
        </is>
      </c>
    </row>
    <row r="9112">
      <c r="A9112">
        <f t="array" ref="A9112">"DSA " &amp; H9112 &amp; " " &amp;  I9112 &amp; " " &amp; INDIRECT("'DSA inputs'!$G$"&amp;E9112) &amp; F9112</f>
        <v/>
      </c>
      <c r="B9112">
        <f>"DSA_" &amp; G9112 &amp; "_" &amp; H9112 &amp; I9112 &amp; "DistributionalParameters_s" &amp; J9112 &amp; K9112 &amp; L9112</f>
        <v/>
      </c>
      <c r="C9112">
        <f t="array" ref="C9112">M9112 &amp; " " &amp; I9112 &amp; " " &amp; INDIRECT("'DSA inputs'!G"&amp;E9112)</f>
        <v/>
      </c>
      <c r="E9112" s="51">
        <f>E9111+1</f>
        <v/>
      </c>
      <c r="F9112" s="51">
        <f>" - Parameter Name"</f>
        <v/>
      </c>
      <c r="G9112" s="51" t="inlineStr">
        <is>
          <t>param</t>
        </is>
      </c>
      <c r="H9112" s="51" t="inlineStr">
        <is>
          <t>intervention</t>
        </is>
      </c>
      <c r="I9112" s="51" t="inlineStr">
        <is>
          <t>PFS</t>
        </is>
      </c>
      <c r="J9112" s="51" t="inlineStr">
        <is>
          <t>P</t>
        </is>
      </c>
      <c r="K9112" s="51" t="n">
        <v>1</v>
      </c>
      <c r="L9112" s="51" t="n">
        <v>3</v>
      </c>
      <c r="M9112" s="51" t="inlineStr">
        <is>
          <t>Intervention</t>
        </is>
      </c>
    </row>
    <row r="9113">
      <c r="A9113">
        <f t="array" ref="A9113">"DSA " &amp; H9113 &amp; " " &amp;  I9113 &amp; " " &amp; INDIRECT("'DSA inputs'!$G$"&amp;E9113) &amp; F9113</f>
        <v/>
      </c>
      <c r="B9113">
        <f>"DSA_" &amp; G9113 &amp; "_" &amp; H9113 &amp; I9113 &amp; "DistributionalParameters_s" &amp; J9113 &amp; K9113 &amp; L9113</f>
        <v/>
      </c>
      <c r="C9113" s="28">
        <f t="array" ref="C9113">INDIRECT("'DSA inputs'!K"&amp;E9113)</f>
        <v/>
      </c>
      <c r="E9113" s="51">
        <f>E9112</f>
        <v/>
      </c>
      <c r="F9113" s="51">
        <f>" - lower bound CI"</f>
        <v/>
      </c>
      <c r="G9113" s="51" t="inlineStr">
        <is>
          <t>lower</t>
        </is>
      </c>
      <c r="H9113" s="51" t="inlineStr">
        <is>
          <t>intervention</t>
        </is>
      </c>
      <c r="I9113" s="51" t="inlineStr">
        <is>
          <t>PFS</t>
        </is>
      </c>
      <c r="J9113" s="51" t="inlineStr">
        <is>
          <t>P</t>
        </is>
      </c>
      <c r="K9113" s="51" t="n">
        <v>1</v>
      </c>
      <c r="L9113" s="51" t="n">
        <v>3</v>
      </c>
      <c r="M9113" s="51" t="inlineStr">
        <is>
          <t>Intervention</t>
        </is>
      </c>
    </row>
    <row r="9114">
      <c r="A9114">
        <f t="array" ref="A9114">"DSA " &amp; H9114 &amp; " " &amp;  I9114 &amp; " " &amp; INDIRECT("'DSA inputs'!$G$"&amp;E9114) &amp; F9114</f>
        <v/>
      </c>
      <c r="B9114">
        <f>"DSA_" &amp; G9114 &amp; "_" &amp; H9114 &amp; I9114 &amp; "DistributionalParameters_s" &amp; J9114 &amp; K9114 &amp; L9114</f>
        <v/>
      </c>
      <c r="C9114" s="28">
        <f t="array" ref="C9114">INDIRECT("'DSA inputs'!L"&amp;E9114)</f>
        <v/>
      </c>
      <c r="E9114" s="51">
        <f>E9113</f>
        <v/>
      </c>
      <c r="F9114" s="51">
        <f>" - upper bound CI"</f>
        <v/>
      </c>
      <c r="G9114" s="51" t="inlineStr">
        <is>
          <t>upper</t>
        </is>
      </c>
      <c r="H9114" s="51" t="inlineStr">
        <is>
          <t>intervention</t>
        </is>
      </c>
      <c r="I9114" s="51" t="inlineStr">
        <is>
          <t>PFS</t>
        </is>
      </c>
      <c r="J9114" s="51" t="inlineStr">
        <is>
          <t>P</t>
        </is>
      </c>
      <c r="K9114" s="51" t="n">
        <v>1</v>
      </c>
      <c r="L9114" s="51" t="n">
        <v>3</v>
      </c>
      <c r="M9114" s="51" t="inlineStr">
        <is>
          <t>Intervention</t>
        </is>
      </c>
    </row>
    <row r="9115">
      <c r="A9115">
        <f t="array" ref="A9115">"DSA " &amp; H9115 &amp; " " &amp;  I9115 &amp; " " &amp; INDIRECT("'DSA inputs'!$G$"&amp;E9115) &amp; F9115</f>
        <v/>
      </c>
      <c r="B9115">
        <f>"DSA_" &amp; G9115 &amp; "_" &amp; H9115 &amp; I9115 &amp; "DistributionalParameters_s" &amp; J9115 &amp; K9115 &amp; L9115</f>
        <v/>
      </c>
      <c r="C9115" s="28">
        <f t="array" ref="C9115">INDIRECT("'DSA inputs'!N"&amp;E9115)</f>
        <v/>
      </c>
      <c r="E9115" s="51">
        <f>E9114</f>
        <v/>
      </c>
      <c r="F9115" s="51">
        <f>" - inclusion flag"</f>
        <v/>
      </c>
      <c r="G9115" s="51" t="inlineStr">
        <is>
          <t>include</t>
        </is>
      </c>
      <c r="H9115" s="51" t="inlineStr">
        <is>
          <t>intervention</t>
        </is>
      </c>
      <c r="I9115" s="51" t="inlineStr">
        <is>
          <t>PFS</t>
        </is>
      </c>
      <c r="J9115" s="51" t="inlineStr">
        <is>
          <t>P</t>
        </is>
      </c>
      <c r="K9115" s="51" t="n">
        <v>1</v>
      </c>
      <c r="L9115" s="51" t="n">
        <v>3</v>
      </c>
      <c r="M9115" s="51" t="inlineStr">
        <is>
          <t>Intervention</t>
        </is>
      </c>
    </row>
    <row r="9116">
      <c r="A9116">
        <f t="array" ref="A9116">"DSA " &amp; H9116 &amp; " " &amp;  I9116 &amp; " " &amp; INDIRECT("'DSA inputs'!$G$"&amp;E9116) &amp; F9116</f>
        <v/>
      </c>
      <c r="B9116">
        <f>"DSA_" &amp; G9116 &amp; "_" &amp; H9116 &amp; I9116 &amp; "DistributionalParameters_s" &amp; J9116 &amp; K9116 &amp; L9116</f>
        <v/>
      </c>
      <c r="C9116">
        <f t="array" ref="C9116">M9116 &amp; " " &amp; I9116 &amp; " " &amp; INDIRECT("'DSA inputs'!G"&amp;E9116)</f>
        <v/>
      </c>
      <c r="E9116" s="51">
        <f>E9115+1</f>
        <v/>
      </c>
      <c r="F9116" s="51">
        <f>" - Parameter Name"</f>
        <v/>
      </c>
      <c r="G9116" s="51" t="inlineStr">
        <is>
          <t>param</t>
        </is>
      </c>
      <c r="H9116" s="51" t="inlineStr">
        <is>
          <t>intervention</t>
        </is>
      </c>
      <c r="I9116" s="51" t="inlineStr">
        <is>
          <t>PFS</t>
        </is>
      </c>
      <c r="J9116" s="51" t="inlineStr">
        <is>
          <t>P</t>
        </is>
      </c>
      <c r="K9116" s="51" t="n">
        <v>2</v>
      </c>
      <c r="L9116" s="51" t="n">
        <v>1</v>
      </c>
      <c r="M9116" s="51" t="inlineStr">
        <is>
          <t>Intervention</t>
        </is>
      </c>
    </row>
    <row r="9117">
      <c r="A9117">
        <f t="array" ref="A9117">"DSA " &amp; H9117 &amp; " " &amp;  I9117 &amp; " " &amp; INDIRECT("'DSA inputs'!$G$"&amp;E9117) &amp; F9117</f>
        <v/>
      </c>
      <c r="B9117">
        <f>"DSA_" &amp; G9117 &amp; "_" &amp; H9117 &amp; I9117 &amp; "DistributionalParameters_s" &amp; J9117 &amp; K9117 &amp; L9117</f>
        <v/>
      </c>
      <c r="C9117" s="28">
        <f t="array" ref="C9117">INDIRECT("'DSA inputs'!K"&amp;E9117)</f>
        <v/>
      </c>
      <c r="E9117" s="51">
        <f>E9116</f>
        <v/>
      </c>
      <c r="F9117" s="51">
        <f>" - lower bound CI"</f>
        <v/>
      </c>
      <c r="G9117" s="51" t="inlineStr">
        <is>
          <t>lower</t>
        </is>
      </c>
      <c r="H9117" s="51" t="inlineStr">
        <is>
          <t>intervention</t>
        </is>
      </c>
      <c r="I9117" s="51" t="inlineStr">
        <is>
          <t>PFS</t>
        </is>
      </c>
      <c r="J9117" s="51" t="inlineStr">
        <is>
          <t>P</t>
        </is>
      </c>
      <c r="K9117" s="51" t="n">
        <v>2</v>
      </c>
      <c r="L9117" s="51" t="n">
        <v>1</v>
      </c>
      <c r="M9117" s="51" t="inlineStr">
        <is>
          <t>Intervention</t>
        </is>
      </c>
    </row>
    <row r="9118">
      <c r="A9118">
        <f t="array" ref="A9118">"DSA " &amp; H9118 &amp; " " &amp;  I9118 &amp; " " &amp; INDIRECT("'DSA inputs'!$G$"&amp;E9118) &amp; F9118</f>
        <v/>
      </c>
      <c r="B9118">
        <f>"DSA_" &amp; G9118 &amp; "_" &amp; H9118 &amp; I9118 &amp; "DistributionalParameters_s" &amp; J9118 &amp; K9118 &amp; L9118</f>
        <v/>
      </c>
      <c r="C9118" s="28">
        <f t="array" ref="C9118">INDIRECT("'DSA inputs'!L"&amp;E9118)</f>
        <v/>
      </c>
      <c r="E9118" s="51">
        <f>E9117</f>
        <v/>
      </c>
      <c r="F9118" s="51">
        <f>" - upper bound CI"</f>
        <v/>
      </c>
      <c r="G9118" s="51" t="inlineStr">
        <is>
          <t>upper</t>
        </is>
      </c>
      <c r="H9118" s="51" t="inlineStr">
        <is>
          <t>intervention</t>
        </is>
      </c>
      <c r="I9118" s="51" t="inlineStr">
        <is>
          <t>PFS</t>
        </is>
      </c>
      <c r="J9118" s="51" t="inlineStr">
        <is>
          <t>P</t>
        </is>
      </c>
      <c r="K9118" s="51" t="n">
        <v>2</v>
      </c>
      <c r="L9118" s="51" t="n">
        <v>1</v>
      </c>
      <c r="M9118" s="51" t="inlineStr">
        <is>
          <t>Intervention</t>
        </is>
      </c>
    </row>
    <row r="9119">
      <c r="A9119">
        <f t="array" ref="A9119">"DSA " &amp; H9119 &amp; " " &amp;  I9119 &amp; " " &amp; INDIRECT("'DSA inputs'!$G$"&amp;E9119) &amp; F9119</f>
        <v/>
      </c>
      <c r="B9119">
        <f>"DSA_" &amp; G9119 &amp; "_" &amp; H9119 &amp; I9119 &amp; "DistributionalParameters_s" &amp; J9119 &amp; K9119 &amp; L9119</f>
        <v/>
      </c>
      <c r="C9119" s="28">
        <f t="array" ref="C9119">INDIRECT("'DSA inputs'!N"&amp;E9119)</f>
        <v/>
      </c>
      <c r="E9119" s="51">
        <f>E9118</f>
        <v/>
      </c>
      <c r="F9119" s="51">
        <f>" - inclusion flag"</f>
        <v/>
      </c>
      <c r="G9119" s="51" t="inlineStr">
        <is>
          <t>include</t>
        </is>
      </c>
      <c r="H9119" s="51" t="inlineStr">
        <is>
          <t>intervention</t>
        </is>
      </c>
      <c r="I9119" s="51" t="inlineStr">
        <is>
          <t>PFS</t>
        </is>
      </c>
      <c r="J9119" s="51" t="inlineStr">
        <is>
          <t>P</t>
        </is>
      </c>
      <c r="K9119" s="51" t="n">
        <v>2</v>
      </c>
      <c r="L9119" s="51" t="n">
        <v>1</v>
      </c>
      <c r="M9119" s="51" t="inlineStr">
        <is>
          <t>Intervention</t>
        </is>
      </c>
    </row>
    <row r="9120">
      <c r="A9120">
        <f t="array" ref="A9120">"DSA " &amp; H9120 &amp; " " &amp;  I9120 &amp; " " &amp; INDIRECT("'DSA inputs'!$G$"&amp;E9120) &amp; F9120</f>
        <v/>
      </c>
      <c r="B9120">
        <f>"DSA_" &amp; G9120 &amp; "_" &amp; H9120 &amp; I9120 &amp; "DistributionalParameters_s" &amp; J9120 &amp; K9120 &amp; L9120</f>
        <v/>
      </c>
      <c r="C9120">
        <f t="array" ref="C9120">M9120 &amp; " " &amp; I9120 &amp; " " &amp; INDIRECT("'DSA inputs'!G"&amp;E9120)</f>
        <v/>
      </c>
      <c r="E9120" s="51">
        <f>E9119+1</f>
        <v/>
      </c>
      <c r="F9120" s="51">
        <f>" - Parameter Name"</f>
        <v/>
      </c>
      <c r="G9120" s="51" t="inlineStr">
        <is>
          <t>param</t>
        </is>
      </c>
      <c r="H9120" s="51" t="inlineStr">
        <is>
          <t>intervention</t>
        </is>
      </c>
      <c r="I9120" s="51" t="inlineStr">
        <is>
          <t>PFS</t>
        </is>
      </c>
      <c r="J9120" s="51" t="inlineStr">
        <is>
          <t>P</t>
        </is>
      </c>
      <c r="K9120" s="51" t="n">
        <v>2</v>
      </c>
      <c r="L9120" s="51" t="n">
        <v>2</v>
      </c>
      <c r="M9120" s="51" t="inlineStr">
        <is>
          <t>Intervention</t>
        </is>
      </c>
    </row>
    <row r="9121">
      <c r="A9121">
        <f t="array" ref="A9121">"DSA " &amp; H9121 &amp; " " &amp;  I9121 &amp; " " &amp; INDIRECT("'DSA inputs'!$G$"&amp;E9121) &amp; F9121</f>
        <v/>
      </c>
      <c r="B9121">
        <f>"DSA_" &amp; G9121 &amp; "_" &amp; H9121 &amp; I9121 &amp; "DistributionalParameters_s" &amp; J9121 &amp; K9121 &amp; L9121</f>
        <v/>
      </c>
      <c r="C9121" s="28">
        <f t="array" ref="C9121">INDIRECT("'DSA inputs'!K"&amp;E9121)</f>
        <v/>
      </c>
      <c r="E9121" s="51">
        <f>E9120</f>
        <v/>
      </c>
      <c r="F9121" s="51">
        <f>" - lower bound CI"</f>
        <v/>
      </c>
      <c r="G9121" s="51" t="inlineStr">
        <is>
          <t>lower</t>
        </is>
      </c>
      <c r="H9121" s="51" t="inlineStr">
        <is>
          <t>intervention</t>
        </is>
      </c>
      <c r="I9121" s="51" t="inlineStr">
        <is>
          <t>PFS</t>
        </is>
      </c>
      <c r="J9121" s="51" t="inlineStr">
        <is>
          <t>P</t>
        </is>
      </c>
      <c r="K9121" s="51" t="n">
        <v>2</v>
      </c>
      <c r="L9121" s="51" t="n">
        <v>2</v>
      </c>
      <c r="M9121" s="51" t="inlineStr">
        <is>
          <t>Intervention</t>
        </is>
      </c>
    </row>
    <row r="9122">
      <c r="A9122">
        <f t="array" ref="A9122">"DSA " &amp; H9122 &amp; " " &amp;  I9122 &amp; " " &amp; INDIRECT("'DSA inputs'!$G$"&amp;E9122) &amp; F9122</f>
        <v/>
      </c>
      <c r="B9122">
        <f>"DSA_" &amp; G9122 &amp; "_" &amp; H9122 &amp; I9122 &amp; "DistributionalParameters_s" &amp; J9122 &amp; K9122 &amp; L9122</f>
        <v/>
      </c>
      <c r="C9122" s="28">
        <f t="array" ref="C9122">INDIRECT("'DSA inputs'!L"&amp;E9122)</f>
        <v/>
      </c>
      <c r="E9122" s="51">
        <f>E9121</f>
        <v/>
      </c>
      <c r="F9122" s="51">
        <f>" - upper bound CI"</f>
        <v/>
      </c>
      <c r="G9122" s="51" t="inlineStr">
        <is>
          <t>upper</t>
        </is>
      </c>
      <c r="H9122" s="51" t="inlineStr">
        <is>
          <t>intervention</t>
        </is>
      </c>
      <c r="I9122" s="51" t="inlineStr">
        <is>
          <t>PFS</t>
        </is>
      </c>
      <c r="J9122" s="51" t="inlineStr">
        <is>
          <t>P</t>
        </is>
      </c>
      <c r="K9122" s="51" t="n">
        <v>2</v>
      </c>
      <c r="L9122" s="51" t="n">
        <v>2</v>
      </c>
      <c r="M9122" s="51" t="inlineStr">
        <is>
          <t>Intervention</t>
        </is>
      </c>
    </row>
    <row r="9123">
      <c r="A9123">
        <f t="array" ref="A9123">"DSA " &amp; H9123 &amp; " " &amp;  I9123 &amp; " " &amp; INDIRECT("'DSA inputs'!$G$"&amp;E9123) &amp; F9123</f>
        <v/>
      </c>
      <c r="B9123">
        <f>"DSA_" &amp; G9123 &amp; "_" &amp; H9123 &amp; I9123 &amp; "DistributionalParameters_s" &amp; J9123 &amp; K9123 &amp; L9123</f>
        <v/>
      </c>
      <c r="C9123" s="28">
        <f t="array" ref="C9123">INDIRECT("'DSA inputs'!N"&amp;E9123)</f>
        <v/>
      </c>
      <c r="E9123" s="51">
        <f>E9122</f>
        <v/>
      </c>
      <c r="F9123" s="51">
        <f>" - inclusion flag"</f>
        <v/>
      </c>
      <c r="G9123" s="51" t="inlineStr">
        <is>
          <t>include</t>
        </is>
      </c>
      <c r="H9123" s="51" t="inlineStr">
        <is>
          <t>intervention</t>
        </is>
      </c>
      <c r="I9123" s="51" t="inlineStr">
        <is>
          <t>PFS</t>
        </is>
      </c>
      <c r="J9123" s="51" t="inlineStr">
        <is>
          <t>P</t>
        </is>
      </c>
      <c r="K9123" s="51" t="n">
        <v>2</v>
      </c>
      <c r="L9123" s="51" t="n">
        <v>2</v>
      </c>
      <c r="M9123" s="51" t="inlineStr">
        <is>
          <t>Intervention</t>
        </is>
      </c>
    </row>
    <row r="9124">
      <c r="A9124">
        <f t="array" ref="A9124">"DSA " &amp; H9124 &amp; " " &amp;  I9124 &amp; " " &amp; INDIRECT("'DSA inputs'!$G$"&amp;E9124) &amp; F9124</f>
        <v/>
      </c>
      <c r="B9124">
        <f>"DSA_" &amp; G9124 &amp; "_" &amp; H9124 &amp; I9124 &amp; "DistributionalParameters_s" &amp; J9124 &amp; K9124 &amp; L9124</f>
        <v/>
      </c>
      <c r="C9124">
        <f t="array" ref="C9124">M9124 &amp; " " &amp; I9124 &amp; " " &amp; INDIRECT("'DSA inputs'!G"&amp;E9124)</f>
        <v/>
      </c>
      <c r="E9124" s="51">
        <f>E9123+1</f>
        <v/>
      </c>
      <c r="F9124" s="51">
        <f>" - Parameter Name"</f>
        <v/>
      </c>
      <c r="G9124" s="51" t="inlineStr">
        <is>
          <t>param</t>
        </is>
      </c>
      <c r="H9124" s="51" t="inlineStr">
        <is>
          <t>intervention</t>
        </is>
      </c>
      <c r="I9124" s="51" t="inlineStr">
        <is>
          <t>PFS</t>
        </is>
      </c>
      <c r="J9124" s="51" t="inlineStr">
        <is>
          <t>P</t>
        </is>
      </c>
      <c r="K9124" s="51" t="n">
        <v>2</v>
      </c>
      <c r="L9124" s="51" t="n">
        <v>3</v>
      </c>
      <c r="M9124" s="51" t="inlineStr">
        <is>
          <t>Intervention</t>
        </is>
      </c>
    </row>
    <row r="9125">
      <c r="A9125">
        <f t="array" ref="A9125">"DSA " &amp; H9125 &amp; " " &amp;  I9125 &amp; " " &amp; INDIRECT("'DSA inputs'!$G$"&amp;E9125) &amp; F9125</f>
        <v/>
      </c>
      <c r="B9125">
        <f>"DSA_" &amp; G9125 &amp; "_" &amp; H9125 &amp; I9125 &amp; "DistributionalParameters_s" &amp; J9125 &amp; K9125 &amp; L9125</f>
        <v/>
      </c>
      <c r="C9125" s="28">
        <f t="array" ref="C9125">INDIRECT("'DSA inputs'!K"&amp;E9125)</f>
        <v/>
      </c>
      <c r="E9125" s="51">
        <f>E9124</f>
        <v/>
      </c>
      <c r="F9125" s="51">
        <f>" - lower bound CI"</f>
        <v/>
      </c>
      <c r="G9125" s="51" t="inlineStr">
        <is>
          <t>lower</t>
        </is>
      </c>
      <c r="H9125" s="51" t="inlineStr">
        <is>
          <t>intervention</t>
        </is>
      </c>
      <c r="I9125" s="51" t="inlineStr">
        <is>
          <t>PFS</t>
        </is>
      </c>
      <c r="J9125" s="51" t="inlineStr">
        <is>
          <t>P</t>
        </is>
      </c>
      <c r="K9125" s="51" t="n">
        <v>2</v>
      </c>
      <c r="L9125" s="51" t="n">
        <v>3</v>
      </c>
      <c r="M9125" s="51" t="inlineStr">
        <is>
          <t>Intervention</t>
        </is>
      </c>
    </row>
    <row r="9126">
      <c r="A9126">
        <f t="array" ref="A9126">"DSA " &amp; H9126 &amp; " " &amp;  I9126 &amp; " " &amp; INDIRECT("'DSA inputs'!$G$"&amp;E9126) &amp; F9126</f>
        <v/>
      </c>
      <c r="B9126">
        <f>"DSA_" &amp; G9126 &amp; "_" &amp; H9126 &amp; I9126 &amp; "DistributionalParameters_s" &amp; J9126 &amp; K9126 &amp; L9126</f>
        <v/>
      </c>
      <c r="C9126" s="28">
        <f t="array" ref="C9126">INDIRECT("'DSA inputs'!L"&amp;E9126)</f>
        <v/>
      </c>
      <c r="E9126" s="51">
        <f>E9125</f>
        <v/>
      </c>
      <c r="F9126" s="51">
        <f>" - upper bound CI"</f>
        <v/>
      </c>
      <c r="G9126" s="51" t="inlineStr">
        <is>
          <t>upper</t>
        </is>
      </c>
      <c r="H9126" s="51" t="inlineStr">
        <is>
          <t>intervention</t>
        </is>
      </c>
      <c r="I9126" s="51" t="inlineStr">
        <is>
          <t>PFS</t>
        </is>
      </c>
      <c r="J9126" s="51" t="inlineStr">
        <is>
          <t>P</t>
        </is>
      </c>
      <c r="K9126" s="51" t="n">
        <v>2</v>
      </c>
      <c r="L9126" s="51" t="n">
        <v>3</v>
      </c>
      <c r="M9126" s="51" t="inlineStr">
        <is>
          <t>Intervention</t>
        </is>
      </c>
    </row>
    <row r="9127">
      <c r="A9127">
        <f t="array" ref="A9127">"DSA " &amp; H9127 &amp; " " &amp;  I9127 &amp; " " &amp; INDIRECT("'DSA inputs'!$G$"&amp;E9127) &amp; F9127</f>
        <v/>
      </c>
      <c r="B9127">
        <f>"DSA_" &amp; G9127 &amp; "_" &amp; H9127 &amp; I9127 &amp; "DistributionalParameters_s" &amp; J9127 &amp; K9127 &amp; L9127</f>
        <v/>
      </c>
      <c r="C9127" s="28">
        <f t="array" ref="C9127">INDIRECT("'DSA inputs'!N"&amp;E9127)</f>
        <v/>
      </c>
      <c r="E9127" s="51">
        <f>E9126</f>
        <v/>
      </c>
      <c r="F9127" s="51">
        <f>" - inclusion flag"</f>
        <v/>
      </c>
      <c r="G9127" s="51" t="inlineStr">
        <is>
          <t>include</t>
        </is>
      </c>
      <c r="H9127" s="51" t="inlineStr">
        <is>
          <t>intervention</t>
        </is>
      </c>
      <c r="I9127" s="51" t="inlineStr">
        <is>
          <t>PFS</t>
        </is>
      </c>
      <c r="J9127" s="51" t="inlineStr">
        <is>
          <t>P</t>
        </is>
      </c>
      <c r="K9127" s="51" t="n">
        <v>2</v>
      </c>
      <c r="L9127" s="51" t="n">
        <v>3</v>
      </c>
      <c r="M9127" s="51" t="inlineStr">
        <is>
          <t>Intervention</t>
        </is>
      </c>
    </row>
    <row r="9128">
      <c r="A9128">
        <f t="array" ref="A9128">"DSA " &amp; H9128 &amp; " " &amp;  I9128 &amp; " " &amp; INDIRECT("'DSA inputs'!$G$"&amp;E9128) &amp; F9128</f>
        <v/>
      </c>
      <c r="B9128">
        <f>"DSA_" &amp; G9128 &amp; "_" &amp; H9128 &amp; I9128 &amp; "DistributionalParameters_s" &amp; J9128 &amp; K9128 &amp; L9128</f>
        <v/>
      </c>
      <c r="C9128">
        <f t="array" ref="C9128">M9128 &amp; " " &amp; I9128 &amp; " " &amp; INDIRECT("'DSA inputs'!G"&amp;E9128)</f>
        <v/>
      </c>
      <c r="E9128" s="51">
        <f>E9127+1</f>
        <v/>
      </c>
      <c r="F9128" s="51">
        <f>" - Parameter Name"</f>
        <v/>
      </c>
      <c r="G9128" s="51" t="inlineStr">
        <is>
          <t>param</t>
        </is>
      </c>
      <c r="H9128" s="51" t="inlineStr">
        <is>
          <t>intervention</t>
        </is>
      </c>
      <c r="I9128" s="51" t="inlineStr">
        <is>
          <t>PFS</t>
        </is>
      </c>
      <c r="J9128" s="51" t="inlineStr">
        <is>
          <t>P</t>
        </is>
      </c>
      <c r="K9128" s="51" t="n">
        <v>2</v>
      </c>
      <c r="L9128" s="51" t="n">
        <v>4</v>
      </c>
      <c r="M9128" s="51" t="inlineStr">
        <is>
          <t>Intervention</t>
        </is>
      </c>
    </row>
    <row r="9129">
      <c r="A9129">
        <f t="array" ref="A9129">"DSA " &amp; H9129 &amp; " " &amp;  I9129 &amp; " " &amp; INDIRECT("'DSA inputs'!$G$"&amp;E9129) &amp; F9129</f>
        <v/>
      </c>
      <c r="B9129">
        <f>"DSA_" &amp; G9129 &amp; "_" &amp; H9129 &amp; I9129 &amp; "DistributionalParameters_s" &amp; J9129 &amp; K9129 &amp; L9129</f>
        <v/>
      </c>
      <c r="C9129" s="28">
        <f t="array" ref="C9129">INDIRECT("'DSA inputs'!K"&amp;E9129)</f>
        <v/>
      </c>
      <c r="E9129" s="51">
        <f>E9128</f>
        <v/>
      </c>
      <c r="F9129" s="51">
        <f>" - lower bound CI"</f>
        <v/>
      </c>
      <c r="G9129" s="51" t="inlineStr">
        <is>
          <t>lower</t>
        </is>
      </c>
      <c r="H9129" s="51" t="inlineStr">
        <is>
          <t>intervention</t>
        </is>
      </c>
      <c r="I9129" s="51" t="inlineStr">
        <is>
          <t>PFS</t>
        </is>
      </c>
      <c r="J9129" s="51" t="inlineStr">
        <is>
          <t>P</t>
        </is>
      </c>
      <c r="K9129" s="51" t="n">
        <v>2</v>
      </c>
      <c r="L9129" s="51" t="n">
        <v>4</v>
      </c>
      <c r="M9129" s="51" t="inlineStr">
        <is>
          <t>Intervention</t>
        </is>
      </c>
    </row>
    <row r="9130">
      <c r="A9130">
        <f t="array" ref="A9130">"DSA " &amp; H9130 &amp; " " &amp;  I9130 &amp; " " &amp; INDIRECT("'DSA inputs'!$G$"&amp;E9130) &amp; F9130</f>
        <v/>
      </c>
      <c r="B9130">
        <f>"DSA_" &amp; G9130 &amp; "_" &amp; H9130 &amp; I9130 &amp; "DistributionalParameters_s" &amp; J9130 &amp; K9130 &amp; L9130</f>
        <v/>
      </c>
      <c r="C9130" s="28">
        <f t="array" ref="C9130">INDIRECT("'DSA inputs'!L"&amp;E9130)</f>
        <v/>
      </c>
      <c r="E9130" s="51">
        <f>E9129</f>
        <v/>
      </c>
      <c r="F9130" s="51">
        <f>" - upper bound CI"</f>
        <v/>
      </c>
      <c r="G9130" s="51" t="inlineStr">
        <is>
          <t>upper</t>
        </is>
      </c>
      <c r="H9130" s="51" t="inlineStr">
        <is>
          <t>intervention</t>
        </is>
      </c>
      <c r="I9130" s="51" t="inlineStr">
        <is>
          <t>PFS</t>
        </is>
      </c>
      <c r="J9130" s="51" t="inlineStr">
        <is>
          <t>P</t>
        </is>
      </c>
      <c r="K9130" s="51" t="n">
        <v>2</v>
      </c>
      <c r="L9130" s="51" t="n">
        <v>4</v>
      </c>
      <c r="M9130" s="51" t="inlineStr">
        <is>
          <t>Intervention</t>
        </is>
      </c>
    </row>
    <row r="9131">
      <c r="A9131">
        <f t="array" ref="A9131">"DSA " &amp; H9131 &amp; " " &amp;  I9131 &amp; " " &amp; INDIRECT("'DSA inputs'!$G$"&amp;E9131) &amp; F9131</f>
        <v/>
      </c>
      <c r="B9131">
        <f>"DSA_" &amp; G9131 &amp; "_" &amp; H9131 &amp; I9131 &amp; "DistributionalParameters_s" &amp; J9131 &amp; K9131 &amp; L9131</f>
        <v/>
      </c>
      <c r="C9131" s="28">
        <f t="array" ref="C9131">INDIRECT("'DSA inputs'!N"&amp;E9131)</f>
        <v/>
      </c>
      <c r="E9131" s="51">
        <f>E9130</f>
        <v/>
      </c>
      <c r="F9131" s="51">
        <f>" - inclusion flag"</f>
        <v/>
      </c>
      <c r="G9131" s="51" t="inlineStr">
        <is>
          <t>include</t>
        </is>
      </c>
      <c r="H9131" s="51" t="inlineStr">
        <is>
          <t>intervention</t>
        </is>
      </c>
      <c r="I9131" s="51" t="inlineStr">
        <is>
          <t>PFS</t>
        </is>
      </c>
      <c r="J9131" s="51" t="inlineStr">
        <is>
          <t>P</t>
        </is>
      </c>
      <c r="K9131" s="51" t="n">
        <v>2</v>
      </c>
      <c r="L9131" s="51" t="n">
        <v>4</v>
      </c>
      <c r="M9131" s="51" t="inlineStr">
        <is>
          <t>Intervention</t>
        </is>
      </c>
    </row>
    <row r="9132">
      <c r="A9132">
        <f t="array" ref="A9132">"DSA " &amp; H9132 &amp; " " &amp;  I9132 &amp; " " &amp; INDIRECT("'DSA inputs'!$G$"&amp;E9132) &amp; F9132</f>
        <v/>
      </c>
      <c r="B9132">
        <f>"DSA_" &amp; G9132 &amp; "_" &amp; H9132 &amp; I9132 &amp; "DistributionalParameters_s" &amp; J9132 &amp; K9132 &amp; L9132</f>
        <v/>
      </c>
      <c r="C9132">
        <f t="array" ref="C9132">M9132 &amp; " " &amp; I9132 &amp; " " &amp; INDIRECT("'DSA inputs'!G"&amp;E9132)</f>
        <v/>
      </c>
      <c r="E9132" s="51">
        <f>E9131+1</f>
        <v/>
      </c>
      <c r="F9132" s="51">
        <f>" - Parameter Name"</f>
        <v/>
      </c>
      <c r="G9132" s="51" t="inlineStr">
        <is>
          <t>param</t>
        </is>
      </c>
      <c r="H9132" s="51" t="inlineStr">
        <is>
          <t>intervention</t>
        </is>
      </c>
      <c r="I9132" s="51" t="inlineStr">
        <is>
          <t>PFS</t>
        </is>
      </c>
      <c r="J9132" s="51" t="inlineStr">
        <is>
          <t>P</t>
        </is>
      </c>
      <c r="K9132" s="51" t="n">
        <v>3</v>
      </c>
      <c r="L9132" s="51" t="n">
        <v>1</v>
      </c>
      <c r="M9132" s="51" t="inlineStr">
        <is>
          <t>Intervention</t>
        </is>
      </c>
    </row>
    <row r="9133">
      <c r="A9133">
        <f t="array" ref="A9133">"DSA " &amp; H9133 &amp; " " &amp;  I9133 &amp; " " &amp; INDIRECT("'DSA inputs'!$G$"&amp;E9133) &amp; F9133</f>
        <v/>
      </c>
      <c r="B9133">
        <f>"DSA_" &amp; G9133 &amp; "_" &amp; H9133 &amp; I9133 &amp; "DistributionalParameters_s" &amp; J9133 &amp; K9133 &amp; L9133</f>
        <v/>
      </c>
      <c r="C9133" s="28">
        <f t="array" ref="C9133">INDIRECT("'DSA inputs'!K"&amp;E9133)</f>
        <v/>
      </c>
      <c r="E9133" s="51">
        <f>E9132</f>
        <v/>
      </c>
      <c r="F9133" s="51">
        <f>" - lower bound CI"</f>
        <v/>
      </c>
      <c r="G9133" s="51" t="inlineStr">
        <is>
          <t>lower</t>
        </is>
      </c>
      <c r="H9133" s="51" t="inlineStr">
        <is>
          <t>intervention</t>
        </is>
      </c>
      <c r="I9133" s="51" t="inlineStr">
        <is>
          <t>PFS</t>
        </is>
      </c>
      <c r="J9133" s="51" t="inlineStr">
        <is>
          <t>P</t>
        </is>
      </c>
      <c r="K9133" s="51" t="n">
        <v>3</v>
      </c>
      <c r="L9133" s="51" t="n">
        <v>1</v>
      </c>
      <c r="M9133" s="51" t="inlineStr">
        <is>
          <t>Intervention</t>
        </is>
      </c>
    </row>
    <row r="9134">
      <c r="A9134">
        <f t="array" ref="A9134">"DSA " &amp; H9134 &amp; " " &amp;  I9134 &amp; " " &amp; INDIRECT("'DSA inputs'!$G$"&amp;E9134) &amp; F9134</f>
        <v/>
      </c>
      <c r="B9134">
        <f>"DSA_" &amp; G9134 &amp; "_" &amp; H9134 &amp; I9134 &amp; "DistributionalParameters_s" &amp; J9134 &amp; K9134 &amp; L9134</f>
        <v/>
      </c>
      <c r="C9134" s="28">
        <f t="array" ref="C9134">INDIRECT("'DSA inputs'!L"&amp;E9134)</f>
        <v/>
      </c>
      <c r="E9134" s="51">
        <f>E9133</f>
        <v/>
      </c>
      <c r="F9134" s="51">
        <f>" - upper bound CI"</f>
        <v/>
      </c>
      <c r="G9134" s="51" t="inlineStr">
        <is>
          <t>upper</t>
        </is>
      </c>
      <c r="H9134" s="51" t="inlineStr">
        <is>
          <t>intervention</t>
        </is>
      </c>
      <c r="I9134" s="51" t="inlineStr">
        <is>
          <t>PFS</t>
        </is>
      </c>
      <c r="J9134" s="51" t="inlineStr">
        <is>
          <t>P</t>
        </is>
      </c>
      <c r="K9134" s="51" t="n">
        <v>3</v>
      </c>
      <c r="L9134" s="51" t="n">
        <v>1</v>
      </c>
      <c r="M9134" s="51" t="inlineStr">
        <is>
          <t>Intervention</t>
        </is>
      </c>
    </row>
    <row r="9135">
      <c r="A9135">
        <f t="array" ref="A9135">"DSA " &amp; H9135 &amp; " " &amp;  I9135 &amp; " " &amp; INDIRECT("'DSA inputs'!$G$"&amp;E9135) &amp; F9135</f>
        <v/>
      </c>
      <c r="B9135">
        <f>"DSA_" &amp; G9135 &amp; "_" &amp; H9135 &amp; I9135 &amp; "DistributionalParameters_s" &amp; J9135 &amp; K9135 &amp; L9135</f>
        <v/>
      </c>
      <c r="C9135" s="28">
        <f t="array" ref="C9135">INDIRECT("'DSA inputs'!N"&amp;E9135)</f>
        <v/>
      </c>
      <c r="E9135" s="51">
        <f>E9134</f>
        <v/>
      </c>
      <c r="F9135" s="51">
        <f>" - inclusion flag"</f>
        <v/>
      </c>
      <c r="G9135" s="51" t="inlineStr">
        <is>
          <t>include</t>
        </is>
      </c>
      <c r="H9135" s="51" t="inlineStr">
        <is>
          <t>intervention</t>
        </is>
      </c>
      <c r="I9135" s="51" t="inlineStr">
        <is>
          <t>PFS</t>
        </is>
      </c>
      <c r="J9135" s="51" t="inlineStr">
        <is>
          <t>P</t>
        </is>
      </c>
      <c r="K9135" s="51" t="n">
        <v>3</v>
      </c>
      <c r="L9135" s="51" t="n">
        <v>1</v>
      </c>
      <c r="M9135" s="51" t="inlineStr">
        <is>
          <t>Intervention</t>
        </is>
      </c>
    </row>
    <row r="9136">
      <c r="A9136">
        <f t="array" ref="A9136">"DSA " &amp; H9136 &amp; " " &amp;  I9136 &amp; " " &amp; INDIRECT("'DSA inputs'!$G$"&amp;E9136) &amp; F9136</f>
        <v/>
      </c>
      <c r="B9136">
        <f>"DSA_" &amp; G9136 &amp; "_" &amp; H9136 &amp; I9136 &amp; "DistributionalParameters_s" &amp; J9136 &amp; K9136 &amp; L9136</f>
        <v/>
      </c>
      <c r="C9136">
        <f t="array" ref="C9136">M9136 &amp; " " &amp; I9136 &amp; " " &amp; INDIRECT("'DSA inputs'!G"&amp;E9136)</f>
        <v/>
      </c>
      <c r="E9136" s="51">
        <f>E9135+1</f>
        <v/>
      </c>
      <c r="F9136" s="51">
        <f>" - Parameter Name"</f>
        <v/>
      </c>
      <c r="G9136" s="51" t="inlineStr">
        <is>
          <t>param</t>
        </is>
      </c>
      <c r="H9136" s="51" t="inlineStr">
        <is>
          <t>intervention</t>
        </is>
      </c>
      <c r="I9136" s="51" t="inlineStr">
        <is>
          <t>PFS</t>
        </is>
      </c>
      <c r="J9136" s="51" t="inlineStr">
        <is>
          <t>P</t>
        </is>
      </c>
      <c r="K9136" s="51" t="n">
        <v>3</v>
      </c>
      <c r="L9136" s="51" t="n">
        <v>2</v>
      </c>
      <c r="M9136" s="51" t="inlineStr">
        <is>
          <t>Intervention</t>
        </is>
      </c>
    </row>
    <row r="9137">
      <c r="A9137">
        <f t="array" ref="A9137">"DSA " &amp; H9137 &amp; " " &amp;  I9137 &amp; " " &amp; INDIRECT("'DSA inputs'!$G$"&amp;E9137) &amp; F9137</f>
        <v/>
      </c>
      <c r="B9137">
        <f>"DSA_" &amp; G9137 &amp; "_" &amp; H9137 &amp; I9137 &amp; "DistributionalParameters_s" &amp; J9137 &amp; K9137 &amp; L9137</f>
        <v/>
      </c>
      <c r="C9137" s="28">
        <f t="array" ref="C9137">INDIRECT("'DSA inputs'!K"&amp;E9137)</f>
        <v/>
      </c>
      <c r="E9137" s="51">
        <f>E9136</f>
        <v/>
      </c>
      <c r="F9137" s="51">
        <f>" - lower bound CI"</f>
        <v/>
      </c>
      <c r="G9137" s="51" t="inlineStr">
        <is>
          <t>lower</t>
        </is>
      </c>
      <c r="H9137" s="51" t="inlineStr">
        <is>
          <t>intervention</t>
        </is>
      </c>
      <c r="I9137" s="51" t="inlineStr">
        <is>
          <t>PFS</t>
        </is>
      </c>
      <c r="J9137" s="51" t="inlineStr">
        <is>
          <t>P</t>
        </is>
      </c>
      <c r="K9137" s="51" t="n">
        <v>3</v>
      </c>
      <c r="L9137" s="51" t="n">
        <v>2</v>
      </c>
      <c r="M9137" s="51" t="inlineStr">
        <is>
          <t>Intervention</t>
        </is>
      </c>
    </row>
    <row r="9138">
      <c r="A9138">
        <f t="array" ref="A9138">"DSA " &amp; H9138 &amp; " " &amp;  I9138 &amp; " " &amp; INDIRECT("'DSA inputs'!$G$"&amp;E9138) &amp; F9138</f>
        <v/>
      </c>
      <c r="B9138">
        <f>"DSA_" &amp; G9138 &amp; "_" &amp; H9138 &amp; I9138 &amp; "DistributionalParameters_s" &amp; J9138 &amp; K9138 &amp; L9138</f>
        <v/>
      </c>
      <c r="C9138" s="28">
        <f t="array" ref="C9138">INDIRECT("'DSA inputs'!L"&amp;E9138)</f>
        <v/>
      </c>
      <c r="E9138" s="51">
        <f>E9137</f>
        <v/>
      </c>
      <c r="F9138" s="51">
        <f>" - upper bound CI"</f>
        <v/>
      </c>
      <c r="G9138" s="51" t="inlineStr">
        <is>
          <t>upper</t>
        </is>
      </c>
      <c r="H9138" s="51" t="inlineStr">
        <is>
          <t>intervention</t>
        </is>
      </c>
      <c r="I9138" s="51" t="inlineStr">
        <is>
          <t>PFS</t>
        </is>
      </c>
      <c r="J9138" s="51" t="inlineStr">
        <is>
          <t>P</t>
        </is>
      </c>
      <c r="K9138" s="51" t="n">
        <v>3</v>
      </c>
      <c r="L9138" s="51" t="n">
        <v>2</v>
      </c>
      <c r="M9138" s="51" t="inlineStr">
        <is>
          <t>Intervention</t>
        </is>
      </c>
    </row>
    <row r="9139">
      <c r="A9139">
        <f t="array" ref="A9139">"DSA " &amp; H9139 &amp; " " &amp;  I9139 &amp; " " &amp; INDIRECT("'DSA inputs'!$G$"&amp;E9139) &amp; F9139</f>
        <v/>
      </c>
      <c r="B9139">
        <f>"DSA_" &amp; G9139 &amp; "_" &amp; H9139 &amp; I9139 &amp; "DistributionalParameters_s" &amp; J9139 &amp; K9139 &amp; L9139</f>
        <v/>
      </c>
      <c r="C9139" s="28">
        <f t="array" ref="C9139">INDIRECT("'DSA inputs'!N"&amp;E9139)</f>
        <v/>
      </c>
      <c r="E9139" s="51">
        <f>E9138</f>
        <v/>
      </c>
      <c r="F9139" s="51">
        <f>" - inclusion flag"</f>
        <v/>
      </c>
      <c r="G9139" s="51" t="inlineStr">
        <is>
          <t>include</t>
        </is>
      </c>
      <c r="H9139" s="51" t="inlineStr">
        <is>
          <t>intervention</t>
        </is>
      </c>
      <c r="I9139" s="51" t="inlineStr">
        <is>
          <t>PFS</t>
        </is>
      </c>
      <c r="J9139" s="51" t="inlineStr">
        <is>
          <t>P</t>
        </is>
      </c>
      <c r="K9139" s="51" t="n">
        <v>3</v>
      </c>
      <c r="L9139" s="51" t="n">
        <v>2</v>
      </c>
      <c r="M9139" s="51" t="inlineStr">
        <is>
          <t>Intervention</t>
        </is>
      </c>
    </row>
    <row r="9140">
      <c r="A9140">
        <f t="array" ref="A9140">"DSA " &amp; H9140 &amp; " " &amp;  I9140 &amp; " " &amp; INDIRECT("'DSA inputs'!$G$"&amp;E9140) &amp; F9140</f>
        <v/>
      </c>
      <c r="B9140">
        <f>"DSA_" &amp; G9140 &amp; "_" &amp; H9140 &amp; I9140 &amp; "DistributionalParameters_s" &amp; J9140 &amp; K9140 &amp; L9140</f>
        <v/>
      </c>
      <c r="C9140">
        <f t="array" ref="C9140">M9140 &amp; " " &amp; I9140 &amp; " " &amp; INDIRECT("'DSA inputs'!G"&amp;E9140)</f>
        <v/>
      </c>
      <c r="E9140" s="51">
        <f>E9139+1</f>
        <v/>
      </c>
      <c r="F9140" s="51">
        <f>" - Parameter Name"</f>
        <v/>
      </c>
      <c r="G9140" s="51" t="inlineStr">
        <is>
          <t>param</t>
        </is>
      </c>
      <c r="H9140" s="51" t="inlineStr">
        <is>
          <t>intervention</t>
        </is>
      </c>
      <c r="I9140" s="51" t="inlineStr">
        <is>
          <t>PFS</t>
        </is>
      </c>
      <c r="J9140" s="51" t="inlineStr">
        <is>
          <t>P</t>
        </is>
      </c>
      <c r="K9140" s="51" t="n">
        <v>3</v>
      </c>
      <c r="L9140" s="51" t="n">
        <v>3</v>
      </c>
      <c r="M9140" s="51" t="inlineStr">
        <is>
          <t>Intervention</t>
        </is>
      </c>
    </row>
    <row r="9141">
      <c r="A9141">
        <f t="array" ref="A9141">"DSA " &amp; H9141 &amp; " " &amp;  I9141 &amp; " " &amp; INDIRECT("'DSA inputs'!$G$"&amp;E9141) &amp; F9141</f>
        <v/>
      </c>
      <c r="B9141">
        <f>"DSA_" &amp; G9141 &amp; "_" &amp; H9141 &amp; I9141 &amp; "DistributionalParameters_s" &amp; J9141 &amp; K9141 &amp; L9141</f>
        <v/>
      </c>
      <c r="C9141" s="28">
        <f t="array" ref="C9141">INDIRECT("'DSA inputs'!K"&amp;E9141)</f>
        <v/>
      </c>
      <c r="E9141" s="51">
        <f>E9140</f>
        <v/>
      </c>
      <c r="F9141" s="51">
        <f>" - lower bound CI"</f>
        <v/>
      </c>
      <c r="G9141" s="51" t="inlineStr">
        <is>
          <t>lower</t>
        </is>
      </c>
      <c r="H9141" s="51" t="inlineStr">
        <is>
          <t>intervention</t>
        </is>
      </c>
      <c r="I9141" s="51" t="inlineStr">
        <is>
          <t>PFS</t>
        </is>
      </c>
      <c r="J9141" s="51" t="inlineStr">
        <is>
          <t>P</t>
        </is>
      </c>
      <c r="K9141" s="51" t="n">
        <v>3</v>
      </c>
      <c r="L9141" s="51" t="n">
        <v>3</v>
      </c>
      <c r="M9141" s="51" t="inlineStr">
        <is>
          <t>Intervention</t>
        </is>
      </c>
    </row>
    <row r="9142">
      <c r="A9142">
        <f t="array" ref="A9142">"DSA " &amp; H9142 &amp; " " &amp;  I9142 &amp; " " &amp; INDIRECT("'DSA inputs'!$G$"&amp;E9142) &amp; F9142</f>
        <v/>
      </c>
      <c r="B9142">
        <f>"DSA_" &amp; G9142 &amp; "_" &amp; H9142 &amp; I9142 &amp; "DistributionalParameters_s" &amp; J9142 &amp; K9142 &amp; L9142</f>
        <v/>
      </c>
      <c r="C9142" s="28">
        <f t="array" ref="C9142">INDIRECT("'DSA inputs'!L"&amp;E9142)</f>
        <v/>
      </c>
      <c r="E9142" s="51">
        <f>E9141</f>
        <v/>
      </c>
      <c r="F9142" s="51">
        <f>" - upper bound CI"</f>
        <v/>
      </c>
      <c r="G9142" s="51" t="inlineStr">
        <is>
          <t>upper</t>
        </is>
      </c>
      <c r="H9142" s="51" t="inlineStr">
        <is>
          <t>intervention</t>
        </is>
      </c>
      <c r="I9142" s="51" t="inlineStr">
        <is>
          <t>PFS</t>
        </is>
      </c>
      <c r="J9142" s="51" t="inlineStr">
        <is>
          <t>P</t>
        </is>
      </c>
      <c r="K9142" s="51" t="n">
        <v>3</v>
      </c>
      <c r="L9142" s="51" t="n">
        <v>3</v>
      </c>
      <c r="M9142" s="51" t="inlineStr">
        <is>
          <t>Intervention</t>
        </is>
      </c>
    </row>
    <row r="9143">
      <c r="A9143">
        <f t="array" ref="A9143">"DSA " &amp; H9143 &amp; " " &amp;  I9143 &amp; " " &amp; INDIRECT("'DSA inputs'!$G$"&amp;E9143) &amp; F9143</f>
        <v/>
      </c>
      <c r="B9143">
        <f>"DSA_" &amp; G9143 &amp; "_" &amp; H9143 &amp; I9143 &amp; "DistributionalParameters_s" &amp; J9143 &amp; K9143 &amp; L9143</f>
        <v/>
      </c>
      <c r="C9143" s="28">
        <f t="array" ref="C9143">INDIRECT("'DSA inputs'!N"&amp;E9143)</f>
        <v/>
      </c>
      <c r="E9143" s="51">
        <f>E9142</f>
        <v/>
      </c>
      <c r="F9143" s="51">
        <f>" - inclusion flag"</f>
        <v/>
      </c>
      <c r="G9143" s="51" t="inlineStr">
        <is>
          <t>include</t>
        </is>
      </c>
      <c r="H9143" s="51" t="inlineStr">
        <is>
          <t>intervention</t>
        </is>
      </c>
      <c r="I9143" s="51" t="inlineStr">
        <is>
          <t>PFS</t>
        </is>
      </c>
      <c r="J9143" s="51" t="inlineStr">
        <is>
          <t>P</t>
        </is>
      </c>
      <c r="K9143" s="51" t="n">
        <v>3</v>
      </c>
      <c r="L9143" s="51" t="n">
        <v>3</v>
      </c>
      <c r="M9143" s="51" t="inlineStr">
        <is>
          <t>Intervention</t>
        </is>
      </c>
    </row>
    <row r="9144">
      <c r="A9144">
        <f t="array" ref="A9144">"DSA " &amp; H9144 &amp; " " &amp;  I9144 &amp; " " &amp; INDIRECT("'DSA inputs'!$G$"&amp;E9144) &amp; F9144</f>
        <v/>
      </c>
      <c r="B9144">
        <f>"DSA_" &amp; G9144 &amp; "_" &amp; H9144 &amp; I9144 &amp; "DistributionalParameters_s" &amp; J9144 &amp; K9144 &amp; L9144</f>
        <v/>
      </c>
      <c r="C9144">
        <f t="array" ref="C9144">M9144 &amp; " " &amp; I9144 &amp; " " &amp; INDIRECT("'DSA inputs'!G"&amp;E9144)</f>
        <v/>
      </c>
      <c r="E9144" s="51">
        <f>E9143+1</f>
        <v/>
      </c>
      <c r="F9144" s="51">
        <f>" - Parameter Name"</f>
        <v/>
      </c>
      <c r="G9144" s="51" t="inlineStr">
        <is>
          <t>param</t>
        </is>
      </c>
      <c r="H9144" s="51" t="inlineStr">
        <is>
          <t>intervention</t>
        </is>
      </c>
      <c r="I9144" s="51" t="inlineStr">
        <is>
          <t>PFS</t>
        </is>
      </c>
      <c r="J9144" s="51" t="inlineStr">
        <is>
          <t>P</t>
        </is>
      </c>
      <c r="K9144" s="51" t="n">
        <v>3</v>
      </c>
      <c r="L9144" s="51" t="n">
        <v>4</v>
      </c>
      <c r="M9144" s="51" t="inlineStr">
        <is>
          <t>Intervention</t>
        </is>
      </c>
    </row>
    <row r="9145">
      <c r="A9145">
        <f t="array" ref="A9145">"DSA " &amp; H9145 &amp; " " &amp;  I9145 &amp; " " &amp; INDIRECT("'DSA inputs'!$G$"&amp;E9145) &amp; F9145</f>
        <v/>
      </c>
      <c r="B9145">
        <f>"DSA_" &amp; G9145 &amp; "_" &amp; H9145 &amp; I9145 &amp; "DistributionalParameters_s" &amp; J9145 &amp; K9145 &amp; L9145</f>
        <v/>
      </c>
      <c r="C9145" s="28">
        <f t="array" ref="C9145">INDIRECT("'DSA inputs'!K"&amp;E9145)</f>
        <v/>
      </c>
      <c r="E9145" s="51">
        <f>E9144</f>
        <v/>
      </c>
      <c r="F9145" s="51">
        <f>" - lower bound CI"</f>
        <v/>
      </c>
      <c r="G9145" s="51" t="inlineStr">
        <is>
          <t>lower</t>
        </is>
      </c>
      <c r="H9145" s="51" t="inlineStr">
        <is>
          <t>intervention</t>
        </is>
      </c>
      <c r="I9145" s="51" t="inlineStr">
        <is>
          <t>PFS</t>
        </is>
      </c>
      <c r="J9145" s="51" t="inlineStr">
        <is>
          <t>P</t>
        </is>
      </c>
      <c r="K9145" s="51" t="n">
        <v>3</v>
      </c>
      <c r="L9145" s="51" t="n">
        <v>4</v>
      </c>
      <c r="M9145" s="51" t="inlineStr">
        <is>
          <t>Intervention</t>
        </is>
      </c>
    </row>
    <row r="9146">
      <c r="A9146">
        <f t="array" ref="A9146">"DSA " &amp; H9146 &amp; " " &amp;  I9146 &amp; " " &amp; INDIRECT("'DSA inputs'!$G$"&amp;E9146) &amp; F9146</f>
        <v/>
      </c>
      <c r="B9146">
        <f>"DSA_" &amp; G9146 &amp; "_" &amp; H9146 &amp; I9146 &amp; "DistributionalParameters_s" &amp; J9146 &amp; K9146 &amp; L9146</f>
        <v/>
      </c>
      <c r="C9146" s="28">
        <f t="array" ref="C9146">INDIRECT("'DSA inputs'!L"&amp;E9146)</f>
        <v/>
      </c>
      <c r="E9146" s="51">
        <f>E9145</f>
        <v/>
      </c>
      <c r="F9146" s="51">
        <f>" - upper bound CI"</f>
        <v/>
      </c>
      <c r="G9146" s="51" t="inlineStr">
        <is>
          <t>upper</t>
        </is>
      </c>
      <c r="H9146" s="51" t="inlineStr">
        <is>
          <t>intervention</t>
        </is>
      </c>
      <c r="I9146" s="51" t="inlineStr">
        <is>
          <t>PFS</t>
        </is>
      </c>
      <c r="J9146" s="51" t="inlineStr">
        <is>
          <t>P</t>
        </is>
      </c>
      <c r="K9146" s="51" t="n">
        <v>3</v>
      </c>
      <c r="L9146" s="51" t="n">
        <v>4</v>
      </c>
      <c r="M9146" s="51" t="inlineStr">
        <is>
          <t>Intervention</t>
        </is>
      </c>
    </row>
    <row r="9147">
      <c r="A9147">
        <f t="array" ref="A9147">"DSA " &amp; H9147 &amp; " " &amp;  I9147 &amp; " " &amp; INDIRECT("'DSA inputs'!$G$"&amp;E9147) &amp; F9147</f>
        <v/>
      </c>
      <c r="B9147">
        <f>"DSA_" &amp; G9147 &amp; "_" &amp; H9147 &amp; I9147 &amp; "DistributionalParameters_s" &amp; J9147 &amp; K9147 &amp; L9147</f>
        <v/>
      </c>
      <c r="C9147" s="28">
        <f t="array" ref="C9147">INDIRECT("'DSA inputs'!N"&amp;E9147)</f>
        <v/>
      </c>
      <c r="E9147" s="51">
        <f>E9146</f>
        <v/>
      </c>
      <c r="F9147" s="51">
        <f>" - inclusion flag"</f>
        <v/>
      </c>
      <c r="G9147" s="51" t="inlineStr">
        <is>
          <t>include</t>
        </is>
      </c>
      <c r="H9147" s="51" t="inlineStr">
        <is>
          <t>intervention</t>
        </is>
      </c>
      <c r="I9147" s="51" t="inlineStr">
        <is>
          <t>PFS</t>
        </is>
      </c>
      <c r="J9147" s="51" t="inlineStr">
        <is>
          <t>P</t>
        </is>
      </c>
      <c r="K9147" s="51" t="n">
        <v>3</v>
      </c>
      <c r="L9147" s="51" t="n">
        <v>4</v>
      </c>
      <c r="M9147" s="51" t="inlineStr">
        <is>
          <t>Intervention</t>
        </is>
      </c>
    </row>
    <row r="9148">
      <c r="A9148">
        <f t="array" ref="A9148">"DSA " &amp; H9148 &amp; " " &amp;  I9148 &amp; " " &amp; INDIRECT("'DSA inputs'!$G$"&amp;E9148) &amp; F9148</f>
        <v/>
      </c>
      <c r="B9148">
        <f>"DSA_" &amp; G9148 &amp; "_" &amp; H9148 &amp; I9148 &amp; "DistributionalParameters_s" &amp; J9148 &amp; K9148 &amp; L9148</f>
        <v/>
      </c>
      <c r="C9148">
        <f t="array" ref="C9148">M9148 &amp; " " &amp; I9148 &amp; " " &amp; INDIRECT("'DSA inputs'!G"&amp;E9148)</f>
        <v/>
      </c>
      <c r="E9148" s="51">
        <f>E9147+1</f>
        <v/>
      </c>
      <c r="F9148" s="51">
        <f>" - Parameter Name"</f>
        <v/>
      </c>
      <c r="G9148" s="51" t="inlineStr">
        <is>
          <t>param</t>
        </is>
      </c>
      <c r="H9148" s="51" t="inlineStr">
        <is>
          <t>intervention</t>
        </is>
      </c>
      <c r="I9148" s="51" t="inlineStr">
        <is>
          <t>PFS</t>
        </is>
      </c>
      <c r="J9148" s="51" t="inlineStr">
        <is>
          <t>P</t>
        </is>
      </c>
      <c r="K9148" s="51" t="n">
        <v>3</v>
      </c>
      <c r="L9148" s="51" t="n">
        <v>5</v>
      </c>
      <c r="M9148" s="51" t="inlineStr">
        <is>
          <t>Intervention</t>
        </is>
      </c>
    </row>
    <row r="9149">
      <c r="A9149">
        <f t="array" ref="A9149">"DSA " &amp; H9149 &amp; " " &amp;  I9149 &amp; " " &amp; INDIRECT("'DSA inputs'!$G$"&amp;E9149) &amp; F9149</f>
        <v/>
      </c>
      <c r="B9149">
        <f>"DSA_" &amp; G9149 &amp; "_" &amp; H9149 &amp; I9149 &amp; "DistributionalParameters_s" &amp; J9149 &amp; K9149 &amp; L9149</f>
        <v/>
      </c>
      <c r="C9149" s="28">
        <f t="array" ref="C9149">INDIRECT("'DSA inputs'!K"&amp;E9149)</f>
        <v/>
      </c>
      <c r="E9149" s="51">
        <f>E9148</f>
        <v/>
      </c>
      <c r="F9149" s="51">
        <f>" - lower bound CI"</f>
        <v/>
      </c>
      <c r="G9149" s="51" t="inlineStr">
        <is>
          <t>lower</t>
        </is>
      </c>
      <c r="H9149" s="51" t="inlineStr">
        <is>
          <t>intervention</t>
        </is>
      </c>
      <c r="I9149" s="51" t="inlineStr">
        <is>
          <t>PFS</t>
        </is>
      </c>
      <c r="J9149" s="51" t="inlineStr">
        <is>
          <t>P</t>
        </is>
      </c>
      <c r="K9149" s="51" t="n">
        <v>3</v>
      </c>
      <c r="L9149" s="51" t="n">
        <v>5</v>
      </c>
      <c r="M9149" s="51" t="inlineStr">
        <is>
          <t>Intervention</t>
        </is>
      </c>
    </row>
    <row r="9150">
      <c r="A9150">
        <f t="array" ref="A9150">"DSA " &amp; H9150 &amp; " " &amp;  I9150 &amp; " " &amp; INDIRECT("'DSA inputs'!$G$"&amp;E9150) &amp; F9150</f>
        <v/>
      </c>
      <c r="B9150">
        <f>"DSA_" &amp; G9150 &amp; "_" &amp; H9150 &amp; I9150 &amp; "DistributionalParameters_s" &amp; J9150 &amp; K9150 &amp; L9150</f>
        <v/>
      </c>
      <c r="C9150" s="28">
        <f t="array" ref="C9150">INDIRECT("'DSA inputs'!L"&amp;E9150)</f>
        <v/>
      </c>
      <c r="E9150" s="51">
        <f>E9149</f>
        <v/>
      </c>
      <c r="F9150" s="51">
        <f>" - upper bound CI"</f>
        <v/>
      </c>
      <c r="G9150" s="51" t="inlineStr">
        <is>
          <t>upper</t>
        </is>
      </c>
      <c r="H9150" s="51" t="inlineStr">
        <is>
          <t>intervention</t>
        </is>
      </c>
      <c r="I9150" s="51" t="inlineStr">
        <is>
          <t>PFS</t>
        </is>
      </c>
      <c r="J9150" s="51" t="inlineStr">
        <is>
          <t>P</t>
        </is>
      </c>
      <c r="K9150" s="51" t="n">
        <v>3</v>
      </c>
      <c r="L9150" s="51" t="n">
        <v>5</v>
      </c>
      <c r="M9150" s="51" t="inlineStr">
        <is>
          <t>Intervention</t>
        </is>
      </c>
    </row>
    <row r="9151">
      <c r="A9151">
        <f t="array" ref="A9151">"DSA " &amp; H9151 &amp; " " &amp;  I9151 &amp; " " &amp; INDIRECT("'DSA inputs'!$G$"&amp;E9151) &amp; F9151</f>
        <v/>
      </c>
      <c r="B9151">
        <f>"DSA_" &amp; G9151 &amp; "_" &amp; H9151 &amp; I9151 &amp; "DistributionalParameters_s" &amp; J9151 &amp; K9151 &amp; L9151</f>
        <v/>
      </c>
      <c r="C9151" s="28">
        <f t="array" ref="C9151">INDIRECT("'DSA inputs'!N"&amp;E9151)</f>
        <v/>
      </c>
      <c r="E9151" s="51">
        <f>E9150</f>
        <v/>
      </c>
      <c r="F9151" s="51">
        <f>" - inclusion flag"</f>
        <v/>
      </c>
      <c r="G9151" s="51" t="inlineStr">
        <is>
          <t>include</t>
        </is>
      </c>
      <c r="H9151" s="51" t="inlineStr">
        <is>
          <t>intervention</t>
        </is>
      </c>
      <c r="I9151" s="51" t="inlineStr">
        <is>
          <t>PFS</t>
        </is>
      </c>
      <c r="J9151" s="51" t="inlineStr">
        <is>
          <t>P</t>
        </is>
      </c>
      <c r="K9151" s="51" t="n">
        <v>3</v>
      </c>
      <c r="L9151" s="51" t="n">
        <v>5</v>
      </c>
      <c r="M9151" s="51" t="inlineStr">
        <is>
          <t>Intervention</t>
        </is>
      </c>
    </row>
    <row r="9152">
      <c r="A9152">
        <f t="array" ref="A9152">"DSA " &amp; H9152 &amp; " " &amp;  I9152 &amp; " " &amp; INDIRECT("'DSA inputs'!$G$"&amp;E9152) &amp; F9152</f>
        <v/>
      </c>
      <c r="B9152">
        <f>"DSA_" &amp; G9152 &amp; "_" &amp; H9152 &amp; I9152 &amp; "DistributionalParameters_s" &amp; J9152 &amp; K9152 &amp; L9152</f>
        <v/>
      </c>
      <c r="C9152">
        <f t="array" ref="C9152">M9152 &amp; " " &amp; I9152 &amp; " " &amp; INDIRECT("'DSA inputs'!G"&amp;E9152)</f>
        <v/>
      </c>
      <c r="E9152" s="51" t="n">
        <v>146</v>
      </c>
      <c r="F9152" s="51">
        <f>" - Parameter Name"</f>
        <v/>
      </c>
      <c r="G9152" s="51" t="inlineStr">
        <is>
          <t>param</t>
        </is>
      </c>
      <c r="H9152" s="51" t="inlineStr">
        <is>
          <t>comparator</t>
        </is>
      </c>
      <c r="I9152" s="51" t="inlineStr">
        <is>
          <t>OS</t>
        </is>
      </c>
      <c r="J9152" s="51" t="inlineStr">
        <is>
          <t>H</t>
        </is>
      </c>
      <c r="K9152" s="51" t="n">
        <v>1</v>
      </c>
      <c r="L9152" s="51" t="n">
        <v>1</v>
      </c>
      <c r="M9152" s="51" t="inlineStr">
        <is>
          <t>Comparator</t>
        </is>
      </c>
    </row>
    <row r="9153">
      <c r="A9153">
        <f t="array" ref="A9153">"DSA " &amp; H9153 &amp; " " &amp;  I9153 &amp; " " &amp; INDIRECT("'DSA inputs'!$G$"&amp;E9153) &amp; F9153</f>
        <v/>
      </c>
      <c r="B9153">
        <f>"DSA_" &amp; G9153 &amp; "_" &amp; H9153 &amp; I9153 &amp; "DistributionalParameters_s" &amp; J9153 &amp; K9153 &amp; L9153</f>
        <v/>
      </c>
      <c r="C9153" s="28">
        <f t="array" ref="C9153">INDIRECT("'DSA inputs'!K"&amp;E9153)</f>
        <v/>
      </c>
      <c r="E9153" s="51">
        <f>E9152</f>
        <v/>
      </c>
      <c r="F9153" s="51">
        <f>" - lower bound CI"</f>
        <v/>
      </c>
      <c r="G9153" s="51" t="inlineStr">
        <is>
          <t>lower</t>
        </is>
      </c>
      <c r="H9153" s="51" t="inlineStr">
        <is>
          <t>comparator</t>
        </is>
      </c>
      <c r="I9153" s="51" t="inlineStr">
        <is>
          <t>OS</t>
        </is>
      </c>
      <c r="J9153" s="51" t="inlineStr">
        <is>
          <t>H</t>
        </is>
      </c>
      <c r="K9153" s="51" t="n">
        <v>1</v>
      </c>
      <c r="L9153" s="51" t="n">
        <v>1</v>
      </c>
      <c r="M9153" s="51" t="inlineStr">
        <is>
          <t>Comparator</t>
        </is>
      </c>
    </row>
    <row r="9154">
      <c r="A9154">
        <f t="array" ref="A9154">"DSA " &amp; H9154 &amp; " " &amp;  I9154 &amp; " " &amp; INDIRECT("'DSA inputs'!$G$"&amp;E9154) &amp; F9154</f>
        <v/>
      </c>
      <c r="B9154">
        <f>"DSA_" &amp; G9154 &amp; "_" &amp; H9154 &amp; I9154 &amp; "DistributionalParameters_s" &amp; J9154 &amp; K9154 &amp; L9154</f>
        <v/>
      </c>
      <c r="C9154" s="28">
        <f t="array" ref="C9154">INDIRECT("'DSA inputs'!L"&amp;E9154)</f>
        <v/>
      </c>
      <c r="E9154" s="51">
        <f>E9153</f>
        <v/>
      </c>
      <c r="F9154" s="51">
        <f>" - upper bound CI"</f>
        <v/>
      </c>
      <c r="G9154" s="51" t="inlineStr">
        <is>
          <t>upper</t>
        </is>
      </c>
      <c r="H9154" s="51" t="inlineStr">
        <is>
          <t>comparator</t>
        </is>
      </c>
      <c r="I9154" s="51" t="inlineStr">
        <is>
          <t>OS</t>
        </is>
      </c>
      <c r="J9154" s="51" t="inlineStr">
        <is>
          <t>H</t>
        </is>
      </c>
      <c r="K9154" s="51" t="n">
        <v>1</v>
      </c>
      <c r="L9154" s="51" t="n">
        <v>1</v>
      </c>
      <c r="M9154" s="51" t="inlineStr">
        <is>
          <t>Comparator</t>
        </is>
      </c>
    </row>
    <row r="9155">
      <c r="A9155">
        <f t="array" ref="A9155">"DSA " &amp; H9155 &amp; " " &amp;  I9155 &amp; " " &amp; INDIRECT("'DSA inputs'!$G$"&amp;E9155) &amp; F9155</f>
        <v/>
      </c>
      <c r="B9155">
        <f>"DSA_" &amp; G9155 &amp; "_" &amp; H9155 &amp; I9155 &amp; "DistributionalParameters_s" &amp; J9155 &amp; K9155 &amp; L9155</f>
        <v/>
      </c>
      <c r="C9155" s="28">
        <f t="array" ref="C9155">INDIRECT("'DSA inputs'!N"&amp;E9155)</f>
        <v/>
      </c>
      <c r="E9155" s="51">
        <f>E9154</f>
        <v/>
      </c>
      <c r="F9155" s="51">
        <f>" - inclusion flag"</f>
        <v/>
      </c>
      <c r="G9155" s="51" t="inlineStr">
        <is>
          <t>include</t>
        </is>
      </c>
      <c r="H9155" s="51" t="inlineStr">
        <is>
          <t>comparator</t>
        </is>
      </c>
      <c r="I9155" s="51" t="inlineStr">
        <is>
          <t>OS</t>
        </is>
      </c>
      <c r="J9155" s="51" t="inlineStr">
        <is>
          <t>H</t>
        </is>
      </c>
      <c r="K9155" s="51" t="n">
        <v>1</v>
      </c>
      <c r="L9155" s="51" t="n">
        <v>1</v>
      </c>
      <c r="M9155" s="51" t="inlineStr">
        <is>
          <t>Comparator</t>
        </is>
      </c>
    </row>
    <row r="9156">
      <c r="A9156">
        <f t="array" ref="A9156">"DSA " &amp; H9156 &amp; " " &amp;  I9156 &amp; " " &amp; INDIRECT("'DSA inputs'!$G$"&amp;E9156) &amp; F9156</f>
        <v/>
      </c>
      <c r="B9156">
        <f>"DSA_" &amp; G9156 &amp; "_" &amp; H9156 &amp; I9156 &amp; "DistributionalParameters_s" &amp; J9156 &amp; K9156 &amp; L9156</f>
        <v/>
      </c>
      <c r="C9156">
        <f t="array" ref="C9156">M9156 &amp; " " &amp; I9156 &amp; " " &amp; INDIRECT("'DSA inputs'!G"&amp;E9156)</f>
        <v/>
      </c>
      <c r="E9156" s="51">
        <f>E9155+1</f>
        <v/>
      </c>
      <c r="F9156" s="51">
        <f>" - Parameter Name"</f>
        <v/>
      </c>
      <c r="G9156" s="51" t="inlineStr">
        <is>
          <t>param</t>
        </is>
      </c>
      <c r="H9156" s="51" t="inlineStr">
        <is>
          <t>comparator</t>
        </is>
      </c>
      <c r="I9156" s="51" t="inlineStr">
        <is>
          <t>OS</t>
        </is>
      </c>
      <c r="J9156" s="51" t="inlineStr">
        <is>
          <t>H</t>
        </is>
      </c>
      <c r="K9156" s="51" t="n">
        <v>1</v>
      </c>
      <c r="L9156" s="51" t="n">
        <v>2</v>
      </c>
      <c r="M9156" s="51" t="inlineStr">
        <is>
          <t>Comparator</t>
        </is>
      </c>
    </row>
    <row r="9157">
      <c r="A9157">
        <f t="array" ref="A9157">"DSA " &amp; H9157 &amp; " " &amp;  I9157 &amp; " " &amp; INDIRECT("'DSA inputs'!$G$"&amp;E9157) &amp; F9157</f>
        <v/>
      </c>
      <c r="B9157">
        <f>"DSA_" &amp; G9157 &amp; "_" &amp; H9157 &amp; I9157 &amp; "DistributionalParameters_s" &amp; J9157 &amp; K9157 &amp; L9157</f>
        <v/>
      </c>
      <c r="C9157" s="28">
        <f t="array" ref="C9157">INDIRECT("'DSA inputs'!K"&amp;E9157)</f>
        <v/>
      </c>
      <c r="E9157" s="51">
        <f>E9156</f>
        <v/>
      </c>
      <c r="F9157" s="51">
        <f>" - lower bound CI"</f>
        <v/>
      </c>
      <c r="G9157" s="51" t="inlineStr">
        <is>
          <t>lower</t>
        </is>
      </c>
      <c r="H9157" s="51" t="inlineStr">
        <is>
          <t>comparator</t>
        </is>
      </c>
      <c r="I9157" s="51" t="inlineStr">
        <is>
          <t>OS</t>
        </is>
      </c>
      <c r="J9157" s="51" t="inlineStr">
        <is>
          <t>H</t>
        </is>
      </c>
      <c r="K9157" s="51" t="n">
        <v>1</v>
      </c>
      <c r="L9157" s="51" t="n">
        <v>2</v>
      </c>
      <c r="M9157" s="51" t="inlineStr">
        <is>
          <t>Comparator</t>
        </is>
      </c>
    </row>
    <row r="9158">
      <c r="A9158">
        <f t="array" ref="A9158">"DSA " &amp; H9158 &amp; " " &amp;  I9158 &amp; " " &amp; INDIRECT("'DSA inputs'!$G$"&amp;E9158) &amp; F9158</f>
        <v/>
      </c>
      <c r="B9158">
        <f>"DSA_" &amp; G9158 &amp; "_" &amp; H9158 &amp; I9158 &amp; "DistributionalParameters_s" &amp; J9158 &amp; K9158 &amp; L9158</f>
        <v/>
      </c>
      <c r="C9158" s="28">
        <f t="array" ref="C9158">INDIRECT("'DSA inputs'!L"&amp;E9158)</f>
        <v/>
      </c>
      <c r="E9158" s="51">
        <f>E9157</f>
        <v/>
      </c>
      <c r="F9158" s="51">
        <f>" - upper bound CI"</f>
        <v/>
      </c>
      <c r="G9158" s="51" t="inlineStr">
        <is>
          <t>upper</t>
        </is>
      </c>
      <c r="H9158" s="51" t="inlineStr">
        <is>
          <t>comparator</t>
        </is>
      </c>
      <c r="I9158" s="51" t="inlineStr">
        <is>
          <t>OS</t>
        </is>
      </c>
      <c r="J9158" s="51" t="inlineStr">
        <is>
          <t>H</t>
        </is>
      </c>
      <c r="K9158" s="51" t="n">
        <v>1</v>
      </c>
      <c r="L9158" s="51" t="n">
        <v>2</v>
      </c>
      <c r="M9158" s="51" t="inlineStr">
        <is>
          <t>Comparator</t>
        </is>
      </c>
    </row>
    <row r="9159">
      <c r="A9159">
        <f t="array" ref="A9159">"DSA " &amp; H9159 &amp; " " &amp;  I9159 &amp; " " &amp; INDIRECT("'DSA inputs'!$G$"&amp;E9159) &amp; F9159</f>
        <v/>
      </c>
      <c r="B9159">
        <f>"DSA_" &amp; G9159 &amp; "_" &amp; H9159 &amp; I9159 &amp; "DistributionalParameters_s" &amp; J9159 &amp; K9159 &amp; L9159</f>
        <v/>
      </c>
      <c r="C9159" s="28">
        <f t="array" ref="C9159">INDIRECT("'DSA inputs'!N"&amp;E9159)</f>
        <v/>
      </c>
      <c r="E9159" s="51">
        <f>E9158</f>
        <v/>
      </c>
      <c r="F9159" s="51">
        <f>" - inclusion flag"</f>
        <v/>
      </c>
      <c r="G9159" s="51" t="inlineStr">
        <is>
          <t>include</t>
        </is>
      </c>
      <c r="H9159" s="51" t="inlineStr">
        <is>
          <t>comparator</t>
        </is>
      </c>
      <c r="I9159" s="51" t="inlineStr">
        <is>
          <t>OS</t>
        </is>
      </c>
      <c r="J9159" s="51" t="inlineStr">
        <is>
          <t>H</t>
        </is>
      </c>
      <c r="K9159" s="51" t="n">
        <v>1</v>
      </c>
      <c r="L9159" s="51" t="n">
        <v>2</v>
      </c>
      <c r="M9159" s="51" t="inlineStr">
        <is>
          <t>Comparator</t>
        </is>
      </c>
    </row>
    <row r="9160">
      <c r="A9160">
        <f t="array" ref="A9160">"DSA " &amp; H9160 &amp; " " &amp;  I9160 &amp; " " &amp; INDIRECT("'DSA inputs'!$G$"&amp;E9160) &amp; F9160</f>
        <v/>
      </c>
      <c r="B9160">
        <f>"DSA_" &amp; G9160 &amp; "_" &amp; H9160 &amp; I9160 &amp; "DistributionalParameters_s" &amp; J9160 &amp; K9160 &amp; L9160</f>
        <v/>
      </c>
      <c r="C9160">
        <f t="array" ref="C9160">M9160 &amp; " " &amp; I9160 &amp; " " &amp; INDIRECT("'DSA inputs'!G"&amp;E9160)</f>
        <v/>
      </c>
      <c r="E9160" s="51">
        <f>E9159+1</f>
        <v/>
      </c>
      <c r="F9160" s="51">
        <f>" - Parameter Name"</f>
        <v/>
      </c>
      <c r="G9160" s="51" t="inlineStr">
        <is>
          <t>param</t>
        </is>
      </c>
      <c r="H9160" s="51" t="inlineStr">
        <is>
          <t>comparator</t>
        </is>
      </c>
      <c r="I9160" s="51" t="inlineStr">
        <is>
          <t>OS</t>
        </is>
      </c>
      <c r="J9160" s="51" t="inlineStr">
        <is>
          <t>H</t>
        </is>
      </c>
      <c r="K9160" s="51" t="n">
        <v>1</v>
      </c>
      <c r="L9160" s="51" t="n">
        <v>3</v>
      </c>
      <c r="M9160" s="51" t="inlineStr">
        <is>
          <t>Comparator</t>
        </is>
      </c>
    </row>
    <row r="9161">
      <c r="A9161">
        <f t="array" ref="A9161">"DSA " &amp; H9161 &amp; " " &amp;  I9161 &amp; " " &amp; INDIRECT("'DSA inputs'!$G$"&amp;E9161) &amp; F9161</f>
        <v/>
      </c>
      <c r="B9161">
        <f>"DSA_" &amp; G9161 &amp; "_" &amp; H9161 &amp; I9161 &amp; "DistributionalParameters_s" &amp; J9161 &amp; K9161 &amp; L9161</f>
        <v/>
      </c>
      <c r="C9161" s="28">
        <f t="array" ref="C9161">INDIRECT("'DSA inputs'!K"&amp;E9161)</f>
        <v/>
      </c>
      <c r="E9161" s="51">
        <f>E9160</f>
        <v/>
      </c>
      <c r="F9161" s="51">
        <f>" - lower bound CI"</f>
        <v/>
      </c>
      <c r="G9161" s="51" t="inlineStr">
        <is>
          <t>lower</t>
        </is>
      </c>
      <c r="H9161" s="51" t="inlineStr">
        <is>
          <t>comparator</t>
        </is>
      </c>
      <c r="I9161" s="51" t="inlineStr">
        <is>
          <t>OS</t>
        </is>
      </c>
      <c r="J9161" s="51" t="inlineStr">
        <is>
          <t>H</t>
        </is>
      </c>
      <c r="K9161" s="51" t="n">
        <v>1</v>
      </c>
      <c r="L9161" s="51" t="n">
        <v>3</v>
      </c>
      <c r="M9161" s="51" t="inlineStr">
        <is>
          <t>Comparator</t>
        </is>
      </c>
    </row>
    <row r="9162">
      <c r="A9162">
        <f t="array" ref="A9162">"DSA " &amp; H9162 &amp; " " &amp;  I9162 &amp; " " &amp; INDIRECT("'DSA inputs'!$G$"&amp;E9162) &amp; F9162</f>
        <v/>
      </c>
      <c r="B9162">
        <f>"DSA_" &amp; G9162 &amp; "_" &amp; H9162 &amp; I9162 &amp; "DistributionalParameters_s" &amp; J9162 &amp; K9162 &amp; L9162</f>
        <v/>
      </c>
      <c r="C9162" s="28">
        <f t="array" ref="C9162">INDIRECT("'DSA inputs'!L"&amp;E9162)</f>
        <v/>
      </c>
      <c r="E9162" s="51">
        <f>E9161</f>
        <v/>
      </c>
      <c r="F9162" s="51">
        <f>" - upper bound CI"</f>
        <v/>
      </c>
      <c r="G9162" s="51" t="inlineStr">
        <is>
          <t>upper</t>
        </is>
      </c>
      <c r="H9162" s="51" t="inlineStr">
        <is>
          <t>comparator</t>
        </is>
      </c>
      <c r="I9162" s="51" t="inlineStr">
        <is>
          <t>OS</t>
        </is>
      </c>
      <c r="J9162" s="51" t="inlineStr">
        <is>
          <t>H</t>
        </is>
      </c>
      <c r="K9162" s="51" t="n">
        <v>1</v>
      </c>
      <c r="L9162" s="51" t="n">
        <v>3</v>
      </c>
      <c r="M9162" s="51" t="inlineStr">
        <is>
          <t>Comparator</t>
        </is>
      </c>
    </row>
    <row r="9163">
      <c r="A9163">
        <f t="array" ref="A9163">"DSA " &amp; H9163 &amp; " " &amp;  I9163 &amp; " " &amp; INDIRECT("'DSA inputs'!$G$"&amp;E9163) &amp; F9163</f>
        <v/>
      </c>
      <c r="B9163">
        <f>"DSA_" &amp; G9163 &amp; "_" &amp; H9163 &amp; I9163 &amp; "DistributionalParameters_s" &amp; J9163 &amp; K9163 &amp; L9163</f>
        <v/>
      </c>
      <c r="C9163" s="28">
        <f t="array" ref="C9163">INDIRECT("'DSA inputs'!N"&amp;E9163)</f>
        <v/>
      </c>
      <c r="E9163" s="51">
        <f>E9162</f>
        <v/>
      </c>
      <c r="F9163" s="51">
        <f>" - inclusion flag"</f>
        <v/>
      </c>
      <c r="G9163" s="51" t="inlineStr">
        <is>
          <t>include</t>
        </is>
      </c>
      <c r="H9163" s="51" t="inlineStr">
        <is>
          <t>comparator</t>
        </is>
      </c>
      <c r="I9163" s="51" t="inlineStr">
        <is>
          <t>OS</t>
        </is>
      </c>
      <c r="J9163" s="51" t="inlineStr">
        <is>
          <t>H</t>
        </is>
      </c>
      <c r="K9163" s="51" t="n">
        <v>1</v>
      </c>
      <c r="L9163" s="51" t="n">
        <v>3</v>
      </c>
      <c r="M9163" s="51" t="inlineStr">
        <is>
          <t>Comparator</t>
        </is>
      </c>
    </row>
    <row r="9164">
      <c r="A9164">
        <f t="array" ref="A9164">"DSA " &amp; H9164 &amp; " " &amp;  I9164 &amp; " " &amp; INDIRECT("'DSA inputs'!$G$"&amp;E9164) &amp; F9164</f>
        <v/>
      </c>
      <c r="B9164">
        <f>"DSA_" &amp; G9164 &amp; "_" &amp; H9164 &amp; I9164 &amp; "DistributionalParameters_s" &amp; J9164 &amp; K9164 &amp; L9164</f>
        <v/>
      </c>
      <c r="C9164">
        <f t="array" ref="C9164">M9164 &amp; " " &amp; I9164 &amp; " " &amp; INDIRECT("'DSA inputs'!G"&amp;E9164)</f>
        <v/>
      </c>
      <c r="E9164" s="51">
        <f>E9163+1</f>
        <v/>
      </c>
      <c r="F9164" s="51">
        <f>" - Parameter Name"</f>
        <v/>
      </c>
      <c r="G9164" s="51" t="inlineStr">
        <is>
          <t>param</t>
        </is>
      </c>
      <c r="H9164" s="51" t="inlineStr">
        <is>
          <t>comparator</t>
        </is>
      </c>
      <c r="I9164" s="51" t="inlineStr">
        <is>
          <t>OS</t>
        </is>
      </c>
      <c r="J9164" s="51" t="inlineStr">
        <is>
          <t>H</t>
        </is>
      </c>
      <c r="K9164" s="51" t="n">
        <v>2</v>
      </c>
      <c r="L9164" s="51" t="n">
        <v>1</v>
      </c>
      <c r="M9164" s="51" t="inlineStr">
        <is>
          <t>Comparator</t>
        </is>
      </c>
    </row>
    <row r="9165">
      <c r="A9165">
        <f t="array" ref="A9165">"DSA " &amp; H9165 &amp; " " &amp;  I9165 &amp; " " &amp; INDIRECT("'DSA inputs'!$G$"&amp;E9165) &amp; F9165</f>
        <v/>
      </c>
      <c r="B9165">
        <f>"DSA_" &amp; G9165 &amp; "_" &amp; H9165 &amp; I9165 &amp; "DistributionalParameters_s" &amp; J9165 &amp; K9165 &amp; L9165</f>
        <v/>
      </c>
      <c r="C9165" s="28">
        <f t="array" ref="C9165">INDIRECT("'DSA inputs'!K"&amp;E9165)</f>
        <v/>
      </c>
      <c r="E9165" s="51">
        <f>E9164</f>
        <v/>
      </c>
      <c r="F9165" s="51">
        <f>" - lower bound CI"</f>
        <v/>
      </c>
      <c r="G9165" s="51" t="inlineStr">
        <is>
          <t>lower</t>
        </is>
      </c>
      <c r="H9165" s="51" t="inlineStr">
        <is>
          <t>comparator</t>
        </is>
      </c>
      <c r="I9165" s="51" t="inlineStr">
        <is>
          <t>OS</t>
        </is>
      </c>
      <c r="J9165" s="51" t="inlineStr">
        <is>
          <t>H</t>
        </is>
      </c>
      <c r="K9165" s="51" t="n">
        <v>2</v>
      </c>
      <c r="L9165" s="51" t="n">
        <v>1</v>
      </c>
      <c r="M9165" s="51" t="inlineStr">
        <is>
          <t>Comparator</t>
        </is>
      </c>
    </row>
    <row r="9166">
      <c r="A9166">
        <f t="array" ref="A9166">"DSA " &amp; H9166 &amp; " " &amp;  I9166 &amp; " " &amp; INDIRECT("'DSA inputs'!$G$"&amp;E9166) &amp; F9166</f>
        <v/>
      </c>
      <c r="B9166">
        <f>"DSA_" &amp; G9166 &amp; "_" &amp; H9166 &amp; I9166 &amp; "DistributionalParameters_s" &amp; J9166 &amp; K9166 &amp; L9166</f>
        <v/>
      </c>
      <c r="C9166" s="28">
        <f t="array" ref="C9166">INDIRECT("'DSA inputs'!L"&amp;E9166)</f>
        <v/>
      </c>
      <c r="E9166" s="51">
        <f>E9165</f>
        <v/>
      </c>
      <c r="F9166" s="51">
        <f>" - upper bound CI"</f>
        <v/>
      </c>
      <c r="G9166" s="51" t="inlineStr">
        <is>
          <t>upper</t>
        </is>
      </c>
      <c r="H9166" s="51" t="inlineStr">
        <is>
          <t>comparator</t>
        </is>
      </c>
      <c r="I9166" s="51" t="inlineStr">
        <is>
          <t>OS</t>
        </is>
      </c>
      <c r="J9166" s="51" t="inlineStr">
        <is>
          <t>H</t>
        </is>
      </c>
      <c r="K9166" s="51" t="n">
        <v>2</v>
      </c>
      <c r="L9166" s="51" t="n">
        <v>1</v>
      </c>
      <c r="M9166" s="51" t="inlineStr">
        <is>
          <t>Comparator</t>
        </is>
      </c>
    </row>
    <row r="9167">
      <c r="A9167">
        <f t="array" ref="A9167">"DSA " &amp; H9167 &amp; " " &amp;  I9167 &amp; " " &amp; INDIRECT("'DSA inputs'!$G$"&amp;E9167) &amp; F9167</f>
        <v/>
      </c>
      <c r="B9167">
        <f>"DSA_" &amp; G9167 &amp; "_" &amp; H9167 &amp; I9167 &amp; "DistributionalParameters_s" &amp; J9167 &amp; K9167 &amp; L9167</f>
        <v/>
      </c>
      <c r="C9167" s="28">
        <f t="array" ref="C9167">INDIRECT("'DSA inputs'!N"&amp;E9167)</f>
        <v/>
      </c>
      <c r="E9167" s="51">
        <f>E9166</f>
        <v/>
      </c>
      <c r="F9167" s="51">
        <f>" - inclusion flag"</f>
        <v/>
      </c>
      <c r="G9167" s="51" t="inlineStr">
        <is>
          <t>include</t>
        </is>
      </c>
      <c r="H9167" s="51" t="inlineStr">
        <is>
          <t>comparator</t>
        </is>
      </c>
      <c r="I9167" s="51" t="inlineStr">
        <is>
          <t>OS</t>
        </is>
      </c>
      <c r="J9167" s="51" t="inlineStr">
        <is>
          <t>H</t>
        </is>
      </c>
      <c r="K9167" s="51" t="n">
        <v>2</v>
      </c>
      <c r="L9167" s="51" t="n">
        <v>1</v>
      </c>
      <c r="M9167" s="51" t="inlineStr">
        <is>
          <t>Comparator</t>
        </is>
      </c>
    </row>
    <row r="9168">
      <c r="A9168">
        <f t="array" ref="A9168">"DSA " &amp; H9168 &amp; " " &amp;  I9168 &amp; " " &amp; INDIRECT("'DSA inputs'!$G$"&amp;E9168) &amp; F9168</f>
        <v/>
      </c>
      <c r="B9168">
        <f>"DSA_" &amp; G9168 &amp; "_" &amp; H9168 &amp; I9168 &amp; "DistributionalParameters_s" &amp; J9168 &amp; K9168 &amp; L9168</f>
        <v/>
      </c>
      <c r="C9168">
        <f t="array" ref="C9168">M9168 &amp; " " &amp; I9168 &amp; " " &amp; INDIRECT("'DSA inputs'!G"&amp;E9168)</f>
        <v/>
      </c>
      <c r="E9168" s="51">
        <f>E9167+1</f>
        <v/>
      </c>
      <c r="F9168" s="51">
        <f>" - Parameter Name"</f>
        <v/>
      </c>
      <c r="G9168" s="51" t="inlineStr">
        <is>
          <t>param</t>
        </is>
      </c>
      <c r="H9168" s="51" t="inlineStr">
        <is>
          <t>comparator</t>
        </is>
      </c>
      <c r="I9168" s="51" t="inlineStr">
        <is>
          <t>OS</t>
        </is>
      </c>
      <c r="J9168" s="51" t="inlineStr">
        <is>
          <t>H</t>
        </is>
      </c>
      <c r="K9168" s="51" t="n">
        <v>2</v>
      </c>
      <c r="L9168" s="51" t="n">
        <v>2</v>
      </c>
      <c r="M9168" s="51" t="inlineStr">
        <is>
          <t>Comparator</t>
        </is>
      </c>
    </row>
    <row r="9169">
      <c r="A9169">
        <f t="array" ref="A9169">"DSA " &amp; H9169 &amp; " " &amp;  I9169 &amp; " " &amp; INDIRECT("'DSA inputs'!$G$"&amp;E9169) &amp; F9169</f>
        <v/>
      </c>
      <c r="B9169">
        <f>"DSA_" &amp; G9169 &amp; "_" &amp; H9169 &amp; I9169 &amp; "DistributionalParameters_s" &amp; J9169 &amp; K9169 &amp; L9169</f>
        <v/>
      </c>
      <c r="C9169" s="28">
        <f t="array" ref="C9169">INDIRECT("'DSA inputs'!K"&amp;E9169)</f>
        <v/>
      </c>
      <c r="E9169" s="51">
        <f>E9168</f>
        <v/>
      </c>
      <c r="F9169" s="51">
        <f>" - lower bound CI"</f>
        <v/>
      </c>
      <c r="G9169" s="51" t="inlineStr">
        <is>
          <t>lower</t>
        </is>
      </c>
      <c r="H9169" s="51" t="inlineStr">
        <is>
          <t>comparator</t>
        </is>
      </c>
      <c r="I9169" s="51" t="inlineStr">
        <is>
          <t>OS</t>
        </is>
      </c>
      <c r="J9169" s="51" t="inlineStr">
        <is>
          <t>H</t>
        </is>
      </c>
      <c r="K9169" s="51" t="n">
        <v>2</v>
      </c>
      <c r="L9169" s="51" t="n">
        <v>2</v>
      </c>
      <c r="M9169" s="51" t="inlineStr">
        <is>
          <t>Comparator</t>
        </is>
      </c>
    </row>
    <row r="9170">
      <c r="A9170">
        <f t="array" ref="A9170">"DSA " &amp; H9170 &amp; " " &amp;  I9170 &amp; " " &amp; INDIRECT("'DSA inputs'!$G$"&amp;E9170) &amp; F9170</f>
        <v/>
      </c>
      <c r="B9170">
        <f>"DSA_" &amp; G9170 &amp; "_" &amp; H9170 &amp; I9170 &amp; "DistributionalParameters_s" &amp; J9170 &amp; K9170 &amp; L9170</f>
        <v/>
      </c>
      <c r="C9170" s="28">
        <f t="array" ref="C9170">INDIRECT("'DSA inputs'!L"&amp;E9170)</f>
        <v/>
      </c>
      <c r="E9170" s="51">
        <f>E9169</f>
        <v/>
      </c>
      <c r="F9170" s="51">
        <f>" - upper bound CI"</f>
        <v/>
      </c>
      <c r="G9170" s="51" t="inlineStr">
        <is>
          <t>upper</t>
        </is>
      </c>
      <c r="H9170" s="51" t="inlineStr">
        <is>
          <t>comparator</t>
        </is>
      </c>
      <c r="I9170" s="51" t="inlineStr">
        <is>
          <t>OS</t>
        </is>
      </c>
      <c r="J9170" s="51" t="inlineStr">
        <is>
          <t>H</t>
        </is>
      </c>
      <c r="K9170" s="51" t="n">
        <v>2</v>
      </c>
      <c r="L9170" s="51" t="n">
        <v>2</v>
      </c>
      <c r="M9170" s="51" t="inlineStr">
        <is>
          <t>Comparator</t>
        </is>
      </c>
    </row>
    <row r="9171">
      <c r="A9171">
        <f t="array" ref="A9171">"DSA " &amp; H9171 &amp; " " &amp;  I9171 &amp; " " &amp; INDIRECT("'DSA inputs'!$G$"&amp;E9171) &amp; F9171</f>
        <v/>
      </c>
      <c r="B9171">
        <f>"DSA_" &amp; G9171 &amp; "_" &amp; H9171 &amp; I9171 &amp; "DistributionalParameters_s" &amp; J9171 &amp; K9171 &amp; L9171</f>
        <v/>
      </c>
      <c r="C9171" s="28">
        <f t="array" ref="C9171">INDIRECT("'DSA inputs'!N"&amp;E9171)</f>
        <v/>
      </c>
      <c r="E9171" s="51">
        <f>E9170</f>
        <v/>
      </c>
      <c r="F9171" s="51">
        <f>" - inclusion flag"</f>
        <v/>
      </c>
      <c r="G9171" s="51" t="inlineStr">
        <is>
          <t>include</t>
        </is>
      </c>
      <c r="H9171" s="51" t="inlineStr">
        <is>
          <t>comparator</t>
        </is>
      </c>
      <c r="I9171" s="51" t="inlineStr">
        <is>
          <t>OS</t>
        </is>
      </c>
      <c r="J9171" s="51" t="inlineStr">
        <is>
          <t>H</t>
        </is>
      </c>
      <c r="K9171" s="51" t="n">
        <v>2</v>
      </c>
      <c r="L9171" s="51" t="n">
        <v>2</v>
      </c>
      <c r="M9171" s="51" t="inlineStr">
        <is>
          <t>Comparator</t>
        </is>
      </c>
    </row>
    <row r="9172">
      <c r="A9172">
        <f t="array" ref="A9172">"DSA " &amp; H9172 &amp; " " &amp;  I9172 &amp; " " &amp; INDIRECT("'DSA inputs'!$G$"&amp;E9172) &amp; F9172</f>
        <v/>
      </c>
      <c r="B9172">
        <f>"DSA_" &amp; G9172 &amp; "_" &amp; H9172 &amp; I9172 &amp; "DistributionalParameters_s" &amp; J9172 &amp; K9172 &amp; L9172</f>
        <v/>
      </c>
      <c r="C9172">
        <f t="array" ref="C9172">M9172 &amp; " " &amp; I9172 &amp; " " &amp; INDIRECT("'DSA inputs'!G"&amp;E9172)</f>
        <v/>
      </c>
      <c r="E9172" s="51">
        <f>E9171+1</f>
        <v/>
      </c>
      <c r="F9172" s="51">
        <f>" - Parameter Name"</f>
        <v/>
      </c>
      <c r="G9172" s="51" t="inlineStr">
        <is>
          <t>param</t>
        </is>
      </c>
      <c r="H9172" s="51" t="inlineStr">
        <is>
          <t>comparator</t>
        </is>
      </c>
      <c r="I9172" s="51" t="inlineStr">
        <is>
          <t>OS</t>
        </is>
      </c>
      <c r="J9172" s="51" t="inlineStr">
        <is>
          <t>H</t>
        </is>
      </c>
      <c r="K9172" s="51" t="n">
        <v>2</v>
      </c>
      <c r="L9172" s="51" t="n">
        <v>3</v>
      </c>
      <c r="M9172" s="51" t="inlineStr">
        <is>
          <t>Comparator</t>
        </is>
      </c>
    </row>
    <row r="9173">
      <c r="A9173">
        <f t="array" ref="A9173">"DSA " &amp; H9173 &amp; " " &amp;  I9173 &amp; " " &amp; INDIRECT("'DSA inputs'!$G$"&amp;E9173) &amp; F9173</f>
        <v/>
      </c>
      <c r="B9173">
        <f>"DSA_" &amp; G9173 &amp; "_" &amp; H9173 &amp; I9173 &amp; "DistributionalParameters_s" &amp; J9173 &amp; K9173 &amp; L9173</f>
        <v/>
      </c>
      <c r="C9173" s="28">
        <f t="array" ref="C9173">INDIRECT("'DSA inputs'!K"&amp;E9173)</f>
        <v/>
      </c>
      <c r="E9173" s="51">
        <f>E9172</f>
        <v/>
      </c>
      <c r="F9173" s="51">
        <f>" - lower bound CI"</f>
        <v/>
      </c>
      <c r="G9173" s="51" t="inlineStr">
        <is>
          <t>lower</t>
        </is>
      </c>
      <c r="H9173" s="51" t="inlineStr">
        <is>
          <t>comparator</t>
        </is>
      </c>
      <c r="I9173" s="51" t="inlineStr">
        <is>
          <t>OS</t>
        </is>
      </c>
      <c r="J9173" s="51" t="inlineStr">
        <is>
          <t>H</t>
        </is>
      </c>
      <c r="K9173" s="51" t="n">
        <v>2</v>
      </c>
      <c r="L9173" s="51" t="n">
        <v>3</v>
      </c>
      <c r="M9173" s="51" t="inlineStr">
        <is>
          <t>Comparator</t>
        </is>
      </c>
    </row>
    <row r="9174">
      <c r="A9174">
        <f t="array" ref="A9174">"DSA " &amp; H9174 &amp; " " &amp;  I9174 &amp; " " &amp; INDIRECT("'DSA inputs'!$G$"&amp;E9174) &amp; F9174</f>
        <v/>
      </c>
      <c r="B9174">
        <f>"DSA_" &amp; G9174 &amp; "_" &amp; H9174 &amp; I9174 &amp; "DistributionalParameters_s" &amp; J9174 &amp; K9174 &amp; L9174</f>
        <v/>
      </c>
      <c r="C9174" s="28">
        <f t="array" ref="C9174">INDIRECT("'DSA inputs'!L"&amp;E9174)</f>
        <v/>
      </c>
      <c r="E9174" s="51">
        <f>E9173</f>
        <v/>
      </c>
      <c r="F9174" s="51">
        <f>" - upper bound CI"</f>
        <v/>
      </c>
      <c r="G9174" s="51" t="inlineStr">
        <is>
          <t>upper</t>
        </is>
      </c>
      <c r="H9174" s="51" t="inlineStr">
        <is>
          <t>comparator</t>
        </is>
      </c>
      <c r="I9174" s="51" t="inlineStr">
        <is>
          <t>OS</t>
        </is>
      </c>
      <c r="J9174" s="51" t="inlineStr">
        <is>
          <t>H</t>
        </is>
      </c>
      <c r="K9174" s="51" t="n">
        <v>2</v>
      </c>
      <c r="L9174" s="51" t="n">
        <v>3</v>
      </c>
      <c r="M9174" s="51" t="inlineStr">
        <is>
          <t>Comparator</t>
        </is>
      </c>
    </row>
    <row r="9175">
      <c r="A9175">
        <f t="array" ref="A9175">"DSA " &amp; H9175 &amp; " " &amp;  I9175 &amp; " " &amp; INDIRECT("'DSA inputs'!$G$"&amp;E9175) &amp; F9175</f>
        <v/>
      </c>
      <c r="B9175">
        <f>"DSA_" &amp; G9175 &amp; "_" &amp; H9175 &amp; I9175 &amp; "DistributionalParameters_s" &amp; J9175 &amp; K9175 &amp; L9175</f>
        <v/>
      </c>
      <c r="C9175" s="28">
        <f t="array" ref="C9175">INDIRECT("'DSA inputs'!N"&amp;E9175)</f>
        <v/>
      </c>
      <c r="E9175" s="51">
        <f>E9174</f>
        <v/>
      </c>
      <c r="F9175" s="51">
        <f>" - inclusion flag"</f>
        <v/>
      </c>
      <c r="G9175" s="51" t="inlineStr">
        <is>
          <t>include</t>
        </is>
      </c>
      <c r="H9175" s="51" t="inlineStr">
        <is>
          <t>comparator</t>
        </is>
      </c>
      <c r="I9175" s="51" t="inlineStr">
        <is>
          <t>OS</t>
        </is>
      </c>
      <c r="J9175" s="51" t="inlineStr">
        <is>
          <t>H</t>
        </is>
      </c>
      <c r="K9175" s="51" t="n">
        <v>2</v>
      </c>
      <c r="L9175" s="51" t="n">
        <v>3</v>
      </c>
      <c r="M9175" s="51" t="inlineStr">
        <is>
          <t>Comparator</t>
        </is>
      </c>
    </row>
    <row r="9176">
      <c r="A9176">
        <f t="array" ref="A9176">"DSA " &amp; H9176 &amp; " " &amp;  I9176 &amp; " " &amp; INDIRECT("'DSA inputs'!$G$"&amp;E9176) &amp; F9176</f>
        <v/>
      </c>
      <c r="B9176">
        <f>"DSA_" &amp; G9176 &amp; "_" &amp; H9176 &amp; I9176 &amp; "DistributionalParameters_s" &amp; J9176 &amp; K9176 &amp; L9176</f>
        <v/>
      </c>
      <c r="C9176">
        <f t="array" ref="C9176">M9176 &amp; " " &amp; I9176 &amp; " " &amp; INDIRECT("'DSA inputs'!G"&amp;E9176)</f>
        <v/>
      </c>
      <c r="E9176" s="51">
        <f>E9175+1</f>
        <v/>
      </c>
      <c r="F9176" s="51">
        <f>" - Parameter Name"</f>
        <v/>
      </c>
      <c r="G9176" s="51" t="inlineStr">
        <is>
          <t>param</t>
        </is>
      </c>
      <c r="H9176" s="51" t="inlineStr">
        <is>
          <t>comparator</t>
        </is>
      </c>
      <c r="I9176" s="51" t="inlineStr">
        <is>
          <t>OS</t>
        </is>
      </c>
      <c r="J9176" s="51" t="inlineStr">
        <is>
          <t>H</t>
        </is>
      </c>
      <c r="K9176" s="51" t="n">
        <v>2</v>
      </c>
      <c r="L9176" s="51" t="n">
        <v>4</v>
      </c>
      <c r="M9176" s="51" t="inlineStr">
        <is>
          <t>Comparator</t>
        </is>
      </c>
    </row>
    <row r="9177">
      <c r="A9177">
        <f t="array" ref="A9177">"DSA " &amp; H9177 &amp; " " &amp;  I9177 &amp; " " &amp; INDIRECT("'DSA inputs'!$G$"&amp;E9177) &amp; F9177</f>
        <v/>
      </c>
      <c r="B9177">
        <f>"DSA_" &amp; G9177 &amp; "_" &amp; H9177 &amp; I9177 &amp; "DistributionalParameters_s" &amp; J9177 &amp; K9177 &amp; L9177</f>
        <v/>
      </c>
      <c r="C9177" s="28">
        <f t="array" ref="C9177">INDIRECT("'DSA inputs'!K"&amp;E9177)</f>
        <v/>
      </c>
      <c r="E9177" s="51">
        <f>E9176</f>
        <v/>
      </c>
      <c r="F9177" s="51">
        <f>" - lower bound CI"</f>
        <v/>
      </c>
      <c r="G9177" s="51" t="inlineStr">
        <is>
          <t>lower</t>
        </is>
      </c>
      <c r="H9177" s="51" t="inlineStr">
        <is>
          <t>comparator</t>
        </is>
      </c>
      <c r="I9177" s="51" t="inlineStr">
        <is>
          <t>OS</t>
        </is>
      </c>
      <c r="J9177" s="51" t="inlineStr">
        <is>
          <t>H</t>
        </is>
      </c>
      <c r="K9177" s="51" t="n">
        <v>2</v>
      </c>
      <c r="L9177" s="51" t="n">
        <v>4</v>
      </c>
      <c r="M9177" s="51" t="inlineStr">
        <is>
          <t>Comparator</t>
        </is>
      </c>
    </row>
    <row r="9178">
      <c r="A9178">
        <f t="array" ref="A9178">"DSA " &amp; H9178 &amp; " " &amp;  I9178 &amp; " " &amp; INDIRECT("'DSA inputs'!$G$"&amp;E9178) &amp; F9178</f>
        <v/>
      </c>
      <c r="B9178">
        <f>"DSA_" &amp; G9178 &amp; "_" &amp; H9178 &amp; I9178 &amp; "DistributionalParameters_s" &amp; J9178 &amp; K9178 &amp; L9178</f>
        <v/>
      </c>
      <c r="C9178" s="28">
        <f t="array" ref="C9178">INDIRECT("'DSA inputs'!L"&amp;E9178)</f>
        <v/>
      </c>
      <c r="E9178" s="51">
        <f>E9177</f>
        <v/>
      </c>
      <c r="F9178" s="51">
        <f>" - upper bound CI"</f>
        <v/>
      </c>
      <c r="G9178" s="51" t="inlineStr">
        <is>
          <t>upper</t>
        </is>
      </c>
      <c r="H9178" s="51" t="inlineStr">
        <is>
          <t>comparator</t>
        </is>
      </c>
      <c r="I9178" s="51" t="inlineStr">
        <is>
          <t>OS</t>
        </is>
      </c>
      <c r="J9178" s="51" t="inlineStr">
        <is>
          <t>H</t>
        </is>
      </c>
      <c r="K9178" s="51" t="n">
        <v>2</v>
      </c>
      <c r="L9178" s="51" t="n">
        <v>4</v>
      </c>
      <c r="M9178" s="51" t="inlineStr">
        <is>
          <t>Comparator</t>
        </is>
      </c>
    </row>
    <row r="9179">
      <c r="A9179">
        <f t="array" ref="A9179">"DSA " &amp; H9179 &amp; " " &amp;  I9179 &amp; " " &amp; INDIRECT("'DSA inputs'!$G$"&amp;E9179) &amp; F9179</f>
        <v/>
      </c>
      <c r="B9179">
        <f>"DSA_" &amp; G9179 &amp; "_" &amp; H9179 &amp; I9179 &amp; "DistributionalParameters_s" &amp; J9179 &amp; K9179 &amp; L9179</f>
        <v/>
      </c>
      <c r="C9179" s="28">
        <f t="array" ref="C9179">INDIRECT("'DSA inputs'!N"&amp;E9179)</f>
        <v/>
      </c>
      <c r="E9179" s="51">
        <f>E9178</f>
        <v/>
      </c>
      <c r="F9179" s="51">
        <f>" - inclusion flag"</f>
        <v/>
      </c>
      <c r="G9179" s="51" t="inlineStr">
        <is>
          <t>include</t>
        </is>
      </c>
      <c r="H9179" s="51" t="inlineStr">
        <is>
          <t>comparator</t>
        </is>
      </c>
      <c r="I9179" s="51" t="inlineStr">
        <is>
          <t>OS</t>
        </is>
      </c>
      <c r="J9179" s="51" t="inlineStr">
        <is>
          <t>H</t>
        </is>
      </c>
      <c r="K9179" s="51" t="n">
        <v>2</v>
      </c>
      <c r="L9179" s="51" t="n">
        <v>4</v>
      </c>
      <c r="M9179" s="51" t="inlineStr">
        <is>
          <t>Comparator</t>
        </is>
      </c>
    </row>
    <row r="9180">
      <c r="A9180">
        <f t="array" ref="A9180">"DSA " &amp; H9180 &amp; " " &amp;  I9180 &amp; " " &amp; INDIRECT("'DSA inputs'!$G$"&amp;E9180) &amp; F9180</f>
        <v/>
      </c>
      <c r="B9180">
        <f>"DSA_" &amp; G9180 &amp; "_" &amp; H9180 &amp; I9180 &amp; "DistributionalParameters_s" &amp; J9180 &amp; K9180 &amp; L9180</f>
        <v/>
      </c>
      <c r="C9180">
        <f t="array" ref="C9180">M9180 &amp; " " &amp; I9180 &amp; " " &amp; INDIRECT("'DSA inputs'!G"&amp;E9180)</f>
        <v/>
      </c>
      <c r="E9180" s="51">
        <f>E9179+1</f>
        <v/>
      </c>
      <c r="F9180" s="51">
        <f>" - Parameter Name"</f>
        <v/>
      </c>
      <c r="G9180" s="51" t="inlineStr">
        <is>
          <t>param</t>
        </is>
      </c>
      <c r="H9180" s="51" t="inlineStr">
        <is>
          <t>comparator</t>
        </is>
      </c>
      <c r="I9180" s="51" t="inlineStr">
        <is>
          <t>OS</t>
        </is>
      </c>
      <c r="J9180" s="51" t="inlineStr">
        <is>
          <t>H</t>
        </is>
      </c>
      <c r="K9180" s="51" t="n">
        <v>3</v>
      </c>
      <c r="L9180" s="51" t="n">
        <v>1</v>
      </c>
      <c r="M9180" s="51" t="inlineStr">
        <is>
          <t>Comparator</t>
        </is>
      </c>
    </row>
    <row r="9181">
      <c r="A9181">
        <f t="array" ref="A9181">"DSA " &amp; H9181 &amp; " " &amp;  I9181 &amp; " " &amp; INDIRECT("'DSA inputs'!$G$"&amp;E9181) &amp; F9181</f>
        <v/>
      </c>
      <c r="B9181">
        <f>"DSA_" &amp; G9181 &amp; "_" &amp; H9181 &amp; I9181 &amp; "DistributionalParameters_s" &amp; J9181 &amp; K9181 &amp; L9181</f>
        <v/>
      </c>
      <c r="C9181" s="28">
        <f t="array" ref="C9181">INDIRECT("'DSA inputs'!K"&amp;E9181)</f>
        <v/>
      </c>
      <c r="E9181" s="51">
        <f>E9180</f>
        <v/>
      </c>
      <c r="F9181" s="51">
        <f>" - lower bound CI"</f>
        <v/>
      </c>
      <c r="G9181" s="51" t="inlineStr">
        <is>
          <t>lower</t>
        </is>
      </c>
      <c r="H9181" s="51" t="inlineStr">
        <is>
          <t>comparator</t>
        </is>
      </c>
      <c r="I9181" s="51" t="inlineStr">
        <is>
          <t>OS</t>
        </is>
      </c>
      <c r="J9181" s="51" t="inlineStr">
        <is>
          <t>H</t>
        </is>
      </c>
      <c r="K9181" s="51" t="n">
        <v>3</v>
      </c>
      <c r="L9181" s="51" t="n">
        <v>1</v>
      </c>
      <c r="M9181" s="51" t="inlineStr">
        <is>
          <t>Comparator</t>
        </is>
      </c>
    </row>
    <row r="9182">
      <c r="A9182">
        <f t="array" ref="A9182">"DSA " &amp; H9182 &amp; " " &amp;  I9182 &amp; " " &amp; INDIRECT("'DSA inputs'!$G$"&amp;E9182) &amp; F9182</f>
        <v/>
      </c>
      <c r="B9182">
        <f>"DSA_" &amp; G9182 &amp; "_" &amp; H9182 &amp; I9182 &amp; "DistributionalParameters_s" &amp; J9182 &amp; K9182 &amp; L9182</f>
        <v/>
      </c>
      <c r="C9182" s="28">
        <f t="array" ref="C9182">INDIRECT("'DSA inputs'!L"&amp;E9182)</f>
        <v/>
      </c>
      <c r="E9182" s="51">
        <f>E9181</f>
        <v/>
      </c>
      <c r="F9182" s="51">
        <f>" - upper bound CI"</f>
        <v/>
      </c>
      <c r="G9182" s="51" t="inlineStr">
        <is>
          <t>upper</t>
        </is>
      </c>
      <c r="H9182" s="51" t="inlineStr">
        <is>
          <t>comparator</t>
        </is>
      </c>
      <c r="I9182" s="51" t="inlineStr">
        <is>
          <t>OS</t>
        </is>
      </c>
      <c r="J9182" s="51" t="inlineStr">
        <is>
          <t>H</t>
        </is>
      </c>
      <c r="K9182" s="51" t="n">
        <v>3</v>
      </c>
      <c r="L9182" s="51" t="n">
        <v>1</v>
      </c>
      <c r="M9182" s="51" t="inlineStr">
        <is>
          <t>Comparator</t>
        </is>
      </c>
    </row>
    <row r="9183">
      <c r="A9183">
        <f t="array" ref="A9183">"DSA " &amp; H9183 &amp; " " &amp;  I9183 &amp; " " &amp; INDIRECT("'DSA inputs'!$G$"&amp;E9183) &amp; F9183</f>
        <v/>
      </c>
      <c r="B9183">
        <f>"DSA_" &amp; G9183 &amp; "_" &amp; H9183 &amp; I9183 &amp; "DistributionalParameters_s" &amp; J9183 &amp; K9183 &amp; L9183</f>
        <v/>
      </c>
      <c r="C9183" s="28">
        <f t="array" ref="C9183">INDIRECT("'DSA inputs'!N"&amp;E9183)</f>
        <v/>
      </c>
      <c r="E9183" s="51">
        <f>E9182</f>
        <v/>
      </c>
      <c r="F9183" s="51">
        <f>" - inclusion flag"</f>
        <v/>
      </c>
      <c r="G9183" s="51" t="inlineStr">
        <is>
          <t>include</t>
        </is>
      </c>
      <c r="H9183" s="51" t="inlineStr">
        <is>
          <t>comparator</t>
        </is>
      </c>
      <c r="I9183" s="51" t="inlineStr">
        <is>
          <t>OS</t>
        </is>
      </c>
      <c r="J9183" s="51" t="inlineStr">
        <is>
          <t>H</t>
        </is>
      </c>
      <c r="K9183" s="51" t="n">
        <v>3</v>
      </c>
      <c r="L9183" s="51" t="n">
        <v>1</v>
      </c>
      <c r="M9183" s="51" t="inlineStr">
        <is>
          <t>Comparator</t>
        </is>
      </c>
    </row>
    <row r="9184">
      <c r="A9184">
        <f t="array" ref="A9184">"DSA " &amp; H9184 &amp; " " &amp;  I9184 &amp; " " &amp; INDIRECT("'DSA inputs'!$G$"&amp;E9184) &amp; F9184</f>
        <v/>
      </c>
      <c r="B9184">
        <f>"DSA_" &amp; G9184 &amp; "_" &amp; H9184 &amp; I9184 &amp; "DistributionalParameters_s" &amp; J9184 &amp; K9184 &amp; L9184</f>
        <v/>
      </c>
      <c r="C9184">
        <f t="array" ref="C9184">M9184 &amp; " " &amp; I9184 &amp; " " &amp; INDIRECT("'DSA inputs'!G"&amp;E9184)</f>
        <v/>
      </c>
      <c r="E9184" s="51">
        <f>E9183+1</f>
        <v/>
      </c>
      <c r="F9184" s="51">
        <f>" - Parameter Name"</f>
        <v/>
      </c>
      <c r="G9184" s="51" t="inlineStr">
        <is>
          <t>param</t>
        </is>
      </c>
      <c r="H9184" s="51" t="inlineStr">
        <is>
          <t>comparator</t>
        </is>
      </c>
      <c r="I9184" s="51" t="inlineStr">
        <is>
          <t>OS</t>
        </is>
      </c>
      <c r="J9184" s="51" t="inlineStr">
        <is>
          <t>H</t>
        </is>
      </c>
      <c r="K9184" s="51" t="n">
        <v>3</v>
      </c>
      <c r="L9184" s="51" t="n">
        <v>2</v>
      </c>
      <c r="M9184" s="51" t="inlineStr">
        <is>
          <t>Comparator</t>
        </is>
      </c>
    </row>
    <row r="9185">
      <c r="A9185">
        <f t="array" ref="A9185">"DSA " &amp; H9185 &amp; " " &amp;  I9185 &amp; " " &amp; INDIRECT("'DSA inputs'!$G$"&amp;E9185) &amp; F9185</f>
        <v/>
      </c>
      <c r="B9185">
        <f>"DSA_" &amp; G9185 &amp; "_" &amp; H9185 &amp; I9185 &amp; "DistributionalParameters_s" &amp; J9185 &amp; K9185 &amp; L9185</f>
        <v/>
      </c>
      <c r="C9185" s="28">
        <f t="array" ref="C9185">INDIRECT("'DSA inputs'!K"&amp;E9185)</f>
        <v/>
      </c>
      <c r="E9185" s="51">
        <f>E9184</f>
        <v/>
      </c>
      <c r="F9185" s="51">
        <f>" - lower bound CI"</f>
        <v/>
      </c>
      <c r="G9185" s="51" t="inlineStr">
        <is>
          <t>lower</t>
        </is>
      </c>
      <c r="H9185" s="51" t="inlineStr">
        <is>
          <t>comparator</t>
        </is>
      </c>
      <c r="I9185" s="51" t="inlineStr">
        <is>
          <t>OS</t>
        </is>
      </c>
      <c r="J9185" s="51" t="inlineStr">
        <is>
          <t>H</t>
        </is>
      </c>
      <c r="K9185" s="51" t="n">
        <v>3</v>
      </c>
      <c r="L9185" s="51" t="n">
        <v>2</v>
      </c>
      <c r="M9185" s="51" t="inlineStr">
        <is>
          <t>Comparator</t>
        </is>
      </c>
    </row>
    <row r="9186">
      <c r="A9186">
        <f t="array" ref="A9186">"DSA " &amp; H9186 &amp; " " &amp;  I9186 &amp; " " &amp; INDIRECT("'DSA inputs'!$G$"&amp;E9186) &amp; F9186</f>
        <v/>
      </c>
      <c r="B9186">
        <f>"DSA_" &amp; G9186 &amp; "_" &amp; H9186 &amp; I9186 &amp; "DistributionalParameters_s" &amp; J9186 &amp; K9186 &amp; L9186</f>
        <v/>
      </c>
      <c r="C9186" s="28">
        <f t="array" ref="C9186">INDIRECT("'DSA inputs'!L"&amp;E9186)</f>
        <v/>
      </c>
      <c r="E9186" s="51">
        <f>E9185</f>
        <v/>
      </c>
      <c r="F9186" s="51">
        <f>" - upper bound CI"</f>
        <v/>
      </c>
      <c r="G9186" s="51" t="inlineStr">
        <is>
          <t>upper</t>
        </is>
      </c>
      <c r="H9186" s="51" t="inlineStr">
        <is>
          <t>comparator</t>
        </is>
      </c>
      <c r="I9186" s="51" t="inlineStr">
        <is>
          <t>OS</t>
        </is>
      </c>
      <c r="J9186" s="51" t="inlineStr">
        <is>
          <t>H</t>
        </is>
      </c>
      <c r="K9186" s="51" t="n">
        <v>3</v>
      </c>
      <c r="L9186" s="51" t="n">
        <v>2</v>
      </c>
      <c r="M9186" s="51" t="inlineStr">
        <is>
          <t>Comparator</t>
        </is>
      </c>
    </row>
    <row r="9187">
      <c r="A9187">
        <f t="array" ref="A9187">"DSA " &amp; H9187 &amp; " " &amp;  I9187 &amp; " " &amp; INDIRECT("'DSA inputs'!$G$"&amp;E9187) &amp; F9187</f>
        <v/>
      </c>
      <c r="B9187">
        <f>"DSA_" &amp; G9187 &amp; "_" &amp; H9187 &amp; I9187 &amp; "DistributionalParameters_s" &amp; J9187 &amp; K9187 &amp; L9187</f>
        <v/>
      </c>
      <c r="C9187" s="28">
        <f t="array" ref="C9187">INDIRECT("'DSA inputs'!N"&amp;E9187)</f>
        <v/>
      </c>
      <c r="E9187" s="51">
        <f>E9186</f>
        <v/>
      </c>
      <c r="F9187" s="51">
        <f>" - inclusion flag"</f>
        <v/>
      </c>
      <c r="G9187" s="51" t="inlineStr">
        <is>
          <t>include</t>
        </is>
      </c>
      <c r="H9187" s="51" t="inlineStr">
        <is>
          <t>comparator</t>
        </is>
      </c>
      <c r="I9187" s="51" t="inlineStr">
        <is>
          <t>OS</t>
        </is>
      </c>
      <c r="J9187" s="51" t="inlineStr">
        <is>
          <t>H</t>
        </is>
      </c>
      <c r="K9187" s="51" t="n">
        <v>3</v>
      </c>
      <c r="L9187" s="51" t="n">
        <v>2</v>
      </c>
      <c r="M9187" s="51" t="inlineStr">
        <is>
          <t>Comparator</t>
        </is>
      </c>
    </row>
    <row r="9188">
      <c r="A9188">
        <f t="array" ref="A9188">"DSA " &amp; H9188 &amp; " " &amp;  I9188 &amp; " " &amp; INDIRECT("'DSA inputs'!$G$"&amp;E9188) &amp; F9188</f>
        <v/>
      </c>
      <c r="B9188">
        <f>"DSA_" &amp; G9188 &amp; "_" &amp; H9188 &amp; I9188 &amp; "DistributionalParameters_s" &amp; J9188 &amp; K9188 &amp; L9188</f>
        <v/>
      </c>
      <c r="C9188">
        <f t="array" ref="C9188">M9188 &amp; " " &amp; I9188 &amp; " " &amp; INDIRECT("'DSA inputs'!G"&amp;E9188)</f>
        <v/>
      </c>
      <c r="E9188" s="51">
        <f>E9187+1</f>
        <v/>
      </c>
      <c r="F9188" s="51">
        <f>" - Parameter Name"</f>
        <v/>
      </c>
      <c r="G9188" s="51" t="inlineStr">
        <is>
          <t>param</t>
        </is>
      </c>
      <c r="H9188" s="51" t="inlineStr">
        <is>
          <t>comparator</t>
        </is>
      </c>
      <c r="I9188" s="51" t="inlineStr">
        <is>
          <t>OS</t>
        </is>
      </c>
      <c r="J9188" s="51" t="inlineStr">
        <is>
          <t>H</t>
        </is>
      </c>
      <c r="K9188" s="51" t="n">
        <v>3</v>
      </c>
      <c r="L9188" s="51" t="n">
        <v>3</v>
      </c>
      <c r="M9188" s="51" t="inlineStr">
        <is>
          <t>Comparator</t>
        </is>
      </c>
    </row>
    <row r="9189">
      <c r="A9189">
        <f t="array" ref="A9189">"DSA " &amp; H9189 &amp; " " &amp;  I9189 &amp; " " &amp; INDIRECT("'DSA inputs'!$G$"&amp;E9189) &amp; F9189</f>
        <v/>
      </c>
      <c r="B9189">
        <f>"DSA_" &amp; G9189 &amp; "_" &amp; H9189 &amp; I9189 &amp; "DistributionalParameters_s" &amp; J9189 &amp; K9189 &amp; L9189</f>
        <v/>
      </c>
      <c r="C9189" s="28">
        <f t="array" ref="C9189">INDIRECT("'DSA inputs'!K"&amp;E9189)</f>
        <v/>
      </c>
      <c r="E9189" s="51">
        <f>E9188</f>
        <v/>
      </c>
      <c r="F9189" s="51">
        <f>" - lower bound CI"</f>
        <v/>
      </c>
      <c r="G9189" s="51" t="inlineStr">
        <is>
          <t>lower</t>
        </is>
      </c>
      <c r="H9189" s="51" t="inlineStr">
        <is>
          <t>comparator</t>
        </is>
      </c>
      <c r="I9189" s="51" t="inlineStr">
        <is>
          <t>OS</t>
        </is>
      </c>
      <c r="J9189" s="51" t="inlineStr">
        <is>
          <t>H</t>
        </is>
      </c>
      <c r="K9189" s="51" t="n">
        <v>3</v>
      </c>
      <c r="L9189" s="51" t="n">
        <v>3</v>
      </c>
      <c r="M9189" s="51" t="inlineStr">
        <is>
          <t>Comparator</t>
        </is>
      </c>
    </row>
    <row r="9190">
      <c r="A9190">
        <f t="array" ref="A9190">"DSA " &amp; H9190 &amp; " " &amp;  I9190 &amp; " " &amp; INDIRECT("'DSA inputs'!$G$"&amp;E9190) &amp; F9190</f>
        <v/>
      </c>
      <c r="B9190">
        <f>"DSA_" &amp; G9190 &amp; "_" &amp; H9190 &amp; I9190 &amp; "DistributionalParameters_s" &amp; J9190 &amp; K9190 &amp; L9190</f>
        <v/>
      </c>
      <c r="C9190" s="28">
        <f t="array" ref="C9190">INDIRECT("'DSA inputs'!L"&amp;E9190)</f>
        <v/>
      </c>
      <c r="E9190" s="51">
        <f>E9189</f>
        <v/>
      </c>
      <c r="F9190" s="51">
        <f>" - upper bound CI"</f>
        <v/>
      </c>
      <c r="G9190" s="51" t="inlineStr">
        <is>
          <t>upper</t>
        </is>
      </c>
      <c r="H9190" s="51" t="inlineStr">
        <is>
          <t>comparator</t>
        </is>
      </c>
      <c r="I9190" s="51" t="inlineStr">
        <is>
          <t>OS</t>
        </is>
      </c>
      <c r="J9190" s="51" t="inlineStr">
        <is>
          <t>H</t>
        </is>
      </c>
      <c r="K9190" s="51" t="n">
        <v>3</v>
      </c>
      <c r="L9190" s="51" t="n">
        <v>3</v>
      </c>
      <c r="M9190" s="51" t="inlineStr">
        <is>
          <t>Comparator</t>
        </is>
      </c>
    </row>
    <row r="9191">
      <c r="A9191">
        <f t="array" ref="A9191">"DSA " &amp; H9191 &amp; " " &amp;  I9191 &amp; " " &amp; INDIRECT("'DSA inputs'!$G$"&amp;E9191) &amp; F9191</f>
        <v/>
      </c>
      <c r="B9191">
        <f>"DSA_" &amp; G9191 &amp; "_" &amp; H9191 &amp; I9191 &amp; "DistributionalParameters_s" &amp; J9191 &amp; K9191 &amp; L9191</f>
        <v/>
      </c>
      <c r="C9191" s="28">
        <f t="array" ref="C9191">INDIRECT("'DSA inputs'!N"&amp;E9191)</f>
        <v/>
      </c>
      <c r="E9191" s="51">
        <f>E9190</f>
        <v/>
      </c>
      <c r="F9191" s="51">
        <f>" - inclusion flag"</f>
        <v/>
      </c>
      <c r="G9191" s="51" t="inlineStr">
        <is>
          <t>include</t>
        </is>
      </c>
      <c r="H9191" s="51" t="inlineStr">
        <is>
          <t>comparator</t>
        </is>
      </c>
      <c r="I9191" s="51" t="inlineStr">
        <is>
          <t>OS</t>
        </is>
      </c>
      <c r="J9191" s="51" t="inlineStr">
        <is>
          <t>H</t>
        </is>
      </c>
      <c r="K9191" s="51" t="n">
        <v>3</v>
      </c>
      <c r="L9191" s="51" t="n">
        <v>3</v>
      </c>
      <c r="M9191" s="51" t="inlineStr">
        <is>
          <t>Comparator</t>
        </is>
      </c>
    </row>
    <row r="9192">
      <c r="A9192">
        <f t="array" ref="A9192">"DSA " &amp; H9192 &amp; " " &amp;  I9192 &amp; " " &amp; INDIRECT("'DSA inputs'!$G$"&amp;E9192) &amp; F9192</f>
        <v/>
      </c>
      <c r="B9192">
        <f>"DSA_" &amp; G9192 &amp; "_" &amp; H9192 &amp; I9192 &amp; "DistributionalParameters_s" &amp; J9192 &amp; K9192 &amp; L9192</f>
        <v/>
      </c>
      <c r="C9192">
        <f t="array" ref="C9192">M9192 &amp; " " &amp; I9192 &amp; " " &amp; INDIRECT("'DSA inputs'!G"&amp;E9192)</f>
        <v/>
      </c>
      <c r="E9192" s="51">
        <f>E9191+1</f>
        <v/>
      </c>
      <c r="F9192" s="51">
        <f>" - Parameter Name"</f>
        <v/>
      </c>
      <c r="G9192" s="51" t="inlineStr">
        <is>
          <t>param</t>
        </is>
      </c>
      <c r="H9192" s="51" t="inlineStr">
        <is>
          <t>comparator</t>
        </is>
      </c>
      <c r="I9192" s="51" t="inlineStr">
        <is>
          <t>OS</t>
        </is>
      </c>
      <c r="J9192" s="51" t="inlineStr">
        <is>
          <t>H</t>
        </is>
      </c>
      <c r="K9192" s="51" t="n">
        <v>3</v>
      </c>
      <c r="L9192" s="51" t="n">
        <v>4</v>
      </c>
      <c r="M9192" s="51" t="inlineStr">
        <is>
          <t>Comparator</t>
        </is>
      </c>
    </row>
    <row r="9193">
      <c r="A9193">
        <f t="array" ref="A9193">"DSA " &amp; H9193 &amp; " " &amp;  I9193 &amp; " " &amp; INDIRECT("'DSA inputs'!$G$"&amp;E9193) &amp; F9193</f>
        <v/>
      </c>
      <c r="B9193">
        <f>"DSA_" &amp; G9193 &amp; "_" &amp; H9193 &amp; I9193 &amp; "DistributionalParameters_s" &amp; J9193 &amp; K9193 &amp; L9193</f>
        <v/>
      </c>
      <c r="C9193" s="28">
        <f t="array" ref="C9193">INDIRECT("'DSA inputs'!K"&amp;E9193)</f>
        <v/>
      </c>
      <c r="E9193" s="51">
        <f>E9192</f>
        <v/>
      </c>
      <c r="F9193" s="51">
        <f>" - lower bound CI"</f>
        <v/>
      </c>
      <c r="G9193" s="51" t="inlineStr">
        <is>
          <t>lower</t>
        </is>
      </c>
      <c r="H9193" s="51" t="inlineStr">
        <is>
          <t>comparator</t>
        </is>
      </c>
      <c r="I9193" s="51" t="inlineStr">
        <is>
          <t>OS</t>
        </is>
      </c>
      <c r="J9193" s="51" t="inlineStr">
        <is>
          <t>H</t>
        </is>
      </c>
      <c r="K9193" s="51" t="n">
        <v>3</v>
      </c>
      <c r="L9193" s="51" t="n">
        <v>4</v>
      </c>
      <c r="M9193" s="51" t="inlineStr">
        <is>
          <t>Comparator</t>
        </is>
      </c>
    </row>
    <row r="9194">
      <c r="A9194">
        <f t="array" ref="A9194">"DSA " &amp; H9194 &amp; " " &amp;  I9194 &amp; " " &amp; INDIRECT("'DSA inputs'!$G$"&amp;E9194) &amp; F9194</f>
        <v/>
      </c>
      <c r="B9194">
        <f>"DSA_" &amp; G9194 &amp; "_" &amp; H9194 &amp; I9194 &amp; "DistributionalParameters_s" &amp; J9194 &amp; K9194 &amp; L9194</f>
        <v/>
      </c>
      <c r="C9194" s="28">
        <f t="array" ref="C9194">INDIRECT("'DSA inputs'!L"&amp;E9194)</f>
        <v/>
      </c>
      <c r="E9194" s="51">
        <f>E9193</f>
        <v/>
      </c>
      <c r="F9194" s="51">
        <f>" - upper bound CI"</f>
        <v/>
      </c>
      <c r="G9194" s="51" t="inlineStr">
        <is>
          <t>upper</t>
        </is>
      </c>
      <c r="H9194" s="51" t="inlineStr">
        <is>
          <t>comparator</t>
        </is>
      </c>
      <c r="I9194" s="51" t="inlineStr">
        <is>
          <t>OS</t>
        </is>
      </c>
      <c r="J9194" s="51" t="inlineStr">
        <is>
          <t>H</t>
        </is>
      </c>
      <c r="K9194" s="51" t="n">
        <v>3</v>
      </c>
      <c r="L9194" s="51" t="n">
        <v>4</v>
      </c>
      <c r="M9194" s="51" t="inlineStr">
        <is>
          <t>Comparator</t>
        </is>
      </c>
    </row>
    <row r="9195">
      <c r="A9195">
        <f t="array" ref="A9195">"DSA " &amp; H9195 &amp; " " &amp;  I9195 &amp; " " &amp; INDIRECT("'DSA inputs'!$G$"&amp;E9195) &amp; F9195</f>
        <v/>
      </c>
      <c r="B9195">
        <f>"DSA_" &amp; G9195 &amp; "_" &amp; H9195 &amp; I9195 &amp; "DistributionalParameters_s" &amp; J9195 &amp; K9195 &amp; L9195</f>
        <v/>
      </c>
      <c r="C9195" s="28">
        <f t="array" ref="C9195">INDIRECT("'DSA inputs'!N"&amp;E9195)</f>
        <v/>
      </c>
      <c r="E9195" s="51">
        <f>E9194</f>
        <v/>
      </c>
      <c r="F9195" s="51">
        <f>" - inclusion flag"</f>
        <v/>
      </c>
      <c r="G9195" s="51" t="inlineStr">
        <is>
          <t>include</t>
        </is>
      </c>
      <c r="H9195" s="51" t="inlineStr">
        <is>
          <t>comparator</t>
        </is>
      </c>
      <c r="I9195" s="51" t="inlineStr">
        <is>
          <t>OS</t>
        </is>
      </c>
      <c r="J9195" s="51" t="inlineStr">
        <is>
          <t>H</t>
        </is>
      </c>
      <c r="K9195" s="51" t="n">
        <v>3</v>
      </c>
      <c r="L9195" s="51" t="n">
        <v>4</v>
      </c>
      <c r="M9195" s="51" t="inlineStr">
        <is>
          <t>Comparator</t>
        </is>
      </c>
    </row>
    <row r="9196">
      <c r="A9196">
        <f t="array" ref="A9196">"DSA " &amp; H9196 &amp; " " &amp;  I9196 &amp; " " &amp; INDIRECT("'DSA inputs'!$G$"&amp;E9196) &amp; F9196</f>
        <v/>
      </c>
      <c r="B9196">
        <f>"DSA_" &amp; G9196 &amp; "_" &amp; H9196 &amp; I9196 &amp; "DistributionalParameters_s" &amp; J9196 &amp; K9196 &amp; L9196</f>
        <v/>
      </c>
      <c r="C9196">
        <f t="array" ref="C9196">M9196 &amp; " " &amp; I9196 &amp; " " &amp; INDIRECT("'DSA inputs'!G"&amp;E9196)</f>
        <v/>
      </c>
      <c r="E9196" s="51">
        <f>E9195+1</f>
        <v/>
      </c>
      <c r="F9196" s="51">
        <f>" - Parameter Name"</f>
        <v/>
      </c>
      <c r="G9196" s="51" t="inlineStr">
        <is>
          <t>param</t>
        </is>
      </c>
      <c r="H9196" s="51" t="inlineStr">
        <is>
          <t>comparator</t>
        </is>
      </c>
      <c r="I9196" s="51" t="inlineStr">
        <is>
          <t>OS</t>
        </is>
      </c>
      <c r="J9196" s="51" t="inlineStr">
        <is>
          <t>H</t>
        </is>
      </c>
      <c r="K9196" s="51" t="n">
        <v>3</v>
      </c>
      <c r="L9196" s="51" t="n">
        <v>5</v>
      </c>
      <c r="M9196" s="51" t="inlineStr">
        <is>
          <t>Comparator</t>
        </is>
      </c>
    </row>
    <row r="9197">
      <c r="A9197">
        <f t="array" ref="A9197">"DSA " &amp; H9197 &amp; " " &amp;  I9197 &amp; " " &amp; INDIRECT("'DSA inputs'!$G$"&amp;E9197) &amp; F9197</f>
        <v/>
      </c>
      <c r="B9197">
        <f>"DSA_" &amp; G9197 &amp; "_" &amp; H9197 &amp; I9197 &amp; "DistributionalParameters_s" &amp; J9197 &amp; K9197 &amp; L9197</f>
        <v/>
      </c>
      <c r="C9197" s="28">
        <f t="array" ref="C9197">INDIRECT("'DSA inputs'!K"&amp;E9197)</f>
        <v/>
      </c>
      <c r="E9197" s="51">
        <f>E9196</f>
        <v/>
      </c>
      <c r="F9197" s="51">
        <f>" - lower bound CI"</f>
        <v/>
      </c>
      <c r="G9197" s="51" t="inlineStr">
        <is>
          <t>lower</t>
        </is>
      </c>
      <c r="H9197" s="51" t="inlineStr">
        <is>
          <t>comparator</t>
        </is>
      </c>
      <c r="I9197" s="51" t="inlineStr">
        <is>
          <t>OS</t>
        </is>
      </c>
      <c r="J9197" s="51" t="inlineStr">
        <is>
          <t>H</t>
        </is>
      </c>
      <c r="K9197" s="51" t="n">
        <v>3</v>
      </c>
      <c r="L9197" s="51" t="n">
        <v>5</v>
      </c>
      <c r="M9197" s="51" t="inlineStr">
        <is>
          <t>Comparator</t>
        </is>
      </c>
    </row>
    <row r="9198">
      <c r="A9198">
        <f t="array" ref="A9198">"DSA " &amp; H9198 &amp; " " &amp;  I9198 &amp; " " &amp; INDIRECT("'DSA inputs'!$G$"&amp;E9198) &amp; F9198</f>
        <v/>
      </c>
      <c r="B9198">
        <f>"DSA_" &amp; G9198 &amp; "_" &amp; H9198 &amp; I9198 &amp; "DistributionalParameters_s" &amp; J9198 &amp; K9198 &amp; L9198</f>
        <v/>
      </c>
      <c r="C9198" s="28">
        <f t="array" ref="C9198">INDIRECT("'DSA inputs'!L"&amp;E9198)</f>
        <v/>
      </c>
      <c r="E9198" s="51">
        <f>E9197</f>
        <v/>
      </c>
      <c r="F9198" s="51">
        <f>" - upper bound CI"</f>
        <v/>
      </c>
      <c r="G9198" s="51" t="inlineStr">
        <is>
          <t>upper</t>
        </is>
      </c>
      <c r="H9198" s="51" t="inlineStr">
        <is>
          <t>comparator</t>
        </is>
      </c>
      <c r="I9198" s="51" t="inlineStr">
        <is>
          <t>OS</t>
        </is>
      </c>
      <c r="J9198" s="51" t="inlineStr">
        <is>
          <t>H</t>
        </is>
      </c>
      <c r="K9198" s="51" t="n">
        <v>3</v>
      </c>
      <c r="L9198" s="51" t="n">
        <v>5</v>
      </c>
      <c r="M9198" s="51" t="inlineStr">
        <is>
          <t>Comparator</t>
        </is>
      </c>
    </row>
    <row r="9199">
      <c r="A9199">
        <f t="array" ref="A9199">"DSA " &amp; H9199 &amp; " " &amp;  I9199 &amp; " " &amp; INDIRECT("'DSA inputs'!$G$"&amp;E9199) &amp; F9199</f>
        <v/>
      </c>
      <c r="B9199">
        <f>"DSA_" &amp; G9199 &amp; "_" &amp; H9199 &amp; I9199 &amp; "DistributionalParameters_s" &amp; J9199 &amp; K9199 &amp; L9199</f>
        <v/>
      </c>
      <c r="C9199" s="28">
        <f t="array" ref="C9199">INDIRECT("'DSA inputs'!N"&amp;E9199)</f>
        <v/>
      </c>
      <c r="E9199" s="51">
        <f>E9198</f>
        <v/>
      </c>
      <c r="F9199" s="51">
        <f>" - inclusion flag"</f>
        <v/>
      </c>
      <c r="G9199" s="51" t="inlineStr">
        <is>
          <t>include</t>
        </is>
      </c>
      <c r="H9199" s="51" t="inlineStr">
        <is>
          <t>comparator</t>
        </is>
      </c>
      <c r="I9199" s="51" t="inlineStr">
        <is>
          <t>OS</t>
        </is>
      </c>
      <c r="J9199" s="51" t="inlineStr">
        <is>
          <t>H</t>
        </is>
      </c>
      <c r="K9199" s="51" t="n">
        <v>3</v>
      </c>
      <c r="L9199" s="51" t="n">
        <v>5</v>
      </c>
      <c r="M9199" s="51" t="inlineStr">
        <is>
          <t>Comparator</t>
        </is>
      </c>
    </row>
    <row r="9200">
      <c r="A9200">
        <f t="array" ref="A9200">"DSA " &amp; H9200 &amp; " " &amp;  I9200 &amp; " " &amp; INDIRECT("'DSA inputs'!$G$"&amp;E9200) &amp; F9200</f>
        <v/>
      </c>
      <c r="B9200">
        <f>"DSA_" &amp; G9200 &amp; "_" &amp; H9200 &amp; I9200 &amp; "DistributionalParameters_s" &amp; J9200 &amp; K9200 &amp; L9200</f>
        <v/>
      </c>
      <c r="C9200">
        <f t="array" ref="C9200">M9200 &amp; " " &amp; I9200 &amp; " " &amp; INDIRECT("'DSA inputs'!G"&amp;E9200)</f>
        <v/>
      </c>
      <c r="E9200" s="51">
        <f>E9199+1</f>
        <v/>
      </c>
      <c r="F9200" s="51">
        <f>" - Parameter Name"</f>
        <v/>
      </c>
      <c r="G9200" s="51" t="inlineStr">
        <is>
          <t>param</t>
        </is>
      </c>
      <c r="H9200" s="51" t="inlineStr">
        <is>
          <t>comparator</t>
        </is>
      </c>
      <c r="I9200" s="51" t="inlineStr">
        <is>
          <t>OS</t>
        </is>
      </c>
      <c r="J9200" s="51" t="inlineStr">
        <is>
          <t>O</t>
        </is>
      </c>
      <c r="K9200" s="51" t="n">
        <v>1</v>
      </c>
      <c r="L9200" s="51" t="n">
        <v>1</v>
      </c>
      <c r="M9200" s="51" t="inlineStr">
        <is>
          <t>Comparator</t>
        </is>
      </c>
    </row>
    <row r="9201">
      <c r="A9201">
        <f t="array" ref="A9201">"DSA " &amp; H9201 &amp; " " &amp;  I9201 &amp; " " &amp; INDIRECT("'DSA inputs'!$G$"&amp;E9201) &amp; F9201</f>
        <v/>
      </c>
      <c r="B9201">
        <f>"DSA_" &amp; G9201 &amp; "_" &amp; H9201 &amp; I9201 &amp; "DistributionalParameters_s" &amp; J9201 &amp; K9201 &amp; L9201</f>
        <v/>
      </c>
      <c r="C9201" s="28">
        <f t="array" ref="C9201">INDIRECT("'DSA inputs'!K"&amp;E9201)</f>
        <v/>
      </c>
      <c r="E9201" s="51">
        <f>E9200</f>
        <v/>
      </c>
      <c r="F9201" s="51">
        <f>" - lower bound CI"</f>
        <v/>
      </c>
      <c r="G9201" s="51" t="inlineStr">
        <is>
          <t>lower</t>
        </is>
      </c>
      <c r="H9201" s="51" t="inlineStr">
        <is>
          <t>comparator</t>
        </is>
      </c>
      <c r="I9201" s="51" t="inlineStr">
        <is>
          <t>OS</t>
        </is>
      </c>
      <c r="J9201" s="51" t="inlineStr">
        <is>
          <t>O</t>
        </is>
      </c>
      <c r="K9201" s="51" t="n">
        <v>1</v>
      </c>
      <c r="L9201" s="51" t="n">
        <v>1</v>
      </c>
      <c r="M9201" s="51" t="inlineStr">
        <is>
          <t>Comparator</t>
        </is>
      </c>
    </row>
    <row r="9202">
      <c r="A9202">
        <f t="array" ref="A9202">"DSA " &amp; H9202 &amp; " " &amp;  I9202 &amp; " " &amp; INDIRECT("'DSA inputs'!$G$"&amp;E9202) &amp; F9202</f>
        <v/>
      </c>
      <c r="B9202">
        <f>"DSA_" &amp; G9202 &amp; "_" &amp; H9202 &amp; I9202 &amp; "DistributionalParameters_s" &amp; J9202 &amp; K9202 &amp; L9202</f>
        <v/>
      </c>
      <c r="C9202" s="28">
        <f t="array" ref="C9202">INDIRECT("'DSA inputs'!L"&amp;E9202)</f>
        <v/>
      </c>
      <c r="E9202" s="51">
        <f>E9201</f>
        <v/>
      </c>
      <c r="F9202" s="51">
        <f>" - upper bound CI"</f>
        <v/>
      </c>
      <c r="G9202" s="51" t="inlineStr">
        <is>
          <t>upper</t>
        </is>
      </c>
      <c r="H9202" s="51" t="inlineStr">
        <is>
          <t>comparator</t>
        </is>
      </c>
      <c r="I9202" s="51" t="inlineStr">
        <is>
          <t>OS</t>
        </is>
      </c>
      <c r="J9202" s="51" t="inlineStr">
        <is>
          <t>O</t>
        </is>
      </c>
      <c r="K9202" s="51" t="n">
        <v>1</v>
      </c>
      <c r="L9202" s="51" t="n">
        <v>1</v>
      </c>
      <c r="M9202" s="51" t="inlineStr">
        <is>
          <t>Comparator</t>
        </is>
      </c>
    </row>
    <row r="9203">
      <c r="A9203">
        <f t="array" ref="A9203">"DSA " &amp; H9203 &amp; " " &amp;  I9203 &amp; " " &amp; INDIRECT("'DSA inputs'!$G$"&amp;E9203) &amp; F9203</f>
        <v/>
      </c>
      <c r="B9203">
        <f>"DSA_" &amp; G9203 &amp; "_" &amp; H9203 &amp; I9203 &amp; "DistributionalParameters_s" &amp; J9203 &amp; K9203 &amp; L9203</f>
        <v/>
      </c>
      <c r="C9203" s="28">
        <f t="array" ref="C9203">INDIRECT("'DSA inputs'!N"&amp;E9203)</f>
        <v/>
      </c>
      <c r="E9203" s="51">
        <f>E9202</f>
        <v/>
      </c>
      <c r="F9203" s="51">
        <f>" - inclusion flag"</f>
        <v/>
      </c>
      <c r="G9203" s="51" t="inlineStr">
        <is>
          <t>include</t>
        </is>
      </c>
      <c r="H9203" s="51" t="inlineStr">
        <is>
          <t>comparator</t>
        </is>
      </c>
      <c r="I9203" s="51" t="inlineStr">
        <is>
          <t>OS</t>
        </is>
      </c>
      <c r="J9203" s="51" t="inlineStr">
        <is>
          <t>O</t>
        </is>
      </c>
      <c r="K9203" s="51" t="n">
        <v>1</v>
      </c>
      <c r="L9203" s="51" t="n">
        <v>1</v>
      </c>
      <c r="M9203" s="51" t="inlineStr">
        <is>
          <t>Comparator</t>
        </is>
      </c>
    </row>
    <row r="9204">
      <c r="A9204">
        <f t="array" ref="A9204">"DSA " &amp; H9204 &amp; " " &amp;  I9204 &amp; " " &amp; INDIRECT("'DSA inputs'!$G$"&amp;E9204) &amp; F9204</f>
        <v/>
      </c>
      <c r="B9204">
        <f>"DSA_" &amp; G9204 &amp; "_" &amp; H9204 &amp; I9204 &amp; "DistributionalParameters_s" &amp; J9204 &amp; K9204 &amp; L9204</f>
        <v/>
      </c>
      <c r="C9204">
        <f t="array" ref="C9204">M9204 &amp; " " &amp; I9204 &amp; " " &amp; INDIRECT("'DSA inputs'!G"&amp;E9204)</f>
        <v/>
      </c>
      <c r="E9204" s="51">
        <f>E9203+1</f>
        <v/>
      </c>
      <c r="F9204" s="51">
        <f>" - Parameter Name"</f>
        <v/>
      </c>
      <c r="G9204" s="51" t="inlineStr">
        <is>
          <t>param</t>
        </is>
      </c>
      <c r="H9204" s="51" t="inlineStr">
        <is>
          <t>comparator</t>
        </is>
      </c>
      <c r="I9204" s="51" t="inlineStr">
        <is>
          <t>OS</t>
        </is>
      </c>
      <c r="J9204" s="51" t="inlineStr">
        <is>
          <t>O</t>
        </is>
      </c>
      <c r="K9204" s="51" t="n">
        <v>1</v>
      </c>
      <c r="L9204" s="51" t="n">
        <v>2</v>
      </c>
      <c r="M9204" s="51" t="inlineStr">
        <is>
          <t>Comparator</t>
        </is>
      </c>
    </row>
    <row r="9205">
      <c r="A9205">
        <f t="array" ref="A9205">"DSA " &amp; H9205 &amp; " " &amp;  I9205 &amp; " " &amp; INDIRECT("'DSA inputs'!$G$"&amp;E9205) &amp; F9205</f>
        <v/>
      </c>
      <c r="B9205">
        <f>"DSA_" &amp; G9205 &amp; "_" &amp; H9205 &amp; I9205 &amp; "DistributionalParameters_s" &amp; J9205 &amp; K9205 &amp; L9205</f>
        <v/>
      </c>
      <c r="C9205" s="28">
        <f t="array" ref="C9205">INDIRECT("'DSA inputs'!K"&amp;E9205)</f>
        <v/>
      </c>
      <c r="E9205" s="51">
        <f>E9204</f>
        <v/>
      </c>
      <c r="F9205" s="51">
        <f>" - lower bound CI"</f>
        <v/>
      </c>
      <c r="G9205" s="51" t="inlineStr">
        <is>
          <t>lower</t>
        </is>
      </c>
      <c r="H9205" s="51" t="inlineStr">
        <is>
          <t>comparator</t>
        </is>
      </c>
      <c r="I9205" s="51" t="inlineStr">
        <is>
          <t>OS</t>
        </is>
      </c>
      <c r="J9205" s="51" t="inlineStr">
        <is>
          <t>O</t>
        </is>
      </c>
      <c r="K9205" s="51" t="n">
        <v>1</v>
      </c>
      <c r="L9205" s="51" t="n">
        <v>2</v>
      </c>
      <c r="M9205" s="51" t="inlineStr">
        <is>
          <t>Comparator</t>
        </is>
      </c>
    </row>
    <row r="9206">
      <c r="A9206">
        <f t="array" ref="A9206">"DSA " &amp; H9206 &amp; " " &amp;  I9206 &amp; " " &amp; INDIRECT("'DSA inputs'!$G$"&amp;E9206) &amp; F9206</f>
        <v/>
      </c>
      <c r="B9206">
        <f>"DSA_" &amp; G9206 &amp; "_" &amp; H9206 &amp; I9206 &amp; "DistributionalParameters_s" &amp; J9206 &amp; K9206 &amp; L9206</f>
        <v/>
      </c>
      <c r="C9206" s="28">
        <f t="array" ref="C9206">INDIRECT("'DSA inputs'!L"&amp;E9206)</f>
        <v/>
      </c>
      <c r="E9206" s="51">
        <f>E9205</f>
        <v/>
      </c>
      <c r="F9206" s="51">
        <f>" - upper bound CI"</f>
        <v/>
      </c>
      <c r="G9206" s="51" t="inlineStr">
        <is>
          <t>upper</t>
        </is>
      </c>
      <c r="H9206" s="51" t="inlineStr">
        <is>
          <t>comparator</t>
        </is>
      </c>
      <c r="I9206" s="51" t="inlineStr">
        <is>
          <t>OS</t>
        </is>
      </c>
      <c r="J9206" s="51" t="inlineStr">
        <is>
          <t>O</t>
        </is>
      </c>
      <c r="K9206" s="51" t="n">
        <v>1</v>
      </c>
      <c r="L9206" s="51" t="n">
        <v>2</v>
      </c>
      <c r="M9206" s="51" t="inlineStr">
        <is>
          <t>Comparator</t>
        </is>
      </c>
    </row>
    <row r="9207">
      <c r="A9207">
        <f t="array" ref="A9207">"DSA " &amp; H9207 &amp; " " &amp;  I9207 &amp; " " &amp; INDIRECT("'DSA inputs'!$G$"&amp;E9207) &amp; F9207</f>
        <v/>
      </c>
      <c r="B9207">
        <f>"DSA_" &amp; G9207 &amp; "_" &amp; H9207 &amp; I9207 &amp; "DistributionalParameters_s" &amp; J9207 &amp; K9207 &amp; L9207</f>
        <v/>
      </c>
      <c r="C9207" s="28">
        <f t="array" ref="C9207">INDIRECT("'DSA inputs'!N"&amp;E9207)</f>
        <v/>
      </c>
      <c r="E9207" s="51">
        <f>E9206</f>
        <v/>
      </c>
      <c r="F9207" s="51">
        <f>" - inclusion flag"</f>
        <v/>
      </c>
      <c r="G9207" s="51" t="inlineStr">
        <is>
          <t>include</t>
        </is>
      </c>
      <c r="H9207" s="51" t="inlineStr">
        <is>
          <t>comparator</t>
        </is>
      </c>
      <c r="I9207" s="51" t="inlineStr">
        <is>
          <t>OS</t>
        </is>
      </c>
      <c r="J9207" s="51" t="inlineStr">
        <is>
          <t>O</t>
        </is>
      </c>
      <c r="K9207" s="51" t="n">
        <v>1</v>
      </c>
      <c r="L9207" s="51" t="n">
        <v>2</v>
      </c>
      <c r="M9207" s="51" t="inlineStr">
        <is>
          <t>Comparator</t>
        </is>
      </c>
    </row>
    <row r="9208">
      <c r="A9208">
        <f t="array" ref="A9208">"DSA " &amp; H9208 &amp; " " &amp;  I9208 &amp; " " &amp; INDIRECT("'DSA inputs'!$G$"&amp;E9208) &amp; F9208</f>
        <v/>
      </c>
      <c r="B9208">
        <f>"DSA_" &amp; G9208 &amp; "_" &amp; H9208 &amp; I9208 &amp; "DistributionalParameters_s" &amp; J9208 &amp; K9208 &amp; L9208</f>
        <v/>
      </c>
      <c r="C9208">
        <f t="array" ref="C9208">M9208 &amp; " " &amp; I9208 &amp; " " &amp; INDIRECT("'DSA inputs'!G"&amp;E9208)</f>
        <v/>
      </c>
      <c r="E9208" s="51">
        <f>E9207+1</f>
        <v/>
      </c>
      <c r="F9208" s="51">
        <f>" - Parameter Name"</f>
        <v/>
      </c>
      <c r="G9208" s="51" t="inlineStr">
        <is>
          <t>param</t>
        </is>
      </c>
      <c r="H9208" s="51" t="inlineStr">
        <is>
          <t>comparator</t>
        </is>
      </c>
      <c r="I9208" s="51" t="inlineStr">
        <is>
          <t>OS</t>
        </is>
      </c>
      <c r="J9208" s="51" t="inlineStr">
        <is>
          <t>O</t>
        </is>
      </c>
      <c r="K9208" s="51" t="n">
        <v>1</v>
      </c>
      <c r="L9208" s="51" t="n">
        <v>3</v>
      </c>
      <c r="M9208" s="51" t="inlineStr">
        <is>
          <t>Comparator</t>
        </is>
      </c>
    </row>
    <row r="9209">
      <c r="A9209">
        <f t="array" ref="A9209">"DSA " &amp; H9209 &amp; " " &amp;  I9209 &amp; " " &amp; INDIRECT("'DSA inputs'!$G$"&amp;E9209) &amp; F9209</f>
        <v/>
      </c>
      <c r="B9209">
        <f>"DSA_" &amp; G9209 &amp; "_" &amp; H9209 &amp; I9209 &amp; "DistributionalParameters_s" &amp; J9209 &amp; K9209 &amp; L9209</f>
        <v/>
      </c>
      <c r="C9209" s="28">
        <f t="array" ref="C9209">INDIRECT("'DSA inputs'!K"&amp;E9209)</f>
        <v/>
      </c>
      <c r="E9209" s="51">
        <f>E9208</f>
        <v/>
      </c>
      <c r="F9209" s="51">
        <f>" - lower bound CI"</f>
        <v/>
      </c>
      <c r="G9209" s="51" t="inlineStr">
        <is>
          <t>lower</t>
        </is>
      </c>
      <c r="H9209" s="51" t="inlineStr">
        <is>
          <t>comparator</t>
        </is>
      </c>
      <c r="I9209" s="51" t="inlineStr">
        <is>
          <t>OS</t>
        </is>
      </c>
      <c r="J9209" s="51" t="inlineStr">
        <is>
          <t>O</t>
        </is>
      </c>
      <c r="K9209" s="51" t="n">
        <v>1</v>
      </c>
      <c r="L9209" s="51" t="n">
        <v>3</v>
      </c>
      <c r="M9209" s="51" t="inlineStr">
        <is>
          <t>Comparator</t>
        </is>
      </c>
    </row>
    <row r="9210">
      <c r="A9210">
        <f t="array" ref="A9210">"DSA " &amp; H9210 &amp; " " &amp;  I9210 &amp; " " &amp; INDIRECT("'DSA inputs'!$G$"&amp;E9210) &amp; F9210</f>
        <v/>
      </c>
      <c r="B9210">
        <f>"DSA_" &amp; G9210 &amp; "_" &amp; H9210 &amp; I9210 &amp; "DistributionalParameters_s" &amp; J9210 &amp; K9210 &amp; L9210</f>
        <v/>
      </c>
      <c r="C9210" s="28">
        <f t="array" ref="C9210">INDIRECT("'DSA inputs'!L"&amp;E9210)</f>
        <v/>
      </c>
      <c r="E9210" s="51">
        <f>E9209</f>
        <v/>
      </c>
      <c r="F9210" s="51">
        <f>" - upper bound CI"</f>
        <v/>
      </c>
      <c r="G9210" s="51" t="inlineStr">
        <is>
          <t>upper</t>
        </is>
      </c>
      <c r="H9210" s="51" t="inlineStr">
        <is>
          <t>comparator</t>
        </is>
      </c>
      <c r="I9210" s="51" t="inlineStr">
        <is>
          <t>OS</t>
        </is>
      </c>
      <c r="J9210" s="51" t="inlineStr">
        <is>
          <t>O</t>
        </is>
      </c>
      <c r="K9210" s="51" t="n">
        <v>1</v>
      </c>
      <c r="L9210" s="51" t="n">
        <v>3</v>
      </c>
      <c r="M9210" s="51" t="inlineStr">
        <is>
          <t>Comparator</t>
        </is>
      </c>
    </row>
    <row r="9211">
      <c r="A9211">
        <f t="array" ref="A9211">"DSA " &amp; H9211 &amp; " " &amp;  I9211 &amp; " " &amp; INDIRECT("'DSA inputs'!$G$"&amp;E9211) &amp; F9211</f>
        <v/>
      </c>
      <c r="B9211">
        <f>"DSA_" &amp; G9211 &amp; "_" &amp; H9211 &amp; I9211 &amp; "DistributionalParameters_s" &amp; J9211 &amp; K9211 &amp; L9211</f>
        <v/>
      </c>
      <c r="C9211" s="28">
        <f t="array" ref="C9211">INDIRECT("'DSA inputs'!N"&amp;E9211)</f>
        <v/>
      </c>
      <c r="E9211" s="51">
        <f>E9210</f>
        <v/>
      </c>
      <c r="F9211" s="51">
        <f>" - inclusion flag"</f>
        <v/>
      </c>
      <c r="G9211" s="51" t="inlineStr">
        <is>
          <t>include</t>
        </is>
      </c>
      <c r="H9211" s="51" t="inlineStr">
        <is>
          <t>comparator</t>
        </is>
      </c>
      <c r="I9211" s="51" t="inlineStr">
        <is>
          <t>OS</t>
        </is>
      </c>
      <c r="J9211" s="51" t="inlineStr">
        <is>
          <t>O</t>
        </is>
      </c>
      <c r="K9211" s="51" t="n">
        <v>1</v>
      </c>
      <c r="L9211" s="51" t="n">
        <v>3</v>
      </c>
      <c r="M9211" s="51" t="inlineStr">
        <is>
          <t>Comparator</t>
        </is>
      </c>
    </row>
    <row r="9212">
      <c r="A9212">
        <f t="array" ref="A9212">"DSA " &amp; H9212 &amp; " " &amp;  I9212 &amp; " " &amp; INDIRECT("'DSA inputs'!$G$"&amp;E9212) &amp; F9212</f>
        <v/>
      </c>
      <c r="B9212">
        <f>"DSA_" &amp; G9212 &amp; "_" &amp; H9212 &amp; I9212 &amp; "DistributionalParameters_s" &amp; J9212 &amp; K9212 &amp; L9212</f>
        <v/>
      </c>
      <c r="C9212">
        <f t="array" ref="C9212">M9212 &amp; " " &amp; I9212 &amp; " " &amp; INDIRECT("'DSA inputs'!G"&amp;E9212)</f>
        <v/>
      </c>
      <c r="E9212" s="51">
        <f>E9211+1</f>
        <v/>
      </c>
      <c r="F9212" s="51">
        <f>" - Parameter Name"</f>
        <v/>
      </c>
      <c r="G9212" s="51" t="inlineStr">
        <is>
          <t>param</t>
        </is>
      </c>
      <c r="H9212" s="51" t="inlineStr">
        <is>
          <t>comparator</t>
        </is>
      </c>
      <c r="I9212" s="51" t="inlineStr">
        <is>
          <t>OS</t>
        </is>
      </c>
      <c r="J9212" s="51" t="inlineStr">
        <is>
          <t>O</t>
        </is>
      </c>
      <c r="K9212" s="51" t="n">
        <v>2</v>
      </c>
      <c r="L9212" s="51" t="n">
        <v>1</v>
      </c>
      <c r="M9212" s="51" t="inlineStr">
        <is>
          <t>Comparator</t>
        </is>
      </c>
    </row>
    <row r="9213">
      <c r="A9213">
        <f t="array" ref="A9213">"DSA " &amp; H9213 &amp; " " &amp;  I9213 &amp; " " &amp; INDIRECT("'DSA inputs'!$G$"&amp;E9213) &amp; F9213</f>
        <v/>
      </c>
      <c r="B9213">
        <f>"DSA_" &amp; G9213 &amp; "_" &amp; H9213 &amp; I9213 &amp; "DistributionalParameters_s" &amp; J9213 &amp; K9213 &amp; L9213</f>
        <v/>
      </c>
      <c r="C9213" s="28">
        <f t="array" ref="C9213">INDIRECT("'DSA inputs'!K"&amp;E9213)</f>
        <v/>
      </c>
      <c r="E9213" s="51">
        <f>E9212</f>
        <v/>
      </c>
      <c r="F9213" s="51">
        <f>" - lower bound CI"</f>
        <v/>
      </c>
      <c r="G9213" s="51" t="inlineStr">
        <is>
          <t>lower</t>
        </is>
      </c>
      <c r="H9213" s="51" t="inlineStr">
        <is>
          <t>comparator</t>
        </is>
      </c>
      <c r="I9213" s="51" t="inlineStr">
        <is>
          <t>OS</t>
        </is>
      </c>
      <c r="J9213" s="51" t="inlineStr">
        <is>
          <t>O</t>
        </is>
      </c>
      <c r="K9213" s="51" t="n">
        <v>2</v>
      </c>
      <c r="L9213" s="51" t="n">
        <v>1</v>
      </c>
      <c r="M9213" s="51" t="inlineStr">
        <is>
          <t>Comparator</t>
        </is>
      </c>
    </row>
    <row r="9214">
      <c r="A9214">
        <f t="array" ref="A9214">"DSA " &amp; H9214 &amp; " " &amp;  I9214 &amp; " " &amp; INDIRECT("'DSA inputs'!$G$"&amp;E9214) &amp; F9214</f>
        <v/>
      </c>
      <c r="B9214">
        <f>"DSA_" &amp; G9214 &amp; "_" &amp; H9214 &amp; I9214 &amp; "DistributionalParameters_s" &amp; J9214 &amp; K9214 &amp; L9214</f>
        <v/>
      </c>
      <c r="C9214" s="28">
        <f t="array" ref="C9214">INDIRECT("'DSA inputs'!L"&amp;E9214)</f>
        <v/>
      </c>
      <c r="E9214" s="51">
        <f>E9213</f>
        <v/>
      </c>
      <c r="F9214" s="51">
        <f>" - upper bound CI"</f>
        <v/>
      </c>
      <c r="G9214" s="51" t="inlineStr">
        <is>
          <t>upper</t>
        </is>
      </c>
      <c r="H9214" s="51" t="inlineStr">
        <is>
          <t>comparator</t>
        </is>
      </c>
      <c r="I9214" s="51" t="inlineStr">
        <is>
          <t>OS</t>
        </is>
      </c>
      <c r="J9214" s="51" t="inlineStr">
        <is>
          <t>O</t>
        </is>
      </c>
      <c r="K9214" s="51" t="n">
        <v>2</v>
      </c>
      <c r="L9214" s="51" t="n">
        <v>1</v>
      </c>
      <c r="M9214" s="51" t="inlineStr">
        <is>
          <t>Comparator</t>
        </is>
      </c>
    </row>
    <row r="9215">
      <c r="A9215">
        <f t="array" ref="A9215">"DSA " &amp; H9215 &amp; " " &amp;  I9215 &amp; " " &amp; INDIRECT("'DSA inputs'!$G$"&amp;E9215) &amp; F9215</f>
        <v/>
      </c>
      <c r="B9215">
        <f>"DSA_" &amp; G9215 &amp; "_" &amp; H9215 &amp; I9215 &amp; "DistributionalParameters_s" &amp; J9215 &amp; K9215 &amp; L9215</f>
        <v/>
      </c>
      <c r="C9215" s="28">
        <f t="array" ref="C9215">INDIRECT("'DSA inputs'!N"&amp;E9215)</f>
        <v/>
      </c>
      <c r="E9215" s="51">
        <f>E9214</f>
        <v/>
      </c>
      <c r="F9215" s="51">
        <f>" - inclusion flag"</f>
        <v/>
      </c>
      <c r="G9215" s="51" t="inlineStr">
        <is>
          <t>include</t>
        </is>
      </c>
      <c r="H9215" s="51" t="inlineStr">
        <is>
          <t>comparator</t>
        </is>
      </c>
      <c r="I9215" s="51" t="inlineStr">
        <is>
          <t>OS</t>
        </is>
      </c>
      <c r="J9215" s="51" t="inlineStr">
        <is>
          <t>O</t>
        </is>
      </c>
      <c r="K9215" s="51" t="n">
        <v>2</v>
      </c>
      <c r="L9215" s="51" t="n">
        <v>1</v>
      </c>
      <c r="M9215" s="51" t="inlineStr">
        <is>
          <t>Comparator</t>
        </is>
      </c>
    </row>
    <row r="9216">
      <c r="A9216">
        <f t="array" ref="A9216">"DSA " &amp; H9216 &amp; " " &amp;  I9216 &amp; " " &amp; INDIRECT("'DSA inputs'!$G$"&amp;E9216) &amp; F9216</f>
        <v/>
      </c>
      <c r="B9216">
        <f>"DSA_" &amp; G9216 &amp; "_" &amp; H9216 &amp; I9216 &amp; "DistributionalParameters_s" &amp; J9216 &amp; K9216 &amp; L9216</f>
        <v/>
      </c>
      <c r="C9216">
        <f t="array" ref="C9216">M9216 &amp; " " &amp; I9216 &amp; " " &amp; INDIRECT("'DSA inputs'!G"&amp;E9216)</f>
        <v/>
      </c>
      <c r="E9216" s="51">
        <f>E9215+1</f>
        <v/>
      </c>
      <c r="F9216" s="51">
        <f>" - Parameter Name"</f>
        <v/>
      </c>
      <c r="G9216" s="51" t="inlineStr">
        <is>
          <t>param</t>
        </is>
      </c>
      <c r="H9216" s="51" t="inlineStr">
        <is>
          <t>comparator</t>
        </is>
      </c>
      <c r="I9216" s="51" t="inlineStr">
        <is>
          <t>OS</t>
        </is>
      </c>
      <c r="J9216" s="51" t="inlineStr">
        <is>
          <t>O</t>
        </is>
      </c>
      <c r="K9216" s="51" t="n">
        <v>2</v>
      </c>
      <c r="L9216" s="51" t="n">
        <v>2</v>
      </c>
      <c r="M9216" s="51" t="inlineStr">
        <is>
          <t>Comparator</t>
        </is>
      </c>
    </row>
    <row r="9217">
      <c r="A9217">
        <f t="array" ref="A9217">"DSA " &amp; H9217 &amp; " " &amp;  I9217 &amp; " " &amp; INDIRECT("'DSA inputs'!$G$"&amp;E9217) &amp; F9217</f>
        <v/>
      </c>
      <c r="B9217">
        <f>"DSA_" &amp; G9217 &amp; "_" &amp; H9217 &amp; I9217 &amp; "DistributionalParameters_s" &amp; J9217 &amp; K9217 &amp; L9217</f>
        <v/>
      </c>
      <c r="C9217" s="28">
        <f t="array" ref="C9217">INDIRECT("'DSA inputs'!K"&amp;E9217)</f>
        <v/>
      </c>
      <c r="E9217" s="51">
        <f>E9216</f>
        <v/>
      </c>
      <c r="F9217" s="51">
        <f>" - lower bound CI"</f>
        <v/>
      </c>
      <c r="G9217" s="51" t="inlineStr">
        <is>
          <t>lower</t>
        </is>
      </c>
      <c r="H9217" s="51" t="inlineStr">
        <is>
          <t>comparator</t>
        </is>
      </c>
      <c r="I9217" s="51" t="inlineStr">
        <is>
          <t>OS</t>
        </is>
      </c>
      <c r="J9217" s="51" t="inlineStr">
        <is>
          <t>O</t>
        </is>
      </c>
      <c r="K9217" s="51" t="n">
        <v>2</v>
      </c>
      <c r="L9217" s="51" t="n">
        <v>2</v>
      </c>
      <c r="M9217" s="51" t="inlineStr">
        <is>
          <t>Comparator</t>
        </is>
      </c>
    </row>
    <row r="9218">
      <c r="A9218">
        <f t="array" ref="A9218">"DSA " &amp; H9218 &amp; " " &amp;  I9218 &amp; " " &amp; INDIRECT("'DSA inputs'!$G$"&amp;E9218) &amp; F9218</f>
        <v/>
      </c>
      <c r="B9218">
        <f>"DSA_" &amp; G9218 &amp; "_" &amp; H9218 &amp; I9218 &amp; "DistributionalParameters_s" &amp; J9218 &amp; K9218 &amp; L9218</f>
        <v/>
      </c>
      <c r="C9218" s="28">
        <f t="array" ref="C9218">INDIRECT("'DSA inputs'!L"&amp;E9218)</f>
        <v/>
      </c>
      <c r="E9218" s="51">
        <f>E9217</f>
        <v/>
      </c>
      <c r="F9218" s="51">
        <f>" - upper bound CI"</f>
        <v/>
      </c>
      <c r="G9218" s="51" t="inlineStr">
        <is>
          <t>upper</t>
        </is>
      </c>
      <c r="H9218" s="51" t="inlineStr">
        <is>
          <t>comparator</t>
        </is>
      </c>
      <c r="I9218" s="51" t="inlineStr">
        <is>
          <t>OS</t>
        </is>
      </c>
      <c r="J9218" s="51" t="inlineStr">
        <is>
          <t>O</t>
        </is>
      </c>
      <c r="K9218" s="51" t="n">
        <v>2</v>
      </c>
      <c r="L9218" s="51" t="n">
        <v>2</v>
      </c>
      <c r="M9218" s="51" t="inlineStr">
        <is>
          <t>Comparator</t>
        </is>
      </c>
    </row>
    <row r="9219">
      <c r="A9219">
        <f t="array" ref="A9219">"DSA " &amp; H9219 &amp; " " &amp;  I9219 &amp; " " &amp; INDIRECT("'DSA inputs'!$G$"&amp;E9219) &amp; F9219</f>
        <v/>
      </c>
      <c r="B9219">
        <f>"DSA_" &amp; G9219 &amp; "_" &amp; H9219 &amp; I9219 &amp; "DistributionalParameters_s" &amp; J9219 &amp; K9219 &amp; L9219</f>
        <v/>
      </c>
      <c r="C9219" s="28">
        <f t="array" ref="C9219">INDIRECT("'DSA inputs'!N"&amp;E9219)</f>
        <v/>
      </c>
      <c r="E9219" s="51">
        <f>E9218</f>
        <v/>
      </c>
      <c r="F9219" s="51">
        <f>" - inclusion flag"</f>
        <v/>
      </c>
      <c r="G9219" s="51" t="inlineStr">
        <is>
          <t>include</t>
        </is>
      </c>
      <c r="H9219" s="51" t="inlineStr">
        <is>
          <t>comparator</t>
        </is>
      </c>
      <c r="I9219" s="51" t="inlineStr">
        <is>
          <t>OS</t>
        </is>
      </c>
      <c r="J9219" s="51" t="inlineStr">
        <is>
          <t>O</t>
        </is>
      </c>
      <c r="K9219" s="51" t="n">
        <v>2</v>
      </c>
      <c r="L9219" s="51" t="n">
        <v>2</v>
      </c>
      <c r="M9219" s="51" t="inlineStr">
        <is>
          <t>Comparator</t>
        </is>
      </c>
    </row>
    <row r="9220">
      <c r="A9220">
        <f t="array" ref="A9220">"DSA " &amp; H9220 &amp; " " &amp;  I9220 &amp; " " &amp; INDIRECT("'DSA inputs'!$G$"&amp;E9220) &amp; F9220</f>
        <v/>
      </c>
      <c r="B9220">
        <f>"DSA_" &amp; G9220 &amp; "_" &amp; H9220 &amp; I9220 &amp; "DistributionalParameters_s" &amp; J9220 &amp; K9220 &amp; L9220</f>
        <v/>
      </c>
      <c r="C9220">
        <f t="array" ref="C9220">M9220 &amp; " " &amp; I9220 &amp; " " &amp; INDIRECT("'DSA inputs'!G"&amp;E9220)</f>
        <v/>
      </c>
      <c r="E9220" s="51">
        <f>E9219+1</f>
        <v/>
      </c>
      <c r="F9220" s="51">
        <f>" - Parameter Name"</f>
        <v/>
      </c>
      <c r="G9220" s="51" t="inlineStr">
        <is>
          <t>param</t>
        </is>
      </c>
      <c r="H9220" s="51" t="inlineStr">
        <is>
          <t>comparator</t>
        </is>
      </c>
      <c r="I9220" s="51" t="inlineStr">
        <is>
          <t>OS</t>
        </is>
      </c>
      <c r="J9220" s="51" t="inlineStr">
        <is>
          <t>O</t>
        </is>
      </c>
      <c r="K9220" s="51" t="n">
        <v>2</v>
      </c>
      <c r="L9220" s="51" t="n">
        <v>3</v>
      </c>
      <c r="M9220" s="51" t="inlineStr">
        <is>
          <t>Comparator</t>
        </is>
      </c>
    </row>
    <row r="9221">
      <c r="A9221">
        <f t="array" ref="A9221">"DSA " &amp; H9221 &amp; " " &amp;  I9221 &amp; " " &amp; INDIRECT("'DSA inputs'!$G$"&amp;E9221) &amp; F9221</f>
        <v/>
      </c>
      <c r="B9221">
        <f>"DSA_" &amp; G9221 &amp; "_" &amp; H9221 &amp; I9221 &amp; "DistributionalParameters_s" &amp; J9221 &amp; K9221 &amp; L9221</f>
        <v/>
      </c>
      <c r="C9221" s="28">
        <f t="array" ref="C9221">INDIRECT("'DSA inputs'!K"&amp;E9221)</f>
        <v/>
      </c>
      <c r="E9221" s="51">
        <f>E9220</f>
        <v/>
      </c>
      <c r="F9221" s="51">
        <f>" - lower bound CI"</f>
        <v/>
      </c>
      <c r="G9221" s="51" t="inlineStr">
        <is>
          <t>lower</t>
        </is>
      </c>
      <c r="H9221" s="51" t="inlineStr">
        <is>
          <t>comparator</t>
        </is>
      </c>
      <c r="I9221" s="51" t="inlineStr">
        <is>
          <t>OS</t>
        </is>
      </c>
      <c r="J9221" s="51" t="inlineStr">
        <is>
          <t>O</t>
        </is>
      </c>
      <c r="K9221" s="51" t="n">
        <v>2</v>
      </c>
      <c r="L9221" s="51" t="n">
        <v>3</v>
      </c>
      <c r="M9221" s="51" t="inlineStr">
        <is>
          <t>Comparator</t>
        </is>
      </c>
    </row>
    <row r="9222">
      <c r="A9222">
        <f t="array" ref="A9222">"DSA " &amp; H9222 &amp; " " &amp;  I9222 &amp; " " &amp; INDIRECT("'DSA inputs'!$G$"&amp;E9222) &amp; F9222</f>
        <v/>
      </c>
      <c r="B9222">
        <f>"DSA_" &amp; G9222 &amp; "_" &amp; H9222 &amp; I9222 &amp; "DistributionalParameters_s" &amp; J9222 &amp; K9222 &amp; L9222</f>
        <v/>
      </c>
      <c r="C9222" s="28">
        <f t="array" ref="C9222">INDIRECT("'DSA inputs'!L"&amp;E9222)</f>
        <v/>
      </c>
      <c r="E9222" s="51">
        <f>E9221</f>
        <v/>
      </c>
      <c r="F9222" s="51">
        <f>" - upper bound CI"</f>
        <v/>
      </c>
      <c r="G9222" s="51" t="inlineStr">
        <is>
          <t>upper</t>
        </is>
      </c>
      <c r="H9222" s="51" t="inlineStr">
        <is>
          <t>comparator</t>
        </is>
      </c>
      <c r="I9222" s="51" t="inlineStr">
        <is>
          <t>OS</t>
        </is>
      </c>
      <c r="J9222" s="51" t="inlineStr">
        <is>
          <t>O</t>
        </is>
      </c>
      <c r="K9222" s="51" t="n">
        <v>2</v>
      </c>
      <c r="L9222" s="51" t="n">
        <v>3</v>
      </c>
      <c r="M9222" s="51" t="inlineStr">
        <is>
          <t>Comparator</t>
        </is>
      </c>
    </row>
    <row r="9223">
      <c r="A9223">
        <f t="array" ref="A9223">"DSA " &amp; H9223 &amp; " " &amp;  I9223 &amp; " " &amp; INDIRECT("'DSA inputs'!$G$"&amp;E9223) &amp; F9223</f>
        <v/>
      </c>
      <c r="B9223">
        <f>"DSA_" &amp; G9223 &amp; "_" &amp; H9223 &amp; I9223 &amp; "DistributionalParameters_s" &amp; J9223 &amp; K9223 &amp; L9223</f>
        <v/>
      </c>
      <c r="C9223" s="28">
        <f t="array" ref="C9223">INDIRECT("'DSA inputs'!N"&amp;E9223)</f>
        <v/>
      </c>
      <c r="E9223" s="51">
        <f>E9222</f>
        <v/>
      </c>
      <c r="F9223" s="51">
        <f>" - inclusion flag"</f>
        <v/>
      </c>
      <c r="G9223" s="51" t="inlineStr">
        <is>
          <t>include</t>
        </is>
      </c>
      <c r="H9223" s="51" t="inlineStr">
        <is>
          <t>comparator</t>
        </is>
      </c>
      <c r="I9223" s="51" t="inlineStr">
        <is>
          <t>OS</t>
        </is>
      </c>
      <c r="J9223" s="51" t="inlineStr">
        <is>
          <t>O</t>
        </is>
      </c>
      <c r="K9223" s="51" t="n">
        <v>2</v>
      </c>
      <c r="L9223" s="51" t="n">
        <v>3</v>
      </c>
      <c r="M9223" s="51" t="inlineStr">
        <is>
          <t>Comparator</t>
        </is>
      </c>
    </row>
    <row r="9224">
      <c r="A9224">
        <f t="array" ref="A9224">"DSA " &amp; H9224 &amp; " " &amp;  I9224 &amp; " " &amp; INDIRECT("'DSA inputs'!$G$"&amp;E9224) &amp; F9224</f>
        <v/>
      </c>
      <c r="B9224">
        <f>"DSA_" &amp; G9224 &amp; "_" &amp; H9224 &amp; I9224 &amp; "DistributionalParameters_s" &amp; J9224 &amp; K9224 &amp; L9224</f>
        <v/>
      </c>
      <c r="C9224">
        <f t="array" ref="C9224">M9224 &amp; " " &amp; I9224 &amp; " " &amp; INDIRECT("'DSA inputs'!G"&amp;E9224)</f>
        <v/>
      </c>
      <c r="E9224" s="51">
        <f>E9223+1</f>
        <v/>
      </c>
      <c r="F9224" s="51">
        <f>" - Parameter Name"</f>
        <v/>
      </c>
      <c r="G9224" s="51" t="inlineStr">
        <is>
          <t>param</t>
        </is>
      </c>
      <c r="H9224" s="51" t="inlineStr">
        <is>
          <t>comparator</t>
        </is>
      </c>
      <c r="I9224" s="51" t="inlineStr">
        <is>
          <t>OS</t>
        </is>
      </c>
      <c r="J9224" s="51" t="inlineStr">
        <is>
          <t>O</t>
        </is>
      </c>
      <c r="K9224" s="51" t="n">
        <v>2</v>
      </c>
      <c r="L9224" s="51" t="n">
        <v>4</v>
      </c>
      <c r="M9224" s="51" t="inlineStr">
        <is>
          <t>Comparator</t>
        </is>
      </c>
    </row>
    <row r="9225">
      <c r="A9225">
        <f t="array" ref="A9225">"DSA " &amp; H9225 &amp; " " &amp;  I9225 &amp; " " &amp; INDIRECT("'DSA inputs'!$G$"&amp;E9225) &amp; F9225</f>
        <v/>
      </c>
      <c r="B9225">
        <f>"DSA_" &amp; G9225 &amp; "_" &amp; H9225 &amp; I9225 &amp; "DistributionalParameters_s" &amp; J9225 &amp; K9225 &amp; L9225</f>
        <v/>
      </c>
      <c r="C9225" s="28">
        <f t="array" ref="C9225">INDIRECT("'DSA inputs'!K"&amp;E9225)</f>
        <v/>
      </c>
      <c r="E9225" s="51">
        <f>E9224</f>
        <v/>
      </c>
      <c r="F9225" s="51">
        <f>" - lower bound CI"</f>
        <v/>
      </c>
      <c r="G9225" s="51" t="inlineStr">
        <is>
          <t>lower</t>
        </is>
      </c>
      <c r="H9225" s="51" t="inlineStr">
        <is>
          <t>comparator</t>
        </is>
      </c>
      <c r="I9225" s="51" t="inlineStr">
        <is>
          <t>OS</t>
        </is>
      </c>
      <c r="J9225" s="51" t="inlineStr">
        <is>
          <t>O</t>
        </is>
      </c>
      <c r="K9225" s="51" t="n">
        <v>2</v>
      </c>
      <c r="L9225" s="51" t="n">
        <v>4</v>
      </c>
      <c r="M9225" s="51" t="inlineStr">
        <is>
          <t>Comparator</t>
        </is>
      </c>
    </row>
    <row r="9226">
      <c r="A9226">
        <f t="array" ref="A9226">"DSA " &amp; H9226 &amp; " " &amp;  I9226 &amp; " " &amp; INDIRECT("'DSA inputs'!$G$"&amp;E9226) &amp; F9226</f>
        <v/>
      </c>
      <c r="B9226">
        <f>"DSA_" &amp; G9226 &amp; "_" &amp; H9226 &amp; I9226 &amp; "DistributionalParameters_s" &amp; J9226 &amp; K9226 &amp; L9226</f>
        <v/>
      </c>
      <c r="C9226" s="28">
        <f t="array" ref="C9226">INDIRECT("'DSA inputs'!L"&amp;E9226)</f>
        <v/>
      </c>
      <c r="E9226" s="51">
        <f>E9225</f>
        <v/>
      </c>
      <c r="F9226" s="51">
        <f>" - upper bound CI"</f>
        <v/>
      </c>
      <c r="G9226" s="51" t="inlineStr">
        <is>
          <t>upper</t>
        </is>
      </c>
      <c r="H9226" s="51" t="inlineStr">
        <is>
          <t>comparator</t>
        </is>
      </c>
      <c r="I9226" s="51" t="inlineStr">
        <is>
          <t>OS</t>
        </is>
      </c>
      <c r="J9226" s="51" t="inlineStr">
        <is>
          <t>O</t>
        </is>
      </c>
      <c r="K9226" s="51" t="n">
        <v>2</v>
      </c>
      <c r="L9226" s="51" t="n">
        <v>4</v>
      </c>
      <c r="M9226" s="51" t="inlineStr">
        <is>
          <t>Comparator</t>
        </is>
      </c>
    </row>
    <row r="9227">
      <c r="A9227">
        <f t="array" ref="A9227">"DSA " &amp; H9227 &amp; " " &amp;  I9227 &amp; " " &amp; INDIRECT("'DSA inputs'!$G$"&amp;E9227) &amp; F9227</f>
        <v/>
      </c>
      <c r="B9227">
        <f>"DSA_" &amp; G9227 &amp; "_" &amp; H9227 &amp; I9227 &amp; "DistributionalParameters_s" &amp; J9227 &amp; K9227 &amp; L9227</f>
        <v/>
      </c>
      <c r="C9227" s="28">
        <f t="array" ref="C9227">INDIRECT("'DSA inputs'!N"&amp;E9227)</f>
        <v/>
      </c>
      <c r="E9227" s="51">
        <f>E9226</f>
        <v/>
      </c>
      <c r="F9227" s="51">
        <f>" - inclusion flag"</f>
        <v/>
      </c>
      <c r="G9227" s="51" t="inlineStr">
        <is>
          <t>include</t>
        </is>
      </c>
      <c r="H9227" s="51" t="inlineStr">
        <is>
          <t>comparator</t>
        </is>
      </c>
      <c r="I9227" s="51" t="inlineStr">
        <is>
          <t>OS</t>
        </is>
      </c>
      <c r="J9227" s="51" t="inlineStr">
        <is>
          <t>O</t>
        </is>
      </c>
      <c r="K9227" s="51" t="n">
        <v>2</v>
      </c>
      <c r="L9227" s="51" t="n">
        <v>4</v>
      </c>
      <c r="M9227" s="51" t="inlineStr">
        <is>
          <t>Comparator</t>
        </is>
      </c>
    </row>
    <row r="9228">
      <c r="A9228">
        <f t="array" ref="A9228">"DSA " &amp; H9228 &amp; " " &amp;  I9228 &amp; " " &amp; INDIRECT("'DSA inputs'!$G$"&amp;E9228) &amp; F9228</f>
        <v/>
      </c>
      <c r="B9228">
        <f>"DSA_" &amp; G9228 &amp; "_" &amp; H9228 &amp; I9228 &amp; "DistributionalParameters_s" &amp; J9228 &amp; K9228 &amp; L9228</f>
        <v/>
      </c>
      <c r="C9228">
        <f t="array" ref="C9228">M9228 &amp; " " &amp; I9228 &amp; " " &amp; INDIRECT("'DSA inputs'!G"&amp;E9228)</f>
        <v/>
      </c>
      <c r="E9228" s="51">
        <f>E9227+1</f>
        <v/>
      </c>
      <c r="F9228" s="51">
        <f>" - Parameter Name"</f>
        <v/>
      </c>
      <c r="G9228" s="51" t="inlineStr">
        <is>
          <t>param</t>
        </is>
      </c>
      <c r="H9228" s="51" t="inlineStr">
        <is>
          <t>comparator</t>
        </is>
      </c>
      <c r="I9228" s="51" t="inlineStr">
        <is>
          <t>OS</t>
        </is>
      </c>
      <c r="J9228" s="51" t="inlineStr">
        <is>
          <t>O</t>
        </is>
      </c>
      <c r="K9228" s="51" t="n">
        <v>3</v>
      </c>
      <c r="L9228" s="51" t="n">
        <v>1</v>
      </c>
      <c r="M9228" s="51" t="inlineStr">
        <is>
          <t>Comparator</t>
        </is>
      </c>
    </row>
    <row r="9229">
      <c r="A9229">
        <f t="array" ref="A9229">"DSA " &amp; H9229 &amp; " " &amp;  I9229 &amp; " " &amp; INDIRECT("'DSA inputs'!$G$"&amp;E9229) &amp; F9229</f>
        <v/>
      </c>
      <c r="B9229">
        <f>"DSA_" &amp; G9229 &amp; "_" &amp; H9229 &amp; I9229 &amp; "DistributionalParameters_s" &amp; J9229 &amp; K9229 &amp; L9229</f>
        <v/>
      </c>
      <c r="C9229" s="28">
        <f t="array" ref="C9229">INDIRECT("'DSA inputs'!K"&amp;E9229)</f>
        <v/>
      </c>
      <c r="E9229" s="51">
        <f>E9228</f>
        <v/>
      </c>
      <c r="F9229" s="51">
        <f>" - lower bound CI"</f>
        <v/>
      </c>
      <c r="G9229" s="51" t="inlineStr">
        <is>
          <t>lower</t>
        </is>
      </c>
      <c r="H9229" s="51" t="inlineStr">
        <is>
          <t>comparator</t>
        </is>
      </c>
      <c r="I9229" s="51" t="inlineStr">
        <is>
          <t>OS</t>
        </is>
      </c>
      <c r="J9229" s="51" t="inlineStr">
        <is>
          <t>O</t>
        </is>
      </c>
      <c r="K9229" s="51" t="n">
        <v>3</v>
      </c>
      <c r="L9229" s="51" t="n">
        <v>1</v>
      </c>
      <c r="M9229" s="51" t="inlineStr">
        <is>
          <t>Comparator</t>
        </is>
      </c>
    </row>
    <row r="9230">
      <c r="A9230">
        <f t="array" ref="A9230">"DSA " &amp; H9230 &amp; " " &amp;  I9230 &amp; " " &amp; INDIRECT("'DSA inputs'!$G$"&amp;E9230) &amp; F9230</f>
        <v/>
      </c>
      <c r="B9230">
        <f>"DSA_" &amp; G9230 &amp; "_" &amp; H9230 &amp; I9230 &amp; "DistributionalParameters_s" &amp; J9230 &amp; K9230 &amp; L9230</f>
        <v/>
      </c>
      <c r="C9230" s="28">
        <f t="array" ref="C9230">INDIRECT("'DSA inputs'!L"&amp;E9230)</f>
        <v/>
      </c>
      <c r="E9230" s="51">
        <f>E9229</f>
        <v/>
      </c>
      <c r="F9230" s="51">
        <f>" - upper bound CI"</f>
        <v/>
      </c>
      <c r="G9230" s="51" t="inlineStr">
        <is>
          <t>upper</t>
        </is>
      </c>
      <c r="H9230" s="51" t="inlineStr">
        <is>
          <t>comparator</t>
        </is>
      </c>
      <c r="I9230" s="51" t="inlineStr">
        <is>
          <t>OS</t>
        </is>
      </c>
      <c r="J9230" s="51" t="inlineStr">
        <is>
          <t>O</t>
        </is>
      </c>
      <c r="K9230" s="51" t="n">
        <v>3</v>
      </c>
      <c r="L9230" s="51" t="n">
        <v>1</v>
      </c>
      <c r="M9230" s="51" t="inlineStr">
        <is>
          <t>Comparator</t>
        </is>
      </c>
    </row>
    <row r="9231">
      <c r="A9231">
        <f t="array" ref="A9231">"DSA " &amp; H9231 &amp; " " &amp;  I9231 &amp; " " &amp; INDIRECT("'DSA inputs'!$G$"&amp;E9231) &amp; F9231</f>
        <v/>
      </c>
      <c r="B9231">
        <f>"DSA_" &amp; G9231 &amp; "_" &amp; H9231 &amp; I9231 &amp; "DistributionalParameters_s" &amp; J9231 &amp; K9231 &amp; L9231</f>
        <v/>
      </c>
      <c r="C9231" s="28">
        <f t="array" ref="C9231">INDIRECT("'DSA inputs'!N"&amp;E9231)</f>
        <v/>
      </c>
      <c r="E9231" s="51">
        <f>E9230</f>
        <v/>
      </c>
      <c r="F9231" s="51">
        <f>" - inclusion flag"</f>
        <v/>
      </c>
      <c r="G9231" s="51" t="inlineStr">
        <is>
          <t>include</t>
        </is>
      </c>
      <c r="H9231" s="51" t="inlineStr">
        <is>
          <t>comparator</t>
        </is>
      </c>
      <c r="I9231" s="51" t="inlineStr">
        <is>
          <t>OS</t>
        </is>
      </c>
      <c r="J9231" s="51" t="inlineStr">
        <is>
          <t>O</t>
        </is>
      </c>
      <c r="K9231" s="51" t="n">
        <v>3</v>
      </c>
      <c r="L9231" s="51" t="n">
        <v>1</v>
      </c>
      <c r="M9231" s="51" t="inlineStr">
        <is>
          <t>Comparator</t>
        </is>
      </c>
    </row>
    <row r="9232">
      <c r="A9232">
        <f t="array" ref="A9232">"DSA " &amp; H9232 &amp; " " &amp;  I9232 &amp; " " &amp; INDIRECT("'DSA inputs'!$G$"&amp;E9232) &amp; F9232</f>
        <v/>
      </c>
      <c r="B9232">
        <f>"DSA_" &amp; G9232 &amp; "_" &amp; H9232 &amp; I9232 &amp; "DistributionalParameters_s" &amp; J9232 &amp; K9232 &amp; L9232</f>
        <v/>
      </c>
      <c r="C9232">
        <f t="array" ref="C9232">M9232 &amp; " " &amp; I9232 &amp; " " &amp; INDIRECT("'DSA inputs'!G"&amp;E9232)</f>
        <v/>
      </c>
      <c r="E9232" s="51">
        <f>E9231+1</f>
        <v/>
      </c>
      <c r="F9232" s="51">
        <f>" - Parameter Name"</f>
        <v/>
      </c>
      <c r="G9232" s="51" t="inlineStr">
        <is>
          <t>param</t>
        </is>
      </c>
      <c r="H9232" s="51" t="inlineStr">
        <is>
          <t>comparator</t>
        </is>
      </c>
      <c r="I9232" s="51" t="inlineStr">
        <is>
          <t>OS</t>
        </is>
      </c>
      <c r="J9232" s="51" t="inlineStr">
        <is>
          <t>O</t>
        </is>
      </c>
      <c r="K9232" s="51" t="n">
        <v>3</v>
      </c>
      <c r="L9232" s="51" t="n">
        <v>2</v>
      </c>
      <c r="M9232" s="51" t="inlineStr">
        <is>
          <t>Comparator</t>
        </is>
      </c>
    </row>
    <row r="9233">
      <c r="A9233">
        <f t="array" ref="A9233">"DSA " &amp; H9233 &amp; " " &amp;  I9233 &amp; " " &amp; INDIRECT("'DSA inputs'!$G$"&amp;E9233) &amp; F9233</f>
        <v/>
      </c>
      <c r="B9233">
        <f>"DSA_" &amp; G9233 &amp; "_" &amp; H9233 &amp; I9233 &amp; "DistributionalParameters_s" &amp; J9233 &amp; K9233 &amp; L9233</f>
        <v/>
      </c>
      <c r="C9233" s="28">
        <f t="array" ref="C9233">INDIRECT("'DSA inputs'!K"&amp;E9233)</f>
        <v/>
      </c>
      <c r="E9233" s="51">
        <f>E9232</f>
        <v/>
      </c>
      <c r="F9233" s="51">
        <f>" - lower bound CI"</f>
        <v/>
      </c>
      <c r="G9233" s="51" t="inlineStr">
        <is>
          <t>lower</t>
        </is>
      </c>
      <c r="H9233" s="51" t="inlineStr">
        <is>
          <t>comparator</t>
        </is>
      </c>
      <c r="I9233" s="51" t="inlineStr">
        <is>
          <t>OS</t>
        </is>
      </c>
      <c r="J9233" s="51" t="inlineStr">
        <is>
          <t>O</t>
        </is>
      </c>
      <c r="K9233" s="51" t="n">
        <v>3</v>
      </c>
      <c r="L9233" s="51" t="n">
        <v>2</v>
      </c>
      <c r="M9233" s="51" t="inlineStr">
        <is>
          <t>Comparator</t>
        </is>
      </c>
    </row>
    <row r="9234">
      <c r="A9234">
        <f t="array" ref="A9234">"DSA " &amp; H9234 &amp; " " &amp;  I9234 &amp; " " &amp; INDIRECT("'DSA inputs'!$G$"&amp;E9234) &amp; F9234</f>
        <v/>
      </c>
      <c r="B9234">
        <f>"DSA_" &amp; G9234 &amp; "_" &amp; H9234 &amp; I9234 &amp; "DistributionalParameters_s" &amp; J9234 &amp; K9234 &amp; L9234</f>
        <v/>
      </c>
      <c r="C9234" s="28">
        <f t="array" ref="C9234">INDIRECT("'DSA inputs'!L"&amp;E9234)</f>
        <v/>
      </c>
      <c r="E9234" s="51">
        <f>E9233</f>
        <v/>
      </c>
      <c r="F9234" s="51">
        <f>" - upper bound CI"</f>
        <v/>
      </c>
      <c r="G9234" s="51" t="inlineStr">
        <is>
          <t>upper</t>
        </is>
      </c>
      <c r="H9234" s="51" t="inlineStr">
        <is>
          <t>comparator</t>
        </is>
      </c>
      <c r="I9234" s="51" t="inlineStr">
        <is>
          <t>OS</t>
        </is>
      </c>
      <c r="J9234" s="51" t="inlineStr">
        <is>
          <t>O</t>
        </is>
      </c>
      <c r="K9234" s="51" t="n">
        <v>3</v>
      </c>
      <c r="L9234" s="51" t="n">
        <v>2</v>
      </c>
      <c r="M9234" s="51" t="inlineStr">
        <is>
          <t>Comparator</t>
        </is>
      </c>
    </row>
    <row r="9235">
      <c r="A9235">
        <f t="array" ref="A9235">"DSA " &amp; H9235 &amp; " " &amp;  I9235 &amp; " " &amp; INDIRECT("'DSA inputs'!$G$"&amp;E9235) &amp; F9235</f>
        <v/>
      </c>
      <c r="B9235">
        <f>"DSA_" &amp; G9235 &amp; "_" &amp; H9235 &amp; I9235 &amp; "DistributionalParameters_s" &amp; J9235 &amp; K9235 &amp; L9235</f>
        <v/>
      </c>
      <c r="C9235" s="28">
        <f t="array" ref="C9235">INDIRECT("'DSA inputs'!N"&amp;E9235)</f>
        <v/>
      </c>
      <c r="E9235" s="51">
        <f>E9234</f>
        <v/>
      </c>
      <c r="F9235" s="51">
        <f>" - inclusion flag"</f>
        <v/>
      </c>
      <c r="G9235" s="51" t="inlineStr">
        <is>
          <t>include</t>
        </is>
      </c>
      <c r="H9235" s="51" t="inlineStr">
        <is>
          <t>comparator</t>
        </is>
      </c>
      <c r="I9235" s="51" t="inlineStr">
        <is>
          <t>OS</t>
        </is>
      </c>
      <c r="J9235" s="51" t="inlineStr">
        <is>
          <t>O</t>
        </is>
      </c>
      <c r="K9235" s="51" t="n">
        <v>3</v>
      </c>
      <c r="L9235" s="51" t="n">
        <v>2</v>
      </c>
      <c r="M9235" s="51" t="inlineStr">
        <is>
          <t>Comparator</t>
        </is>
      </c>
    </row>
    <row r="9236">
      <c r="A9236">
        <f t="array" ref="A9236">"DSA " &amp; H9236 &amp; " " &amp;  I9236 &amp; " " &amp; INDIRECT("'DSA inputs'!$G$"&amp;E9236) &amp; F9236</f>
        <v/>
      </c>
      <c r="B9236">
        <f>"DSA_" &amp; G9236 &amp; "_" &amp; H9236 &amp; I9236 &amp; "DistributionalParameters_s" &amp; J9236 &amp; K9236 &amp; L9236</f>
        <v/>
      </c>
      <c r="C9236">
        <f t="array" ref="C9236">M9236 &amp; " " &amp; I9236 &amp; " " &amp; INDIRECT("'DSA inputs'!G"&amp;E9236)</f>
        <v/>
      </c>
      <c r="E9236" s="51">
        <f>E9235+1</f>
        <v/>
      </c>
      <c r="F9236" s="51">
        <f>" - Parameter Name"</f>
        <v/>
      </c>
      <c r="G9236" s="51" t="inlineStr">
        <is>
          <t>param</t>
        </is>
      </c>
      <c r="H9236" s="51" t="inlineStr">
        <is>
          <t>comparator</t>
        </is>
      </c>
      <c r="I9236" s="51" t="inlineStr">
        <is>
          <t>OS</t>
        </is>
      </c>
      <c r="J9236" s="51" t="inlineStr">
        <is>
          <t>O</t>
        </is>
      </c>
      <c r="K9236" s="51" t="n">
        <v>3</v>
      </c>
      <c r="L9236" s="51" t="n">
        <v>3</v>
      </c>
      <c r="M9236" s="51" t="inlineStr">
        <is>
          <t>Comparator</t>
        </is>
      </c>
    </row>
    <row r="9237">
      <c r="A9237">
        <f t="array" ref="A9237">"DSA " &amp; H9237 &amp; " " &amp;  I9237 &amp; " " &amp; INDIRECT("'DSA inputs'!$G$"&amp;E9237) &amp; F9237</f>
        <v/>
      </c>
      <c r="B9237">
        <f>"DSA_" &amp; G9237 &amp; "_" &amp; H9237 &amp; I9237 &amp; "DistributionalParameters_s" &amp; J9237 &amp; K9237 &amp; L9237</f>
        <v/>
      </c>
      <c r="C9237" s="28">
        <f t="array" ref="C9237">INDIRECT("'DSA inputs'!K"&amp;E9237)</f>
        <v/>
      </c>
      <c r="E9237" s="51">
        <f>E9236</f>
        <v/>
      </c>
      <c r="F9237" s="51">
        <f>" - lower bound CI"</f>
        <v/>
      </c>
      <c r="G9237" s="51" t="inlineStr">
        <is>
          <t>lower</t>
        </is>
      </c>
      <c r="H9237" s="51" t="inlineStr">
        <is>
          <t>comparator</t>
        </is>
      </c>
      <c r="I9237" s="51" t="inlineStr">
        <is>
          <t>OS</t>
        </is>
      </c>
      <c r="J9237" s="51" t="inlineStr">
        <is>
          <t>O</t>
        </is>
      </c>
      <c r="K9237" s="51" t="n">
        <v>3</v>
      </c>
      <c r="L9237" s="51" t="n">
        <v>3</v>
      </c>
      <c r="M9237" s="51" t="inlineStr">
        <is>
          <t>Comparator</t>
        </is>
      </c>
    </row>
    <row r="9238">
      <c r="A9238">
        <f t="array" ref="A9238">"DSA " &amp; H9238 &amp; " " &amp;  I9238 &amp; " " &amp; INDIRECT("'DSA inputs'!$G$"&amp;E9238) &amp; F9238</f>
        <v/>
      </c>
      <c r="B9238">
        <f>"DSA_" &amp; G9238 &amp; "_" &amp; H9238 &amp; I9238 &amp; "DistributionalParameters_s" &amp; J9238 &amp; K9238 &amp; L9238</f>
        <v/>
      </c>
      <c r="C9238" s="28">
        <f t="array" ref="C9238">INDIRECT("'DSA inputs'!L"&amp;E9238)</f>
        <v/>
      </c>
      <c r="E9238" s="51">
        <f>E9237</f>
        <v/>
      </c>
      <c r="F9238" s="51">
        <f>" - upper bound CI"</f>
        <v/>
      </c>
      <c r="G9238" s="51" t="inlineStr">
        <is>
          <t>upper</t>
        </is>
      </c>
      <c r="H9238" s="51" t="inlineStr">
        <is>
          <t>comparator</t>
        </is>
      </c>
      <c r="I9238" s="51" t="inlineStr">
        <is>
          <t>OS</t>
        </is>
      </c>
      <c r="J9238" s="51" t="inlineStr">
        <is>
          <t>O</t>
        </is>
      </c>
      <c r="K9238" s="51" t="n">
        <v>3</v>
      </c>
      <c r="L9238" s="51" t="n">
        <v>3</v>
      </c>
      <c r="M9238" s="51" t="inlineStr">
        <is>
          <t>Comparator</t>
        </is>
      </c>
    </row>
    <row r="9239">
      <c r="A9239">
        <f t="array" ref="A9239">"DSA " &amp; H9239 &amp; " " &amp;  I9239 &amp; " " &amp; INDIRECT("'DSA inputs'!$G$"&amp;E9239) &amp; F9239</f>
        <v/>
      </c>
      <c r="B9239">
        <f>"DSA_" &amp; G9239 &amp; "_" &amp; H9239 &amp; I9239 &amp; "DistributionalParameters_s" &amp; J9239 &amp; K9239 &amp; L9239</f>
        <v/>
      </c>
      <c r="C9239" s="28">
        <f t="array" ref="C9239">INDIRECT("'DSA inputs'!N"&amp;E9239)</f>
        <v/>
      </c>
      <c r="E9239" s="51">
        <f>E9238</f>
        <v/>
      </c>
      <c r="F9239" s="51">
        <f>" - inclusion flag"</f>
        <v/>
      </c>
      <c r="G9239" s="51" t="inlineStr">
        <is>
          <t>include</t>
        </is>
      </c>
      <c r="H9239" s="51" t="inlineStr">
        <is>
          <t>comparator</t>
        </is>
      </c>
      <c r="I9239" s="51" t="inlineStr">
        <is>
          <t>OS</t>
        </is>
      </c>
      <c r="J9239" s="51" t="inlineStr">
        <is>
          <t>O</t>
        </is>
      </c>
      <c r="K9239" s="51" t="n">
        <v>3</v>
      </c>
      <c r="L9239" s="51" t="n">
        <v>3</v>
      </c>
      <c r="M9239" s="51" t="inlineStr">
        <is>
          <t>Comparator</t>
        </is>
      </c>
    </row>
    <row r="9240">
      <c r="A9240">
        <f t="array" ref="A9240">"DSA " &amp; H9240 &amp; " " &amp;  I9240 &amp; " " &amp; INDIRECT("'DSA inputs'!$G$"&amp;E9240) &amp; F9240</f>
        <v/>
      </c>
      <c r="B9240">
        <f>"DSA_" &amp; G9240 &amp; "_" &amp; H9240 &amp; I9240 &amp; "DistributionalParameters_s" &amp; J9240 &amp; K9240 &amp; L9240</f>
        <v/>
      </c>
      <c r="C9240">
        <f t="array" ref="C9240">M9240 &amp; " " &amp; I9240 &amp; " " &amp; INDIRECT("'DSA inputs'!G"&amp;E9240)</f>
        <v/>
      </c>
      <c r="E9240" s="51">
        <f>E9239+1</f>
        <v/>
      </c>
      <c r="F9240" s="51">
        <f>" - Parameter Name"</f>
        <v/>
      </c>
      <c r="G9240" s="51" t="inlineStr">
        <is>
          <t>param</t>
        </is>
      </c>
      <c r="H9240" s="51" t="inlineStr">
        <is>
          <t>comparator</t>
        </is>
      </c>
      <c r="I9240" s="51" t="inlineStr">
        <is>
          <t>OS</t>
        </is>
      </c>
      <c r="J9240" s="51" t="inlineStr">
        <is>
          <t>O</t>
        </is>
      </c>
      <c r="K9240" s="51" t="n">
        <v>3</v>
      </c>
      <c r="L9240" s="51" t="n">
        <v>4</v>
      </c>
      <c r="M9240" s="51" t="inlineStr">
        <is>
          <t>Comparator</t>
        </is>
      </c>
    </row>
    <row r="9241">
      <c r="A9241">
        <f t="array" ref="A9241">"DSA " &amp; H9241 &amp; " " &amp;  I9241 &amp; " " &amp; INDIRECT("'DSA inputs'!$G$"&amp;E9241) &amp; F9241</f>
        <v/>
      </c>
      <c r="B9241">
        <f>"DSA_" &amp; G9241 &amp; "_" &amp; H9241 &amp; I9241 &amp; "DistributionalParameters_s" &amp; J9241 &amp; K9241 &amp; L9241</f>
        <v/>
      </c>
      <c r="C9241" s="28">
        <f t="array" ref="C9241">INDIRECT("'DSA inputs'!K"&amp;E9241)</f>
        <v/>
      </c>
      <c r="E9241" s="51">
        <f>E9240</f>
        <v/>
      </c>
      <c r="F9241" s="51">
        <f>" - lower bound CI"</f>
        <v/>
      </c>
      <c r="G9241" s="51" t="inlineStr">
        <is>
          <t>lower</t>
        </is>
      </c>
      <c r="H9241" s="51" t="inlineStr">
        <is>
          <t>comparator</t>
        </is>
      </c>
      <c r="I9241" s="51" t="inlineStr">
        <is>
          <t>OS</t>
        </is>
      </c>
      <c r="J9241" s="51" t="inlineStr">
        <is>
          <t>O</t>
        </is>
      </c>
      <c r="K9241" s="51" t="n">
        <v>3</v>
      </c>
      <c r="L9241" s="51" t="n">
        <v>4</v>
      </c>
      <c r="M9241" s="51" t="inlineStr">
        <is>
          <t>Comparator</t>
        </is>
      </c>
    </row>
    <row r="9242">
      <c r="A9242">
        <f t="array" ref="A9242">"DSA " &amp; H9242 &amp; " " &amp;  I9242 &amp; " " &amp; INDIRECT("'DSA inputs'!$G$"&amp;E9242) &amp; F9242</f>
        <v/>
      </c>
      <c r="B9242">
        <f>"DSA_" &amp; G9242 &amp; "_" &amp; H9242 &amp; I9242 &amp; "DistributionalParameters_s" &amp; J9242 &amp; K9242 &amp; L9242</f>
        <v/>
      </c>
      <c r="C9242" s="28">
        <f t="array" ref="C9242">INDIRECT("'DSA inputs'!L"&amp;E9242)</f>
        <v/>
      </c>
      <c r="E9242" s="51">
        <f>E9241</f>
        <v/>
      </c>
      <c r="F9242" s="51">
        <f>" - upper bound CI"</f>
        <v/>
      </c>
      <c r="G9242" s="51" t="inlineStr">
        <is>
          <t>upper</t>
        </is>
      </c>
      <c r="H9242" s="51" t="inlineStr">
        <is>
          <t>comparator</t>
        </is>
      </c>
      <c r="I9242" s="51" t="inlineStr">
        <is>
          <t>OS</t>
        </is>
      </c>
      <c r="J9242" s="51" t="inlineStr">
        <is>
          <t>O</t>
        </is>
      </c>
      <c r="K9242" s="51" t="n">
        <v>3</v>
      </c>
      <c r="L9242" s="51" t="n">
        <v>4</v>
      </c>
      <c r="M9242" s="51" t="inlineStr">
        <is>
          <t>Comparator</t>
        </is>
      </c>
    </row>
    <row r="9243">
      <c r="A9243">
        <f t="array" ref="A9243">"DSA " &amp; H9243 &amp; " " &amp;  I9243 &amp; " " &amp; INDIRECT("'DSA inputs'!$G$"&amp;E9243) &amp; F9243</f>
        <v/>
      </c>
      <c r="B9243">
        <f>"DSA_" &amp; G9243 &amp; "_" &amp; H9243 &amp; I9243 &amp; "DistributionalParameters_s" &amp; J9243 &amp; K9243 &amp; L9243</f>
        <v/>
      </c>
      <c r="C9243" s="28">
        <f t="array" ref="C9243">INDIRECT("'DSA inputs'!N"&amp;E9243)</f>
        <v/>
      </c>
      <c r="E9243" s="51">
        <f>E9242</f>
        <v/>
      </c>
      <c r="F9243" s="51">
        <f>" - inclusion flag"</f>
        <v/>
      </c>
      <c r="G9243" s="51" t="inlineStr">
        <is>
          <t>include</t>
        </is>
      </c>
      <c r="H9243" s="51" t="inlineStr">
        <is>
          <t>comparator</t>
        </is>
      </c>
      <c r="I9243" s="51" t="inlineStr">
        <is>
          <t>OS</t>
        </is>
      </c>
      <c r="J9243" s="51" t="inlineStr">
        <is>
          <t>O</t>
        </is>
      </c>
      <c r="K9243" s="51" t="n">
        <v>3</v>
      </c>
      <c r="L9243" s="51" t="n">
        <v>4</v>
      </c>
      <c r="M9243" s="51" t="inlineStr">
        <is>
          <t>Comparator</t>
        </is>
      </c>
    </row>
    <row r="9244">
      <c r="A9244">
        <f t="array" ref="A9244">"DSA " &amp; H9244 &amp; " " &amp;  I9244 &amp; " " &amp; INDIRECT("'DSA inputs'!$G$"&amp;E9244) &amp; F9244</f>
        <v/>
      </c>
      <c r="B9244">
        <f>"DSA_" &amp; G9244 &amp; "_" &amp; H9244 &amp; I9244 &amp; "DistributionalParameters_s" &amp; J9244 &amp; K9244 &amp; L9244</f>
        <v/>
      </c>
      <c r="C9244">
        <f t="array" ref="C9244">M9244 &amp; " " &amp; I9244 &amp; " " &amp; INDIRECT("'DSA inputs'!G"&amp;E9244)</f>
        <v/>
      </c>
      <c r="E9244" s="51">
        <f>E9243+1</f>
        <v/>
      </c>
      <c r="F9244" s="51">
        <f>" - Parameter Name"</f>
        <v/>
      </c>
      <c r="G9244" s="51" t="inlineStr">
        <is>
          <t>param</t>
        </is>
      </c>
      <c r="H9244" s="51" t="inlineStr">
        <is>
          <t>comparator</t>
        </is>
      </c>
      <c r="I9244" s="51" t="inlineStr">
        <is>
          <t>OS</t>
        </is>
      </c>
      <c r="J9244" s="51" t="inlineStr">
        <is>
          <t>O</t>
        </is>
      </c>
      <c r="K9244" s="51" t="n">
        <v>3</v>
      </c>
      <c r="L9244" s="51" t="n">
        <v>5</v>
      </c>
      <c r="M9244" s="51" t="inlineStr">
        <is>
          <t>Comparator</t>
        </is>
      </c>
    </row>
    <row r="9245">
      <c r="A9245">
        <f t="array" ref="A9245">"DSA " &amp; H9245 &amp; " " &amp;  I9245 &amp; " " &amp; INDIRECT("'DSA inputs'!$G$"&amp;E9245) &amp; F9245</f>
        <v/>
      </c>
      <c r="B9245">
        <f>"DSA_" &amp; G9245 &amp; "_" &amp; H9245 &amp; I9245 &amp; "DistributionalParameters_s" &amp; J9245 &amp; K9245 &amp; L9245</f>
        <v/>
      </c>
      <c r="C9245" s="28">
        <f t="array" ref="C9245">INDIRECT("'DSA inputs'!K"&amp;E9245)</f>
        <v/>
      </c>
      <c r="E9245" s="51">
        <f>E9244</f>
        <v/>
      </c>
      <c r="F9245" s="51">
        <f>" - lower bound CI"</f>
        <v/>
      </c>
      <c r="G9245" s="51" t="inlineStr">
        <is>
          <t>lower</t>
        </is>
      </c>
      <c r="H9245" s="51" t="inlineStr">
        <is>
          <t>comparator</t>
        </is>
      </c>
      <c r="I9245" s="51" t="inlineStr">
        <is>
          <t>OS</t>
        </is>
      </c>
      <c r="J9245" s="51" t="inlineStr">
        <is>
          <t>O</t>
        </is>
      </c>
      <c r="K9245" s="51" t="n">
        <v>3</v>
      </c>
      <c r="L9245" s="51" t="n">
        <v>5</v>
      </c>
      <c r="M9245" s="51" t="inlineStr">
        <is>
          <t>Comparator</t>
        </is>
      </c>
    </row>
    <row r="9246">
      <c r="A9246">
        <f t="array" ref="A9246">"DSA " &amp; H9246 &amp; " " &amp;  I9246 &amp; " " &amp; INDIRECT("'DSA inputs'!$G$"&amp;E9246) &amp; F9246</f>
        <v/>
      </c>
      <c r="B9246">
        <f>"DSA_" &amp; G9246 &amp; "_" &amp; H9246 &amp; I9246 &amp; "DistributionalParameters_s" &amp; J9246 &amp; K9246 &amp; L9246</f>
        <v/>
      </c>
      <c r="C9246" s="28">
        <f t="array" ref="C9246">INDIRECT("'DSA inputs'!L"&amp;E9246)</f>
        <v/>
      </c>
      <c r="E9246" s="51">
        <f>E9245</f>
        <v/>
      </c>
      <c r="F9246" s="51">
        <f>" - upper bound CI"</f>
        <v/>
      </c>
      <c r="G9246" s="51" t="inlineStr">
        <is>
          <t>upper</t>
        </is>
      </c>
      <c r="H9246" s="51" t="inlineStr">
        <is>
          <t>comparator</t>
        </is>
      </c>
      <c r="I9246" s="51" t="inlineStr">
        <is>
          <t>OS</t>
        </is>
      </c>
      <c r="J9246" s="51" t="inlineStr">
        <is>
          <t>O</t>
        </is>
      </c>
      <c r="K9246" s="51" t="n">
        <v>3</v>
      </c>
      <c r="L9246" s="51" t="n">
        <v>5</v>
      </c>
      <c r="M9246" s="51" t="inlineStr">
        <is>
          <t>Comparator</t>
        </is>
      </c>
    </row>
    <row r="9247">
      <c r="A9247">
        <f t="array" ref="A9247">"DSA " &amp; H9247 &amp; " " &amp;  I9247 &amp; " " &amp; INDIRECT("'DSA inputs'!$G$"&amp;E9247) &amp; F9247</f>
        <v/>
      </c>
      <c r="B9247">
        <f>"DSA_" &amp; G9247 &amp; "_" &amp; H9247 &amp; I9247 &amp; "DistributionalParameters_s" &amp; J9247 &amp; K9247 &amp; L9247</f>
        <v/>
      </c>
      <c r="C9247" s="28">
        <f t="array" ref="C9247">INDIRECT("'DSA inputs'!N"&amp;E9247)</f>
        <v/>
      </c>
      <c r="E9247" s="51">
        <f>E9246</f>
        <v/>
      </c>
      <c r="F9247" s="51">
        <f>" - inclusion flag"</f>
        <v/>
      </c>
      <c r="G9247" s="51" t="inlineStr">
        <is>
          <t>include</t>
        </is>
      </c>
      <c r="H9247" s="51" t="inlineStr">
        <is>
          <t>comparator</t>
        </is>
      </c>
      <c r="I9247" s="51" t="inlineStr">
        <is>
          <t>OS</t>
        </is>
      </c>
      <c r="J9247" s="51" t="inlineStr">
        <is>
          <t>O</t>
        </is>
      </c>
      <c r="K9247" s="51" t="n">
        <v>3</v>
      </c>
      <c r="L9247" s="51" t="n">
        <v>5</v>
      </c>
      <c r="M9247" s="51" t="inlineStr">
        <is>
          <t>Comparator</t>
        </is>
      </c>
    </row>
    <row r="9248">
      <c r="A9248">
        <f t="array" ref="A9248">"DSA " &amp; H9248 &amp; " " &amp;  I9248 &amp; " " &amp; INDIRECT("'DSA inputs'!$G$"&amp;E9248) &amp; F9248</f>
        <v/>
      </c>
      <c r="B9248">
        <f>"DSA_" &amp; G9248 &amp; "_" &amp; H9248 &amp; I9248 &amp; "DistributionalParameters_s" &amp; J9248 &amp; K9248 &amp; L9248</f>
        <v/>
      </c>
      <c r="C9248">
        <f t="array" ref="C9248">M9248 &amp; " " &amp; I9248 &amp; " " &amp; INDIRECT("'DSA inputs'!G"&amp;E9248)</f>
        <v/>
      </c>
      <c r="E9248" s="51">
        <f>E9247+1</f>
        <v/>
      </c>
      <c r="F9248" s="51">
        <f>" - Parameter Name"</f>
        <v/>
      </c>
      <c r="G9248" s="51" t="inlineStr">
        <is>
          <t>param</t>
        </is>
      </c>
      <c r="H9248" s="51" t="inlineStr">
        <is>
          <t>comparator</t>
        </is>
      </c>
      <c r="I9248" s="51" t="inlineStr">
        <is>
          <t>OS</t>
        </is>
      </c>
      <c r="J9248" s="51" t="inlineStr">
        <is>
          <t>P</t>
        </is>
      </c>
      <c r="K9248" s="51" t="n">
        <v>1</v>
      </c>
      <c r="L9248" s="51" t="n">
        <v>1</v>
      </c>
      <c r="M9248" s="51" t="inlineStr">
        <is>
          <t>Comparator</t>
        </is>
      </c>
    </row>
    <row r="9249">
      <c r="A9249">
        <f t="array" ref="A9249">"DSA " &amp; H9249 &amp; " " &amp;  I9249 &amp; " " &amp; INDIRECT("'DSA inputs'!$G$"&amp;E9249) &amp; F9249</f>
        <v/>
      </c>
      <c r="B9249">
        <f>"DSA_" &amp; G9249 &amp; "_" &amp; H9249 &amp; I9249 &amp; "DistributionalParameters_s" &amp; J9249 &amp; K9249 &amp; L9249</f>
        <v/>
      </c>
      <c r="C9249" s="28">
        <f t="array" ref="C9249">INDIRECT("'DSA inputs'!K"&amp;E9249)</f>
        <v/>
      </c>
      <c r="E9249" s="51">
        <f>E9248</f>
        <v/>
      </c>
      <c r="F9249" s="51">
        <f>" - lower bound CI"</f>
        <v/>
      </c>
      <c r="G9249" s="51" t="inlineStr">
        <is>
          <t>lower</t>
        </is>
      </c>
      <c r="H9249" s="51" t="inlineStr">
        <is>
          <t>comparator</t>
        </is>
      </c>
      <c r="I9249" s="51" t="inlineStr">
        <is>
          <t>OS</t>
        </is>
      </c>
      <c r="J9249" s="51" t="inlineStr">
        <is>
          <t>P</t>
        </is>
      </c>
      <c r="K9249" s="51" t="n">
        <v>1</v>
      </c>
      <c r="L9249" s="51" t="n">
        <v>1</v>
      </c>
      <c r="M9249" s="51" t="inlineStr">
        <is>
          <t>Comparator</t>
        </is>
      </c>
    </row>
    <row r="9250">
      <c r="A9250">
        <f t="array" ref="A9250">"DSA " &amp; H9250 &amp; " " &amp;  I9250 &amp; " " &amp; INDIRECT("'DSA inputs'!$G$"&amp;E9250) &amp; F9250</f>
        <v/>
      </c>
      <c r="B9250">
        <f>"DSA_" &amp; G9250 &amp; "_" &amp; H9250 &amp; I9250 &amp; "DistributionalParameters_s" &amp; J9250 &amp; K9250 &amp; L9250</f>
        <v/>
      </c>
      <c r="C9250" s="28">
        <f t="array" ref="C9250">INDIRECT("'DSA inputs'!L"&amp;E9250)</f>
        <v/>
      </c>
      <c r="E9250" s="51">
        <f>E9249</f>
        <v/>
      </c>
      <c r="F9250" s="51">
        <f>" - upper bound CI"</f>
        <v/>
      </c>
      <c r="G9250" s="51" t="inlineStr">
        <is>
          <t>upper</t>
        </is>
      </c>
      <c r="H9250" s="51" t="inlineStr">
        <is>
          <t>comparator</t>
        </is>
      </c>
      <c r="I9250" s="51" t="inlineStr">
        <is>
          <t>OS</t>
        </is>
      </c>
      <c r="J9250" s="51" t="inlineStr">
        <is>
          <t>P</t>
        </is>
      </c>
      <c r="K9250" s="51" t="n">
        <v>1</v>
      </c>
      <c r="L9250" s="51" t="n">
        <v>1</v>
      </c>
      <c r="M9250" s="51" t="inlineStr">
        <is>
          <t>Comparator</t>
        </is>
      </c>
    </row>
    <row r="9251">
      <c r="A9251">
        <f t="array" ref="A9251">"DSA " &amp; H9251 &amp; " " &amp;  I9251 &amp; " " &amp; INDIRECT("'DSA inputs'!$G$"&amp;E9251) &amp; F9251</f>
        <v/>
      </c>
      <c r="B9251">
        <f>"DSA_" &amp; G9251 &amp; "_" &amp; H9251 &amp; I9251 &amp; "DistributionalParameters_s" &amp; J9251 &amp; K9251 &amp; L9251</f>
        <v/>
      </c>
      <c r="C9251" s="28">
        <f t="array" ref="C9251">INDIRECT("'DSA inputs'!N"&amp;E9251)</f>
        <v/>
      </c>
      <c r="E9251" s="51">
        <f>E9250</f>
        <v/>
      </c>
      <c r="F9251" s="51">
        <f>" - inclusion flag"</f>
        <v/>
      </c>
      <c r="G9251" s="51" t="inlineStr">
        <is>
          <t>include</t>
        </is>
      </c>
      <c r="H9251" s="51" t="inlineStr">
        <is>
          <t>comparator</t>
        </is>
      </c>
      <c r="I9251" s="51" t="inlineStr">
        <is>
          <t>OS</t>
        </is>
      </c>
      <c r="J9251" s="51" t="inlineStr">
        <is>
          <t>P</t>
        </is>
      </c>
      <c r="K9251" s="51" t="n">
        <v>1</v>
      </c>
      <c r="L9251" s="51" t="n">
        <v>1</v>
      </c>
      <c r="M9251" s="51" t="inlineStr">
        <is>
          <t>Comparator</t>
        </is>
      </c>
    </row>
    <row r="9252">
      <c r="A9252">
        <f t="array" ref="A9252">"DSA " &amp; H9252 &amp; " " &amp;  I9252 &amp; " " &amp; INDIRECT("'DSA inputs'!$G$"&amp;E9252) &amp; F9252</f>
        <v/>
      </c>
      <c r="B9252">
        <f>"DSA_" &amp; G9252 &amp; "_" &amp; H9252 &amp; I9252 &amp; "DistributionalParameters_s" &amp; J9252 &amp; K9252 &amp; L9252</f>
        <v/>
      </c>
      <c r="C9252">
        <f t="array" ref="C9252">M9252 &amp; " " &amp; I9252 &amp; " " &amp; INDIRECT("'DSA inputs'!G"&amp;E9252)</f>
        <v/>
      </c>
      <c r="E9252" s="51">
        <f>E9251+1</f>
        <v/>
      </c>
      <c r="F9252" s="51">
        <f>" - Parameter Name"</f>
        <v/>
      </c>
      <c r="G9252" s="51" t="inlineStr">
        <is>
          <t>param</t>
        </is>
      </c>
      <c r="H9252" s="51" t="inlineStr">
        <is>
          <t>comparator</t>
        </is>
      </c>
      <c r="I9252" s="51" t="inlineStr">
        <is>
          <t>OS</t>
        </is>
      </c>
      <c r="J9252" s="51" t="inlineStr">
        <is>
          <t>P</t>
        </is>
      </c>
      <c r="K9252" s="51" t="n">
        <v>1</v>
      </c>
      <c r="L9252" s="51" t="n">
        <v>2</v>
      </c>
      <c r="M9252" s="51" t="inlineStr">
        <is>
          <t>Comparator</t>
        </is>
      </c>
    </row>
    <row r="9253">
      <c r="A9253">
        <f t="array" ref="A9253">"DSA " &amp; H9253 &amp; " " &amp;  I9253 &amp; " " &amp; INDIRECT("'DSA inputs'!$G$"&amp;E9253) &amp; F9253</f>
        <v/>
      </c>
      <c r="B9253">
        <f>"DSA_" &amp; G9253 &amp; "_" &amp; H9253 &amp; I9253 &amp; "DistributionalParameters_s" &amp; J9253 &amp; K9253 &amp; L9253</f>
        <v/>
      </c>
      <c r="C9253" s="28">
        <f t="array" ref="C9253">INDIRECT("'DSA inputs'!K"&amp;E9253)</f>
        <v/>
      </c>
      <c r="E9253" s="51">
        <f>E9252</f>
        <v/>
      </c>
      <c r="F9253" s="51">
        <f>" - lower bound CI"</f>
        <v/>
      </c>
      <c r="G9253" s="51" t="inlineStr">
        <is>
          <t>lower</t>
        </is>
      </c>
      <c r="H9253" s="51" t="inlineStr">
        <is>
          <t>comparator</t>
        </is>
      </c>
      <c r="I9253" s="51" t="inlineStr">
        <is>
          <t>OS</t>
        </is>
      </c>
      <c r="J9253" s="51" t="inlineStr">
        <is>
          <t>P</t>
        </is>
      </c>
      <c r="K9253" s="51" t="n">
        <v>1</v>
      </c>
      <c r="L9253" s="51" t="n">
        <v>2</v>
      </c>
      <c r="M9253" s="51" t="inlineStr">
        <is>
          <t>Comparator</t>
        </is>
      </c>
    </row>
    <row r="9254">
      <c r="A9254">
        <f t="array" ref="A9254">"DSA " &amp; H9254 &amp; " " &amp;  I9254 &amp; " " &amp; INDIRECT("'DSA inputs'!$G$"&amp;E9254) &amp; F9254</f>
        <v/>
      </c>
      <c r="B9254">
        <f>"DSA_" &amp; G9254 &amp; "_" &amp; H9254 &amp; I9254 &amp; "DistributionalParameters_s" &amp; J9254 &amp; K9254 &amp; L9254</f>
        <v/>
      </c>
      <c r="C9254" s="28">
        <f t="array" ref="C9254">INDIRECT("'DSA inputs'!L"&amp;E9254)</f>
        <v/>
      </c>
      <c r="E9254" s="51">
        <f>E9253</f>
        <v/>
      </c>
      <c r="F9254" s="51">
        <f>" - upper bound CI"</f>
        <v/>
      </c>
      <c r="G9254" s="51" t="inlineStr">
        <is>
          <t>upper</t>
        </is>
      </c>
      <c r="H9254" s="51" t="inlineStr">
        <is>
          <t>comparator</t>
        </is>
      </c>
      <c r="I9254" s="51" t="inlineStr">
        <is>
          <t>OS</t>
        </is>
      </c>
      <c r="J9254" s="51" t="inlineStr">
        <is>
          <t>P</t>
        </is>
      </c>
      <c r="K9254" s="51" t="n">
        <v>1</v>
      </c>
      <c r="L9254" s="51" t="n">
        <v>2</v>
      </c>
      <c r="M9254" s="51" t="inlineStr">
        <is>
          <t>Comparator</t>
        </is>
      </c>
    </row>
    <row r="9255">
      <c r="A9255">
        <f t="array" ref="A9255">"DSA " &amp; H9255 &amp; " " &amp;  I9255 &amp; " " &amp; INDIRECT("'DSA inputs'!$G$"&amp;E9255) &amp; F9255</f>
        <v/>
      </c>
      <c r="B9255">
        <f>"DSA_" &amp; G9255 &amp; "_" &amp; H9255 &amp; I9255 &amp; "DistributionalParameters_s" &amp; J9255 &amp; K9255 &amp; L9255</f>
        <v/>
      </c>
      <c r="C9255" s="28">
        <f t="array" ref="C9255">INDIRECT("'DSA inputs'!N"&amp;E9255)</f>
        <v/>
      </c>
      <c r="E9255" s="51">
        <f>E9254</f>
        <v/>
      </c>
      <c r="F9255" s="51">
        <f>" - inclusion flag"</f>
        <v/>
      </c>
      <c r="G9255" s="51" t="inlineStr">
        <is>
          <t>include</t>
        </is>
      </c>
      <c r="H9255" s="51" t="inlineStr">
        <is>
          <t>comparator</t>
        </is>
      </c>
      <c r="I9255" s="51" t="inlineStr">
        <is>
          <t>OS</t>
        </is>
      </c>
      <c r="J9255" s="51" t="inlineStr">
        <is>
          <t>P</t>
        </is>
      </c>
      <c r="K9255" s="51" t="n">
        <v>1</v>
      </c>
      <c r="L9255" s="51" t="n">
        <v>2</v>
      </c>
      <c r="M9255" s="51" t="inlineStr">
        <is>
          <t>Comparator</t>
        </is>
      </c>
    </row>
    <row r="9256">
      <c r="A9256">
        <f t="array" ref="A9256">"DSA " &amp; H9256 &amp; " " &amp;  I9256 &amp; " " &amp; INDIRECT("'DSA inputs'!$G$"&amp;E9256) &amp; F9256</f>
        <v/>
      </c>
      <c r="B9256">
        <f>"DSA_" &amp; G9256 &amp; "_" &amp; H9256 &amp; I9256 &amp; "DistributionalParameters_s" &amp; J9256 &amp; K9256 &amp; L9256</f>
        <v/>
      </c>
      <c r="C9256">
        <f t="array" ref="C9256">M9256 &amp; " " &amp; I9256 &amp; " " &amp; INDIRECT("'DSA inputs'!G"&amp;E9256)</f>
        <v/>
      </c>
      <c r="E9256" s="51">
        <f>E9255+1</f>
        <v/>
      </c>
      <c r="F9256" s="51">
        <f>" - Parameter Name"</f>
        <v/>
      </c>
      <c r="G9256" s="51" t="inlineStr">
        <is>
          <t>param</t>
        </is>
      </c>
      <c r="H9256" s="51" t="inlineStr">
        <is>
          <t>comparator</t>
        </is>
      </c>
      <c r="I9256" s="51" t="inlineStr">
        <is>
          <t>OS</t>
        </is>
      </c>
      <c r="J9256" s="51" t="inlineStr">
        <is>
          <t>P</t>
        </is>
      </c>
      <c r="K9256" s="51" t="n">
        <v>1</v>
      </c>
      <c r="L9256" s="51" t="n">
        <v>3</v>
      </c>
      <c r="M9256" s="51" t="inlineStr">
        <is>
          <t>Comparator</t>
        </is>
      </c>
    </row>
    <row r="9257">
      <c r="A9257">
        <f t="array" ref="A9257">"DSA " &amp; H9257 &amp; " " &amp;  I9257 &amp; " " &amp; INDIRECT("'DSA inputs'!$G$"&amp;E9257) &amp; F9257</f>
        <v/>
      </c>
      <c r="B9257">
        <f>"DSA_" &amp; G9257 &amp; "_" &amp; H9257 &amp; I9257 &amp; "DistributionalParameters_s" &amp; J9257 &amp; K9257 &amp; L9257</f>
        <v/>
      </c>
      <c r="C9257" s="28">
        <f t="array" ref="C9257">INDIRECT("'DSA inputs'!K"&amp;E9257)</f>
        <v/>
      </c>
      <c r="E9257" s="51">
        <f>E9256</f>
        <v/>
      </c>
      <c r="F9257" s="51">
        <f>" - lower bound CI"</f>
        <v/>
      </c>
      <c r="G9257" s="51" t="inlineStr">
        <is>
          <t>lower</t>
        </is>
      </c>
      <c r="H9257" s="51" t="inlineStr">
        <is>
          <t>comparator</t>
        </is>
      </c>
      <c r="I9257" s="51" t="inlineStr">
        <is>
          <t>OS</t>
        </is>
      </c>
      <c r="J9257" s="51" t="inlineStr">
        <is>
          <t>P</t>
        </is>
      </c>
      <c r="K9257" s="51" t="n">
        <v>1</v>
      </c>
      <c r="L9257" s="51" t="n">
        <v>3</v>
      </c>
      <c r="M9257" s="51" t="inlineStr">
        <is>
          <t>Comparator</t>
        </is>
      </c>
    </row>
    <row r="9258">
      <c r="A9258">
        <f t="array" ref="A9258">"DSA " &amp; H9258 &amp; " " &amp;  I9258 &amp; " " &amp; INDIRECT("'DSA inputs'!$G$"&amp;E9258) &amp; F9258</f>
        <v/>
      </c>
      <c r="B9258">
        <f>"DSA_" &amp; G9258 &amp; "_" &amp; H9258 &amp; I9258 &amp; "DistributionalParameters_s" &amp; J9258 &amp; K9258 &amp; L9258</f>
        <v/>
      </c>
      <c r="C9258" s="28">
        <f t="array" ref="C9258">INDIRECT("'DSA inputs'!L"&amp;E9258)</f>
        <v/>
      </c>
      <c r="E9258" s="51">
        <f>E9257</f>
        <v/>
      </c>
      <c r="F9258" s="51">
        <f>" - upper bound CI"</f>
        <v/>
      </c>
      <c r="G9258" s="51" t="inlineStr">
        <is>
          <t>upper</t>
        </is>
      </c>
      <c r="H9258" s="51" t="inlineStr">
        <is>
          <t>comparator</t>
        </is>
      </c>
      <c r="I9258" s="51" t="inlineStr">
        <is>
          <t>OS</t>
        </is>
      </c>
      <c r="J9258" s="51" t="inlineStr">
        <is>
          <t>P</t>
        </is>
      </c>
      <c r="K9258" s="51" t="n">
        <v>1</v>
      </c>
      <c r="L9258" s="51" t="n">
        <v>3</v>
      </c>
      <c r="M9258" s="51" t="inlineStr">
        <is>
          <t>Comparator</t>
        </is>
      </c>
    </row>
    <row r="9259">
      <c r="A9259">
        <f t="array" ref="A9259">"DSA " &amp; H9259 &amp; " " &amp;  I9259 &amp; " " &amp; INDIRECT("'DSA inputs'!$G$"&amp;E9259) &amp; F9259</f>
        <v/>
      </c>
      <c r="B9259">
        <f>"DSA_" &amp; G9259 &amp; "_" &amp; H9259 &amp; I9259 &amp; "DistributionalParameters_s" &amp; J9259 &amp; K9259 &amp; L9259</f>
        <v/>
      </c>
      <c r="C9259" s="28">
        <f t="array" ref="C9259">INDIRECT("'DSA inputs'!N"&amp;E9259)</f>
        <v/>
      </c>
      <c r="E9259" s="51">
        <f>E9258</f>
        <v/>
      </c>
      <c r="F9259" s="51">
        <f>" - inclusion flag"</f>
        <v/>
      </c>
      <c r="G9259" s="51" t="inlineStr">
        <is>
          <t>include</t>
        </is>
      </c>
      <c r="H9259" s="51" t="inlineStr">
        <is>
          <t>comparator</t>
        </is>
      </c>
      <c r="I9259" s="51" t="inlineStr">
        <is>
          <t>OS</t>
        </is>
      </c>
      <c r="J9259" s="51" t="inlineStr">
        <is>
          <t>P</t>
        </is>
      </c>
      <c r="K9259" s="51" t="n">
        <v>1</v>
      </c>
      <c r="L9259" s="51" t="n">
        <v>3</v>
      </c>
      <c r="M9259" s="51" t="inlineStr">
        <is>
          <t>Comparator</t>
        </is>
      </c>
    </row>
    <row r="9260">
      <c r="A9260">
        <f t="array" ref="A9260">"DSA " &amp; H9260 &amp; " " &amp;  I9260 &amp; " " &amp; INDIRECT("'DSA inputs'!$G$"&amp;E9260) &amp; F9260</f>
        <v/>
      </c>
      <c r="B9260">
        <f>"DSA_" &amp; G9260 &amp; "_" &amp; H9260 &amp; I9260 &amp; "DistributionalParameters_s" &amp; J9260 &amp; K9260 &amp; L9260</f>
        <v/>
      </c>
      <c r="C9260">
        <f t="array" ref="C9260">M9260 &amp; " " &amp; I9260 &amp; " " &amp; INDIRECT("'DSA inputs'!G"&amp;E9260)</f>
        <v/>
      </c>
      <c r="E9260" s="51">
        <f>E9259+1</f>
        <v/>
      </c>
      <c r="F9260" s="51">
        <f>" - Parameter Name"</f>
        <v/>
      </c>
      <c r="G9260" s="51" t="inlineStr">
        <is>
          <t>param</t>
        </is>
      </c>
      <c r="H9260" s="51" t="inlineStr">
        <is>
          <t>comparator</t>
        </is>
      </c>
      <c r="I9260" s="51" t="inlineStr">
        <is>
          <t>OS</t>
        </is>
      </c>
      <c r="J9260" s="51" t="inlineStr">
        <is>
          <t>P</t>
        </is>
      </c>
      <c r="K9260" s="51" t="n">
        <v>2</v>
      </c>
      <c r="L9260" s="51" t="n">
        <v>1</v>
      </c>
      <c r="M9260" s="51" t="inlineStr">
        <is>
          <t>Comparator</t>
        </is>
      </c>
    </row>
    <row r="9261">
      <c r="A9261">
        <f t="array" ref="A9261">"DSA " &amp; H9261 &amp; " " &amp;  I9261 &amp; " " &amp; INDIRECT("'DSA inputs'!$G$"&amp;E9261) &amp; F9261</f>
        <v/>
      </c>
      <c r="B9261">
        <f>"DSA_" &amp; G9261 &amp; "_" &amp; H9261 &amp; I9261 &amp; "DistributionalParameters_s" &amp; J9261 &amp; K9261 &amp; L9261</f>
        <v/>
      </c>
      <c r="C9261" s="28">
        <f t="array" ref="C9261">INDIRECT("'DSA inputs'!K"&amp;E9261)</f>
        <v/>
      </c>
      <c r="E9261" s="51">
        <f>E9260</f>
        <v/>
      </c>
      <c r="F9261" s="51">
        <f>" - lower bound CI"</f>
        <v/>
      </c>
      <c r="G9261" s="51" t="inlineStr">
        <is>
          <t>lower</t>
        </is>
      </c>
      <c r="H9261" s="51" t="inlineStr">
        <is>
          <t>comparator</t>
        </is>
      </c>
      <c r="I9261" s="51" t="inlineStr">
        <is>
          <t>OS</t>
        </is>
      </c>
      <c r="J9261" s="51" t="inlineStr">
        <is>
          <t>P</t>
        </is>
      </c>
      <c r="K9261" s="51" t="n">
        <v>2</v>
      </c>
      <c r="L9261" s="51" t="n">
        <v>1</v>
      </c>
      <c r="M9261" s="51" t="inlineStr">
        <is>
          <t>Comparator</t>
        </is>
      </c>
    </row>
    <row r="9262">
      <c r="A9262">
        <f t="array" ref="A9262">"DSA " &amp; H9262 &amp; " " &amp;  I9262 &amp; " " &amp; INDIRECT("'DSA inputs'!$G$"&amp;E9262) &amp; F9262</f>
        <v/>
      </c>
      <c r="B9262">
        <f>"DSA_" &amp; G9262 &amp; "_" &amp; H9262 &amp; I9262 &amp; "DistributionalParameters_s" &amp; J9262 &amp; K9262 &amp; L9262</f>
        <v/>
      </c>
      <c r="C9262" s="28">
        <f t="array" ref="C9262">INDIRECT("'DSA inputs'!L"&amp;E9262)</f>
        <v/>
      </c>
      <c r="E9262" s="51">
        <f>E9261</f>
        <v/>
      </c>
      <c r="F9262" s="51">
        <f>" - upper bound CI"</f>
        <v/>
      </c>
      <c r="G9262" s="51" t="inlineStr">
        <is>
          <t>upper</t>
        </is>
      </c>
      <c r="H9262" s="51" t="inlineStr">
        <is>
          <t>comparator</t>
        </is>
      </c>
      <c r="I9262" s="51" t="inlineStr">
        <is>
          <t>OS</t>
        </is>
      </c>
      <c r="J9262" s="51" t="inlineStr">
        <is>
          <t>P</t>
        </is>
      </c>
      <c r="K9262" s="51" t="n">
        <v>2</v>
      </c>
      <c r="L9262" s="51" t="n">
        <v>1</v>
      </c>
      <c r="M9262" s="51" t="inlineStr">
        <is>
          <t>Comparator</t>
        </is>
      </c>
    </row>
    <row r="9263">
      <c r="A9263">
        <f t="array" ref="A9263">"DSA " &amp; H9263 &amp; " " &amp;  I9263 &amp; " " &amp; INDIRECT("'DSA inputs'!$G$"&amp;E9263) &amp; F9263</f>
        <v/>
      </c>
      <c r="B9263">
        <f>"DSA_" &amp; G9263 &amp; "_" &amp; H9263 &amp; I9263 &amp; "DistributionalParameters_s" &amp; J9263 &amp; K9263 &amp; L9263</f>
        <v/>
      </c>
      <c r="C9263" s="28">
        <f t="array" ref="C9263">INDIRECT("'DSA inputs'!N"&amp;E9263)</f>
        <v/>
      </c>
      <c r="E9263" s="51">
        <f>E9262</f>
        <v/>
      </c>
      <c r="F9263" s="51">
        <f>" - inclusion flag"</f>
        <v/>
      </c>
      <c r="G9263" s="51" t="inlineStr">
        <is>
          <t>include</t>
        </is>
      </c>
      <c r="H9263" s="51" t="inlineStr">
        <is>
          <t>comparator</t>
        </is>
      </c>
      <c r="I9263" s="51" t="inlineStr">
        <is>
          <t>OS</t>
        </is>
      </c>
      <c r="J9263" s="51" t="inlineStr">
        <is>
          <t>P</t>
        </is>
      </c>
      <c r="K9263" s="51" t="n">
        <v>2</v>
      </c>
      <c r="L9263" s="51" t="n">
        <v>1</v>
      </c>
      <c r="M9263" s="51" t="inlineStr">
        <is>
          <t>Comparator</t>
        </is>
      </c>
    </row>
    <row r="9264">
      <c r="A9264">
        <f t="array" ref="A9264">"DSA " &amp; H9264 &amp; " " &amp;  I9264 &amp; " " &amp; INDIRECT("'DSA inputs'!$G$"&amp;E9264) &amp; F9264</f>
        <v/>
      </c>
      <c r="B9264">
        <f>"DSA_" &amp; G9264 &amp; "_" &amp; H9264 &amp; I9264 &amp; "DistributionalParameters_s" &amp; J9264 &amp; K9264 &amp; L9264</f>
        <v/>
      </c>
      <c r="C9264">
        <f t="array" ref="C9264">M9264 &amp; " " &amp; I9264 &amp; " " &amp; INDIRECT("'DSA inputs'!G"&amp;E9264)</f>
        <v/>
      </c>
      <c r="E9264" s="51">
        <f>E9263+1</f>
        <v/>
      </c>
      <c r="F9264" s="51">
        <f>" - Parameter Name"</f>
        <v/>
      </c>
      <c r="G9264" s="51" t="inlineStr">
        <is>
          <t>param</t>
        </is>
      </c>
      <c r="H9264" s="51" t="inlineStr">
        <is>
          <t>comparator</t>
        </is>
      </c>
      <c r="I9264" s="51" t="inlineStr">
        <is>
          <t>OS</t>
        </is>
      </c>
      <c r="J9264" s="51" t="inlineStr">
        <is>
          <t>P</t>
        </is>
      </c>
      <c r="K9264" s="51" t="n">
        <v>2</v>
      </c>
      <c r="L9264" s="51" t="n">
        <v>2</v>
      </c>
      <c r="M9264" s="51" t="inlineStr">
        <is>
          <t>Comparator</t>
        </is>
      </c>
    </row>
    <row r="9265">
      <c r="A9265">
        <f t="array" ref="A9265">"DSA " &amp; H9265 &amp; " " &amp;  I9265 &amp; " " &amp; INDIRECT("'DSA inputs'!$G$"&amp;E9265) &amp; F9265</f>
        <v/>
      </c>
      <c r="B9265">
        <f>"DSA_" &amp; G9265 &amp; "_" &amp; H9265 &amp; I9265 &amp; "DistributionalParameters_s" &amp; J9265 &amp; K9265 &amp; L9265</f>
        <v/>
      </c>
      <c r="C9265" s="28">
        <f t="array" ref="C9265">INDIRECT("'DSA inputs'!K"&amp;E9265)</f>
        <v/>
      </c>
      <c r="E9265" s="51">
        <f>E9264</f>
        <v/>
      </c>
      <c r="F9265" s="51">
        <f>" - lower bound CI"</f>
        <v/>
      </c>
      <c r="G9265" s="51" t="inlineStr">
        <is>
          <t>lower</t>
        </is>
      </c>
      <c r="H9265" s="51" t="inlineStr">
        <is>
          <t>comparator</t>
        </is>
      </c>
      <c r="I9265" s="51" t="inlineStr">
        <is>
          <t>OS</t>
        </is>
      </c>
      <c r="J9265" s="51" t="inlineStr">
        <is>
          <t>P</t>
        </is>
      </c>
      <c r="K9265" s="51" t="n">
        <v>2</v>
      </c>
      <c r="L9265" s="51" t="n">
        <v>2</v>
      </c>
      <c r="M9265" s="51" t="inlineStr">
        <is>
          <t>Comparator</t>
        </is>
      </c>
    </row>
    <row r="9266">
      <c r="A9266">
        <f t="array" ref="A9266">"DSA " &amp; H9266 &amp; " " &amp;  I9266 &amp; " " &amp; INDIRECT("'DSA inputs'!$G$"&amp;E9266) &amp; F9266</f>
        <v/>
      </c>
      <c r="B9266">
        <f>"DSA_" &amp; G9266 &amp; "_" &amp; H9266 &amp; I9266 &amp; "DistributionalParameters_s" &amp; J9266 &amp; K9266 &amp; L9266</f>
        <v/>
      </c>
      <c r="C9266" s="28">
        <f t="array" ref="C9266">INDIRECT("'DSA inputs'!L"&amp;E9266)</f>
        <v/>
      </c>
      <c r="E9266" s="51">
        <f>E9265</f>
        <v/>
      </c>
      <c r="F9266" s="51">
        <f>" - upper bound CI"</f>
        <v/>
      </c>
      <c r="G9266" s="51" t="inlineStr">
        <is>
          <t>upper</t>
        </is>
      </c>
      <c r="H9266" s="51" t="inlineStr">
        <is>
          <t>comparator</t>
        </is>
      </c>
      <c r="I9266" s="51" t="inlineStr">
        <is>
          <t>OS</t>
        </is>
      </c>
      <c r="J9266" s="51" t="inlineStr">
        <is>
          <t>P</t>
        </is>
      </c>
      <c r="K9266" s="51" t="n">
        <v>2</v>
      </c>
      <c r="L9266" s="51" t="n">
        <v>2</v>
      </c>
      <c r="M9266" s="51" t="inlineStr">
        <is>
          <t>Comparator</t>
        </is>
      </c>
    </row>
    <row r="9267">
      <c r="A9267">
        <f t="array" ref="A9267">"DSA " &amp; H9267 &amp; " " &amp;  I9267 &amp; " " &amp; INDIRECT("'DSA inputs'!$G$"&amp;E9267) &amp; F9267</f>
        <v/>
      </c>
      <c r="B9267">
        <f>"DSA_" &amp; G9267 &amp; "_" &amp; H9267 &amp; I9267 &amp; "DistributionalParameters_s" &amp; J9267 &amp; K9267 &amp; L9267</f>
        <v/>
      </c>
      <c r="C9267" s="28">
        <f t="array" ref="C9267">INDIRECT("'DSA inputs'!N"&amp;E9267)</f>
        <v/>
      </c>
      <c r="E9267" s="51">
        <f>E9266</f>
        <v/>
      </c>
      <c r="F9267" s="51">
        <f>" - inclusion flag"</f>
        <v/>
      </c>
      <c r="G9267" s="51" t="inlineStr">
        <is>
          <t>include</t>
        </is>
      </c>
      <c r="H9267" s="51" t="inlineStr">
        <is>
          <t>comparator</t>
        </is>
      </c>
      <c r="I9267" s="51" t="inlineStr">
        <is>
          <t>OS</t>
        </is>
      </c>
      <c r="J9267" s="51" t="inlineStr">
        <is>
          <t>P</t>
        </is>
      </c>
      <c r="K9267" s="51" t="n">
        <v>2</v>
      </c>
      <c r="L9267" s="51" t="n">
        <v>2</v>
      </c>
      <c r="M9267" s="51" t="inlineStr">
        <is>
          <t>Comparator</t>
        </is>
      </c>
    </row>
    <row r="9268">
      <c r="A9268">
        <f t="array" ref="A9268">"DSA " &amp; H9268 &amp; " " &amp;  I9268 &amp; " " &amp; INDIRECT("'DSA inputs'!$G$"&amp;E9268) &amp; F9268</f>
        <v/>
      </c>
      <c r="B9268">
        <f>"DSA_" &amp; G9268 &amp; "_" &amp; H9268 &amp; I9268 &amp; "DistributionalParameters_s" &amp; J9268 &amp; K9268 &amp; L9268</f>
        <v/>
      </c>
      <c r="C9268">
        <f t="array" ref="C9268">M9268 &amp; " " &amp; I9268 &amp; " " &amp; INDIRECT("'DSA inputs'!G"&amp;E9268)</f>
        <v/>
      </c>
      <c r="E9268" s="51">
        <f>E9267+1</f>
        <v/>
      </c>
      <c r="F9268" s="51">
        <f>" - Parameter Name"</f>
        <v/>
      </c>
      <c r="G9268" s="51" t="inlineStr">
        <is>
          <t>param</t>
        </is>
      </c>
      <c r="H9268" s="51" t="inlineStr">
        <is>
          <t>comparator</t>
        </is>
      </c>
      <c r="I9268" s="51" t="inlineStr">
        <is>
          <t>OS</t>
        </is>
      </c>
      <c r="J9268" s="51" t="inlineStr">
        <is>
          <t>P</t>
        </is>
      </c>
      <c r="K9268" s="51" t="n">
        <v>2</v>
      </c>
      <c r="L9268" s="51" t="n">
        <v>3</v>
      </c>
      <c r="M9268" s="51" t="inlineStr">
        <is>
          <t>Comparator</t>
        </is>
      </c>
    </row>
    <row r="9269">
      <c r="A9269">
        <f t="array" ref="A9269">"DSA " &amp; H9269 &amp; " " &amp;  I9269 &amp; " " &amp; INDIRECT("'DSA inputs'!$G$"&amp;E9269) &amp; F9269</f>
        <v/>
      </c>
      <c r="B9269">
        <f>"DSA_" &amp; G9269 &amp; "_" &amp; H9269 &amp; I9269 &amp; "DistributionalParameters_s" &amp; J9269 &amp; K9269 &amp; L9269</f>
        <v/>
      </c>
      <c r="C9269" s="28">
        <f t="array" ref="C9269">INDIRECT("'DSA inputs'!K"&amp;E9269)</f>
        <v/>
      </c>
      <c r="E9269" s="51">
        <f>E9268</f>
        <v/>
      </c>
      <c r="F9269" s="51">
        <f>" - lower bound CI"</f>
        <v/>
      </c>
      <c r="G9269" s="51" t="inlineStr">
        <is>
          <t>lower</t>
        </is>
      </c>
      <c r="H9269" s="51" t="inlineStr">
        <is>
          <t>comparator</t>
        </is>
      </c>
      <c r="I9269" s="51" t="inlineStr">
        <is>
          <t>OS</t>
        </is>
      </c>
      <c r="J9269" s="51" t="inlineStr">
        <is>
          <t>P</t>
        </is>
      </c>
      <c r="K9269" s="51" t="n">
        <v>2</v>
      </c>
      <c r="L9269" s="51" t="n">
        <v>3</v>
      </c>
      <c r="M9269" s="51" t="inlineStr">
        <is>
          <t>Comparator</t>
        </is>
      </c>
    </row>
    <row r="9270">
      <c r="A9270">
        <f t="array" ref="A9270">"DSA " &amp; H9270 &amp; " " &amp;  I9270 &amp; " " &amp; INDIRECT("'DSA inputs'!$G$"&amp;E9270) &amp; F9270</f>
        <v/>
      </c>
      <c r="B9270">
        <f>"DSA_" &amp; G9270 &amp; "_" &amp; H9270 &amp; I9270 &amp; "DistributionalParameters_s" &amp; J9270 &amp; K9270 &amp; L9270</f>
        <v/>
      </c>
      <c r="C9270" s="28">
        <f t="array" ref="C9270">INDIRECT("'DSA inputs'!L"&amp;E9270)</f>
        <v/>
      </c>
      <c r="E9270" s="51">
        <f>E9269</f>
        <v/>
      </c>
      <c r="F9270" s="51">
        <f>" - upper bound CI"</f>
        <v/>
      </c>
      <c r="G9270" s="51" t="inlineStr">
        <is>
          <t>upper</t>
        </is>
      </c>
      <c r="H9270" s="51" t="inlineStr">
        <is>
          <t>comparator</t>
        </is>
      </c>
      <c r="I9270" s="51" t="inlineStr">
        <is>
          <t>OS</t>
        </is>
      </c>
      <c r="J9270" s="51" t="inlineStr">
        <is>
          <t>P</t>
        </is>
      </c>
      <c r="K9270" s="51" t="n">
        <v>2</v>
      </c>
      <c r="L9270" s="51" t="n">
        <v>3</v>
      </c>
      <c r="M9270" s="51" t="inlineStr">
        <is>
          <t>Comparator</t>
        </is>
      </c>
    </row>
    <row r="9271">
      <c r="A9271">
        <f t="array" ref="A9271">"DSA " &amp; H9271 &amp; " " &amp;  I9271 &amp; " " &amp; INDIRECT("'DSA inputs'!$G$"&amp;E9271) &amp; F9271</f>
        <v/>
      </c>
      <c r="B9271">
        <f>"DSA_" &amp; G9271 &amp; "_" &amp; H9271 &amp; I9271 &amp; "DistributionalParameters_s" &amp; J9271 &amp; K9271 &amp; L9271</f>
        <v/>
      </c>
      <c r="C9271" s="28">
        <f t="array" ref="C9271">INDIRECT("'DSA inputs'!N"&amp;E9271)</f>
        <v/>
      </c>
      <c r="E9271" s="51">
        <f>E9270</f>
        <v/>
      </c>
      <c r="F9271" s="51">
        <f>" - inclusion flag"</f>
        <v/>
      </c>
      <c r="G9271" s="51" t="inlineStr">
        <is>
          <t>include</t>
        </is>
      </c>
      <c r="H9271" s="51" t="inlineStr">
        <is>
          <t>comparator</t>
        </is>
      </c>
      <c r="I9271" s="51" t="inlineStr">
        <is>
          <t>OS</t>
        </is>
      </c>
      <c r="J9271" s="51" t="inlineStr">
        <is>
          <t>P</t>
        </is>
      </c>
      <c r="K9271" s="51" t="n">
        <v>2</v>
      </c>
      <c r="L9271" s="51" t="n">
        <v>3</v>
      </c>
      <c r="M9271" s="51" t="inlineStr">
        <is>
          <t>Comparator</t>
        </is>
      </c>
    </row>
    <row r="9272">
      <c r="A9272">
        <f t="array" ref="A9272">"DSA " &amp; H9272 &amp; " " &amp;  I9272 &amp; " " &amp; INDIRECT("'DSA inputs'!$G$"&amp;E9272) &amp; F9272</f>
        <v/>
      </c>
      <c r="B9272">
        <f>"DSA_" &amp; G9272 &amp; "_" &amp; H9272 &amp; I9272 &amp; "DistributionalParameters_s" &amp; J9272 &amp; K9272 &amp; L9272</f>
        <v/>
      </c>
      <c r="C9272">
        <f t="array" ref="C9272">M9272 &amp; " " &amp; I9272 &amp; " " &amp; INDIRECT("'DSA inputs'!G"&amp;E9272)</f>
        <v/>
      </c>
      <c r="E9272" s="51">
        <f>E9271+1</f>
        <v/>
      </c>
      <c r="F9272" s="51">
        <f>" - Parameter Name"</f>
        <v/>
      </c>
      <c r="G9272" s="51" t="inlineStr">
        <is>
          <t>param</t>
        </is>
      </c>
      <c r="H9272" s="51" t="inlineStr">
        <is>
          <t>comparator</t>
        </is>
      </c>
      <c r="I9272" s="51" t="inlineStr">
        <is>
          <t>OS</t>
        </is>
      </c>
      <c r="J9272" s="51" t="inlineStr">
        <is>
          <t>P</t>
        </is>
      </c>
      <c r="K9272" s="51" t="n">
        <v>2</v>
      </c>
      <c r="L9272" s="51" t="n">
        <v>4</v>
      </c>
      <c r="M9272" s="51" t="inlineStr">
        <is>
          <t>Comparator</t>
        </is>
      </c>
    </row>
    <row r="9273">
      <c r="A9273">
        <f t="array" ref="A9273">"DSA " &amp; H9273 &amp; " " &amp;  I9273 &amp; " " &amp; INDIRECT("'DSA inputs'!$G$"&amp;E9273) &amp; F9273</f>
        <v/>
      </c>
      <c r="B9273">
        <f>"DSA_" &amp; G9273 &amp; "_" &amp; H9273 &amp; I9273 &amp; "DistributionalParameters_s" &amp; J9273 &amp; K9273 &amp; L9273</f>
        <v/>
      </c>
      <c r="C9273" s="28">
        <f t="array" ref="C9273">INDIRECT("'DSA inputs'!K"&amp;E9273)</f>
        <v/>
      </c>
      <c r="E9273" s="51">
        <f>E9272</f>
        <v/>
      </c>
      <c r="F9273" s="51">
        <f>" - lower bound CI"</f>
        <v/>
      </c>
      <c r="G9273" s="51" t="inlineStr">
        <is>
          <t>lower</t>
        </is>
      </c>
      <c r="H9273" s="51" t="inlineStr">
        <is>
          <t>comparator</t>
        </is>
      </c>
      <c r="I9273" s="51" t="inlineStr">
        <is>
          <t>OS</t>
        </is>
      </c>
      <c r="J9273" s="51" t="inlineStr">
        <is>
          <t>P</t>
        </is>
      </c>
      <c r="K9273" s="51" t="n">
        <v>2</v>
      </c>
      <c r="L9273" s="51" t="n">
        <v>4</v>
      </c>
      <c r="M9273" s="51" t="inlineStr">
        <is>
          <t>Comparator</t>
        </is>
      </c>
    </row>
    <row r="9274">
      <c r="A9274">
        <f t="array" ref="A9274">"DSA " &amp; H9274 &amp; " " &amp;  I9274 &amp; " " &amp; INDIRECT("'DSA inputs'!$G$"&amp;E9274) &amp; F9274</f>
        <v/>
      </c>
      <c r="B9274">
        <f>"DSA_" &amp; G9274 &amp; "_" &amp; H9274 &amp; I9274 &amp; "DistributionalParameters_s" &amp; J9274 &amp; K9274 &amp; L9274</f>
        <v/>
      </c>
      <c r="C9274" s="28">
        <f t="array" ref="C9274">INDIRECT("'DSA inputs'!L"&amp;E9274)</f>
        <v/>
      </c>
      <c r="E9274" s="51">
        <f>E9273</f>
        <v/>
      </c>
      <c r="F9274" s="51">
        <f>" - upper bound CI"</f>
        <v/>
      </c>
      <c r="G9274" s="51" t="inlineStr">
        <is>
          <t>upper</t>
        </is>
      </c>
      <c r="H9274" s="51" t="inlineStr">
        <is>
          <t>comparator</t>
        </is>
      </c>
      <c r="I9274" s="51" t="inlineStr">
        <is>
          <t>OS</t>
        </is>
      </c>
      <c r="J9274" s="51" t="inlineStr">
        <is>
          <t>P</t>
        </is>
      </c>
      <c r="K9274" s="51" t="n">
        <v>2</v>
      </c>
      <c r="L9274" s="51" t="n">
        <v>4</v>
      </c>
      <c r="M9274" s="51" t="inlineStr">
        <is>
          <t>Comparator</t>
        </is>
      </c>
    </row>
    <row r="9275">
      <c r="A9275">
        <f t="array" ref="A9275">"DSA " &amp; H9275 &amp; " " &amp;  I9275 &amp; " " &amp; INDIRECT("'DSA inputs'!$G$"&amp;E9275) &amp; F9275</f>
        <v/>
      </c>
      <c r="B9275">
        <f>"DSA_" &amp; G9275 &amp; "_" &amp; H9275 &amp; I9275 &amp; "DistributionalParameters_s" &amp; J9275 &amp; K9275 &amp; L9275</f>
        <v/>
      </c>
      <c r="C9275" s="28">
        <f t="array" ref="C9275">INDIRECT("'DSA inputs'!N"&amp;E9275)</f>
        <v/>
      </c>
      <c r="E9275" s="51">
        <f>E9274</f>
        <v/>
      </c>
      <c r="F9275" s="51">
        <f>" - inclusion flag"</f>
        <v/>
      </c>
      <c r="G9275" s="51" t="inlineStr">
        <is>
          <t>include</t>
        </is>
      </c>
      <c r="H9275" s="51" t="inlineStr">
        <is>
          <t>comparator</t>
        </is>
      </c>
      <c r="I9275" s="51" t="inlineStr">
        <is>
          <t>OS</t>
        </is>
      </c>
      <c r="J9275" s="51" t="inlineStr">
        <is>
          <t>P</t>
        </is>
      </c>
      <c r="K9275" s="51" t="n">
        <v>2</v>
      </c>
      <c r="L9275" s="51" t="n">
        <v>4</v>
      </c>
      <c r="M9275" s="51" t="inlineStr">
        <is>
          <t>Comparator</t>
        </is>
      </c>
    </row>
    <row r="9276">
      <c r="A9276">
        <f t="array" ref="A9276">"DSA " &amp; H9276 &amp; " " &amp;  I9276 &amp; " " &amp; INDIRECT("'DSA inputs'!$G$"&amp;E9276) &amp; F9276</f>
        <v/>
      </c>
      <c r="B9276">
        <f>"DSA_" &amp; G9276 &amp; "_" &amp; H9276 &amp; I9276 &amp; "DistributionalParameters_s" &amp; J9276 &amp; K9276 &amp; L9276</f>
        <v/>
      </c>
      <c r="C9276">
        <f t="array" ref="C9276">M9276 &amp; " " &amp; I9276 &amp; " " &amp; INDIRECT("'DSA inputs'!G"&amp;E9276)</f>
        <v/>
      </c>
      <c r="E9276" s="51">
        <f>E9275+1</f>
        <v/>
      </c>
      <c r="F9276" s="51">
        <f>" - Parameter Name"</f>
        <v/>
      </c>
      <c r="G9276" s="51" t="inlineStr">
        <is>
          <t>param</t>
        </is>
      </c>
      <c r="H9276" s="51" t="inlineStr">
        <is>
          <t>comparator</t>
        </is>
      </c>
      <c r="I9276" s="51" t="inlineStr">
        <is>
          <t>OS</t>
        </is>
      </c>
      <c r="J9276" s="51" t="inlineStr">
        <is>
          <t>P</t>
        </is>
      </c>
      <c r="K9276" s="51" t="n">
        <v>3</v>
      </c>
      <c r="L9276" s="51" t="n">
        <v>1</v>
      </c>
      <c r="M9276" s="51" t="inlineStr">
        <is>
          <t>Comparator</t>
        </is>
      </c>
    </row>
    <row r="9277">
      <c r="A9277">
        <f t="array" ref="A9277">"DSA " &amp; H9277 &amp; " " &amp;  I9277 &amp; " " &amp; INDIRECT("'DSA inputs'!$G$"&amp;E9277) &amp; F9277</f>
        <v/>
      </c>
      <c r="B9277">
        <f>"DSA_" &amp; G9277 &amp; "_" &amp; H9277 &amp; I9277 &amp; "DistributionalParameters_s" &amp; J9277 &amp; K9277 &amp; L9277</f>
        <v/>
      </c>
      <c r="C9277" s="28">
        <f t="array" ref="C9277">INDIRECT("'DSA inputs'!K"&amp;E9277)</f>
        <v/>
      </c>
      <c r="E9277" s="51">
        <f>E9276</f>
        <v/>
      </c>
      <c r="F9277" s="51">
        <f>" - lower bound CI"</f>
        <v/>
      </c>
      <c r="G9277" s="51" t="inlineStr">
        <is>
          <t>lower</t>
        </is>
      </c>
      <c r="H9277" s="51" t="inlineStr">
        <is>
          <t>comparator</t>
        </is>
      </c>
      <c r="I9277" s="51" t="inlineStr">
        <is>
          <t>OS</t>
        </is>
      </c>
      <c r="J9277" s="51" t="inlineStr">
        <is>
          <t>P</t>
        </is>
      </c>
      <c r="K9277" s="51" t="n">
        <v>3</v>
      </c>
      <c r="L9277" s="51" t="n">
        <v>1</v>
      </c>
      <c r="M9277" s="51" t="inlineStr">
        <is>
          <t>Comparator</t>
        </is>
      </c>
    </row>
    <row r="9278">
      <c r="A9278">
        <f t="array" ref="A9278">"DSA " &amp; H9278 &amp; " " &amp;  I9278 &amp; " " &amp; INDIRECT("'DSA inputs'!$G$"&amp;E9278) &amp; F9278</f>
        <v/>
      </c>
      <c r="B9278">
        <f>"DSA_" &amp; G9278 &amp; "_" &amp; H9278 &amp; I9278 &amp; "DistributionalParameters_s" &amp; J9278 &amp; K9278 &amp; L9278</f>
        <v/>
      </c>
      <c r="C9278" s="28">
        <f t="array" ref="C9278">INDIRECT("'DSA inputs'!L"&amp;E9278)</f>
        <v/>
      </c>
      <c r="E9278" s="51">
        <f>E9277</f>
        <v/>
      </c>
      <c r="F9278" s="51">
        <f>" - upper bound CI"</f>
        <v/>
      </c>
      <c r="G9278" s="51" t="inlineStr">
        <is>
          <t>upper</t>
        </is>
      </c>
      <c r="H9278" s="51" t="inlineStr">
        <is>
          <t>comparator</t>
        </is>
      </c>
      <c r="I9278" s="51" t="inlineStr">
        <is>
          <t>OS</t>
        </is>
      </c>
      <c r="J9278" s="51" t="inlineStr">
        <is>
          <t>P</t>
        </is>
      </c>
      <c r="K9278" s="51" t="n">
        <v>3</v>
      </c>
      <c r="L9278" s="51" t="n">
        <v>1</v>
      </c>
      <c r="M9278" s="51" t="inlineStr">
        <is>
          <t>Comparator</t>
        </is>
      </c>
    </row>
    <row r="9279">
      <c r="A9279">
        <f t="array" ref="A9279">"DSA " &amp; H9279 &amp; " " &amp;  I9279 &amp; " " &amp; INDIRECT("'DSA inputs'!$G$"&amp;E9279) &amp; F9279</f>
        <v/>
      </c>
      <c r="B9279">
        <f>"DSA_" &amp; G9279 &amp; "_" &amp; H9279 &amp; I9279 &amp; "DistributionalParameters_s" &amp; J9279 &amp; K9279 &amp; L9279</f>
        <v/>
      </c>
      <c r="C9279" s="28">
        <f t="array" ref="C9279">INDIRECT("'DSA inputs'!N"&amp;E9279)</f>
        <v/>
      </c>
      <c r="E9279" s="51">
        <f>E9278</f>
        <v/>
      </c>
      <c r="F9279" s="51">
        <f>" - inclusion flag"</f>
        <v/>
      </c>
      <c r="G9279" s="51" t="inlineStr">
        <is>
          <t>include</t>
        </is>
      </c>
      <c r="H9279" s="51" t="inlineStr">
        <is>
          <t>comparator</t>
        </is>
      </c>
      <c r="I9279" s="51" t="inlineStr">
        <is>
          <t>OS</t>
        </is>
      </c>
      <c r="J9279" s="51" t="inlineStr">
        <is>
          <t>P</t>
        </is>
      </c>
      <c r="K9279" s="51" t="n">
        <v>3</v>
      </c>
      <c r="L9279" s="51" t="n">
        <v>1</v>
      </c>
      <c r="M9279" s="51" t="inlineStr">
        <is>
          <t>Comparator</t>
        </is>
      </c>
    </row>
    <row r="9280">
      <c r="A9280">
        <f t="array" ref="A9280">"DSA " &amp; H9280 &amp; " " &amp;  I9280 &amp; " " &amp; INDIRECT("'DSA inputs'!$G$"&amp;E9280) &amp; F9280</f>
        <v/>
      </c>
      <c r="B9280">
        <f>"DSA_" &amp; G9280 &amp; "_" &amp; H9280 &amp; I9280 &amp; "DistributionalParameters_s" &amp; J9280 &amp; K9280 &amp; L9280</f>
        <v/>
      </c>
      <c r="C9280">
        <f t="array" ref="C9280">M9280 &amp; " " &amp; I9280 &amp; " " &amp; INDIRECT("'DSA inputs'!G"&amp;E9280)</f>
        <v/>
      </c>
      <c r="E9280" s="51">
        <f>E9279+1</f>
        <v/>
      </c>
      <c r="F9280" s="51">
        <f>" - Parameter Name"</f>
        <v/>
      </c>
      <c r="G9280" s="51" t="inlineStr">
        <is>
          <t>param</t>
        </is>
      </c>
      <c r="H9280" s="51" t="inlineStr">
        <is>
          <t>comparator</t>
        </is>
      </c>
      <c r="I9280" s="51" t="inlineStr">
        <is>
          <t>OS</t>
        </is>
      </c>
      <c r="J9280" s="51" t="inlineStr">
        <is>
          <t>P</t>
        </is>
      </c>
      <c r="K9280" s="51" t="n">
        <v>3</v>
      </c>
      <c r="L9280" s="51" t="n">
        <v>2</v>
      </c>
      <c r="M9280" s="51" t="inlineStr">
        <is>
          <t>Comparator</t>
        </is>
      </c>
    </row>
    <row r="9281">
      <c r="A9281">
        <f t="array" ref="A9281">"DSA " &amp; H9281 &amp; " " &amp;  I9281 &amp; " " &amp; INDIRECT("'DSA inputs'!$G$"&amp;E9281) &amp; F9281</f>
        <v/>
      </c>
      <c r="B9281">
        <f>"DSA_" &amp; G9281 &amp; "_" &amp; H9281 &amp; I9281 &amp; "DistributionalParameters_s" &amp; J9281 &amp; K9281 &amp; L9281</f>
        <v/>
      </c>
      <c r="C9281" s="28">
        <f t="array" ref="C9281">INDIRECT("'DSA inputs'!K"&amp;E9281)</f>
        <v/>
      </c>
      <c r="E9281" s="51">
        <f>E9280</f>
        <v/>
      </c>
      <c r="F9281" s="51">
        <f>" - lower bound CI"</f>
        <v/>
      </c>
      <c r="G9281" s="51" t="inlineStr">
        <is>
          <t>lower</t>
        </is>
      </c>
      <c r="H9281" s="51" t="inlineStr">
        <is>
          <t>comparator</t>
        </is>
      </c>
      <c r="I9281" s="51" t="inlineStr">
        <is>
          <t>OS</t>
        </is>
      </c>
      <c r="J9281" s="51" t="inlineStr">
        <is>
          <t>P</t>
        </is>
      </c>
      <c r="K9281" s="51" t="n">
        <v>3</v>
      </c>
      <c r="L9281" s="51" t="n">
        <v>2</v>
      </c>
      <c r="M9281" s="51" t="inlineStr">
        <is>
          <t>Comparator</t>
        </is>
      </c>
    </row>
    <row r="9282">
      <c r="A9282">
        <f t="array" ref="A9282">"DSA " &amp; H9282 &amp; " " &amp;  I9282 &amp; " " &amp; INDIRECT("'DSA inputs'!$G$"&amp;E9282) &amp; F9282</f>
        <v/>
      </c>
      <c r="B9282">
        <f>"DSA_" &amp; G9282 &amp; "_" &amp; H9282 &amp; I9282 &amp; "DistributionalParameters_s" &amp; J9282 &amp; K9282 &amp; L9282</f>
        <v/>
      </c>
      <c r="C9282" s="28">
        <f t="array" ref="C9282">INDIRECT("'DSA inputs'!L"&amp;E9282)</f>
        <v/>
      </c>
      <c r="E9282" s="51">
        <f>E9281</f>
        <v/>
      </c>
      <c r="F9282" s="51">
        <f>" - upper bound CI"</f>
        <v/>
      </c>
      <c r="G9282" s="51" t="inlineStr">
        <is>
          <t>upper</t>
        </is>
      </c>
      <c r="H9282" s="51" t="inlineStr">
        <is>
          <t>comparator</t>
        </is>
      </c>
      <c r="I9282" s="51" t="inlineStr">
        <is>
          <t>OS</t>
        </is>
      </c>
      <c r="J9282" s="51" t="inlineStr">
        <is>
          <t>P</t>
        </is>
      </c>
      <c r="K9282" s="51" t="n">
        <v>3</v>
      </c>
      <c r="L9282" s="51" t="n">
        <v>2</v>
      </c>
      <c r="M9282" s="51" t="inlineStr">
        <is>
          <t>Comparator</t>
        </is>
      </c>
    </row>
    <row r="9283">
      <c r="A9283">
        <f t="array" ref="A9283">"DSA " &amp; H9283 &amp; " " &amp;  I9283 &amp; " " &amp; INDIRECT("'DSA inputs'!$G$"&amp;E9283) &amp; F9283</f>
        <v/>
      </c>
      <c r="B9283">
        <f>"DSA_" &amp; G9283 &amp; "_" &amp; H9283 &amp; I9283 &amp; "DistributionalParameters_s" &amp; J9283 &amp; K9283 &amp; L9283</f>
        <v/>
      </c>
      <c r="C9283" s="28">
        <f t="array" ref="C9283">INDIRECT("'DSA inputs'!N"&amp;E9283)</f>
        <v/>
      </c>
      <c r="E9283" s="51">
        <f>E9282</f>
        <v/>
      </c>
      <c r="F9283" s="51">
        <f>" - inclusion flag"</f>
        <v/>
      </c>
      <c r="G9283" s="51" t="inlineStr">
        <is>
          <t>include</t>
        </is>
      </c>
      <c r="H9283" s="51" t="inlineStr">
        <is>
          <t>comparator</t>
        </is>
      </c>
      <c r="I9283" s="51" t="inlineStr">
        <is>
          <t>OS</t>
        </is>
      </c>
      <c r="J9283" s="51" t="inlineStr">
        <is>
          <t>P</t>
        </is>
      </c>
      <c r="K9283" s="51" t="n">
        <v>3</v>
      </c>
      <c r="L9283" s="51" t="n">
        <v>2</v>
      </c>
      <c r="M9283" s="51" t="inlineStr">
        <is>
          <t>Comparator</t>
        </is>
      </c>
    </row>
    <row r="9284">
      <c r="A9284">
        <f t="array" ref="A9284">"DSA " &amp; H9284 &amp; " " &amp;  I9284 &amp; " " &amp; INDIRECT("'DSA inputs'!$G$"&amp;E9284) &amp; F9284</f>
        <v/>
      </c>
      <c r="B9284">
        <f>"DSA_" &amp; G9284 &amp; "_" &amp; H9284 &amp; I9284 &amp; "DistributionalParameters_s" &amp; J9284 &amp; K9284 &amp; L9284</f>
        <v/>
      </c>
      <c r="C9284">
        <f t="array" ref="C9284">M9284 &amp; " " &amp; I9284 &amp; " " &amp; INDIRECT("'DSA inputs'!G"&amp;E9284)</f>
        <v/>
      </c>
      <c r="E9284" s="51">
        <f>E9283+1</f>
        <v/>
      </c>
      <c r="F9284" s="51">
        <f>" - Parameter Name"</f>
        <v/>
      </c>
      <c r="G9284" s="51" t="inlineStr">
        <is>
          <t>param</t>
        </is>
      </c>
      <c r="H9284" s="51" t="inlineStr">
        <is>
          <t>comparator</t>
        </is>
      </c>
      <c r="I9284" s="51" t="inlineStr">
        <is>
          <t>OS</t>
        </is>
      </c>
      <c r="J9284" s="51" t="inlineStr">
        <is>
          <t>P</t>
        </is>
      </c>
      <c r="K9284" s="51" t="n">
        <v>3</v>
      </c>
      <c r="L9284" s="51" t="n">
        <v>3</v>
      </c>
      <c r="M9284" s="51" t="inlineStr">
        <is>
          <t>Comparator</t>
        </is>
      </c>
    </row>
    <row r="9285">
      <c r="A9285">
        <f t="array" ref="A9285">"DSA " &amp; H9285 &amp; " " &amp;  I9285 &amp; " " &amp; INDIRECT("'DSA inputs'!$G$"&amp;E9285) &amp; F9285</f>
        <v/>
      </c>
      <c r="B9285">
        <f>"DSA_" &amp; G9285 &amp; "_" &amp; H9285 &amp; I9285 &amp; "DistributionalParameters_s" &amp; J9285 &amp; K9285 &amp; L9285</f>
        <v/>
      </c>
      <c r="C9285" s="28">
        <f t="array" ref="C9285">INDIRECT("'DSA inputs'!K"&amp;E9285)</f>
        <v/>
      </c>
      <c r="E9285" s="51">
        <f>E9284</f>
        <v/>
      </c>
      <c r="F9285" s="51">
        <f>" - lower bound CI"</f>
        <v/>
      </c>
      <c r="G9285" s="51" t="inlineStr">
        <is>
          <t>lower</t>
        </is>
      </c>
      <c r="H9285" s="51" t="inlineStr">
        <is>
          <t>comparator</t>
        </is>
      </c>
      <c r="I9285" s="51" t="inlineStr">
        <is>
          <t>OS</t>
        </is>
      </c>
      <c r="J9285" s="51" t="inlineStr">
        <is>
          <t>P</t>
        </is>
      </c>
      <c r="K9285" s="51" t="n">
        <v>3</v>
      </c>
      <c r="L9285" s="51" t="n">
        <v>3</v>
      </c>
      <c r="M9285" s="51" t="inlineStr">
        <is>
          <t>Comparator</t>
        </is>
      </c>
    </row>
    <row r="9286">
      <c r="A9286">
        <f t="array" ref="A9286">"DSA " &amp; H9286 &amp; " " &amp;  I9286 &amp; " " &amp; INDIRECT("'DSA inputs'!$G$"&amp;E9286) &amp; F9286</f>
        <v/>
      </c>
      <c r="B9286">
        <f>"DSA_" &amp; G9286 &amp; "_" &amp; H9286 &amp; I9286 &amp; "DistributionalParameters_s" &amp; J9286 &amp; K9286 &amp; L9286</f>
        <v/>
      </c>
      <c r="C9286" s="28">
        <f t="array" ref="C9286">INDIRECT("'DSA inputs'!L"&amp;E9286)</f>
        <v/>
      </c>
      <c r="E9286" s="51">
        <f>E9285</f>
        <v/>
      </c>
      <c r="F9286" s="51">
        <f>" - upper bound CI"</f>
        <v/>
      </c>
      <c r="G9286" s="51" t="inlineStr">
        <is>
          <t>upper</t>
        </is>
      </c>
      <c r="H9286" s="51" t="inlineStr">
        <is>
          <t>comparator</t>
        </is>
      </c>
      <c r="I9286" s="51" t="inlineStr">
        <is>
          <t>OS</t>
        </is>
      </c>
      <c r="J9286" s="51" t="inlineStr">
        <is>
          <t>P</t>
        </is>
      </c>
      <c r="K9286" s="51" t="n">
        <v>3</v>
      </c>
      <c r="L9286" s="51" t="n">
        <v>3</v>
      </c>
      <c r="M9286" s="51" t="inlineStr">
        <is>
          <t>Comparator</t>
        </is>
      </c>
    </row>
    <row r="9287">
      <c r="A9287">
        <f t="array" ref="A9287">"DSA " &amp; H9287 &amp; " " &amp;  I9287 &amp; " " &amp; INDIRECT("'DSA inputs'!$G$"&amp;E9287) &amp; F9287</f>
        <v/>
      </c>
      <c r="B9287">
        <f>"DSA_" &amp; G9287 &amp; "_" &amp; H9287 &amp; I9287 &amp; "DistributionalParameters_s" &amp; J9287 &amp; K9287 &amp; L9287</f>
        <v/>
      </c>
      <c r="C9287" s="28">
        <f t="array" ref="C9287">INDIRECT("'DSA inputs'!N"&amp;E9287)</f>
        <v/>
      </c>
      <c r="E9287" s="51">
        <f>E9286</f>
        <v/>
      </c>
      <c r="F9287" s="51">
        <f>" - inclusion flag"</f>
        <v/>
      </c>
      <c r="G9287" s="51" t="inlineStr">
        <is>
          <t>include</t>
        </is>
      </c>
      <c r="H9287" s="51" t="inlineStr">
        <is>
          <t>comparator</t>
        </is>
      </c>
      <c r="I9287" s="51" t="inlineStr">
        <is>
          <t>OS</t>
        </is>
      </c>
      <c r="J9287" s="51" t="inlineStr">
        <is>
          <t>P</t>
        </is>
      </c>
      <c r="K9287" s="51" t="n">
        <v>3</v>
      </c>
      <c r="L9287" s="51" t="n">
        <v>3</v>
      </c>
      <c r="M9287" s="51" t="inlineStr">
        <is>
          <t>Comparator</t>
        </is>
      </c>
    </row>
    <row r="9288">
      <c r="A9288">
        <f t="array" ref="A9288">"DSA " &amp; H9288 &amp; " " &amp;  I9288 &amp; " " &amp; INDIRECT("'DSA inputs'!$G$"&amp;E9288) &amp; F9288</f>
        <v/>
      </c>
      <c r="B9288">
        <f>"DSA_" &amp; G9288 &amp; "_" &amp; H9288 &amp; I9288 &amp; "DistributionalParameters_s" &amp; J9288 &amp; K9288 &amp; L9288</f>
        <v/>
      </c>
      <c r="C9288">
        <f t="array" ref="C9288">M9288 &amp; " " &amp; I9288 &amp; " " &amp; INDIRECT("'DSA inputs'!G"&amp;E9288)</f>
        <v/>
      </c>
      <c r="E9288" s="51">
        <f>E9287+1</f>
        <v/>
      </c>
      <c r="F9288" s="51">
        <f>" - Parameter Name"</f>
        <v/>
      </c>
      <c r="G9288" s="51" t="inlineStr">
        <is>
          <t>param</t>
        </is>
      </c>
      <c r="H9288" s="51" t="inlineStr">
        <is>
          <t>comparator</t>
        </is>
      </c>
      <c r="I9288" s="51" t="inlineStr">
        <is>
          <t>OS</t>
        </is>
      </c>
      <c r="J9288" s="51" t="inlineStr">
        <is>
          <t>P</t>
        </is>
      </c>
      <c r="K9288" s="51" t="n">
        <v>3</v>
      </c>
      <c r="L9288" s="51" t="n">
        <v>4</v>
      </c>
      <c r="M9288" s="51" t="inlineStr">
        <is>
          <t>Comparator</t>
        </is>
      </c>
    </row>
    <row r="9289">
      <c r="A9289">
        <f t="array" ref="A9289">"DSA " &amp; H9289 &amp; " " &amp;  I9289 &amp; " " &amp; INDIRECT("'DSA inputs'!$G$"&amp;E9289) &amp; F9289</f>
        <v/>
      </c>
      <c r="B9289">
        <f>"DSA_" &amp; G9289 &amp; "_" &amp; H9289 &amp; I9289 &amp; "DistributionalParameters_s" &amp; J9289 &amp; K9289 &amp; L9289</f>
        <v/>
      </c>
      <c r="C9289" s="28">
        <f t="array" ref="C9289">INDIRECT("'DSA inputs'!K"&amp;E9289)</f>
        <v/>
      </c>
      <c r="E9289" s="51">
        <f>E9288</f>
        <v/>
      </c>
      <c r="F9289" s="51">
        <f>" - lower bound CI"</f>
        <v/>
      </c>
      <c r="G9289" s="51" t="inlineStr">
        <is>
          <t>lower</t>
        </is>
      </c>
      <c r="H9289" s="51" t="inlineStr">
        <is>
          <t>comparator</t>
        </is>
      </c>
      <c r="I9289" s="51" t="inlineStr">
        <is>
          <t>OS</t>
        </is>
      </c>
      <c r="J9289" s="51" t="inlineStr">
        <is>
          <t>P</t>
        </is>
      </c>
      <c r="K9289" s="51" t="n">
        <v>3</v>
      </c>
      <c r="L9289" s="51" t="n">
        <v>4</v>
      </c>
      <c r="M9289" s="51" t="inlineStr">
        <is>
          <t>Comparator</t>
        </is>
      </c>
    </row>
    <row r="9290">
      <c r="A9290">
        <f t="array" ref="A9290">"DSA " &amp; H9290 &amp; " " &amp;  I9290 &amp; " " &amp; INDIRECT("'DSA inputs'!$G$"&amp;E9290) &amp; F9290</f>
        <v/>
      </c>
      <c r="B9290">
        <f>"DSA_" &amp; G9290 &amp; "_" &amp; H9290 &amp; I9290 &amp; "DistributionalParameters_s" &amp; J9290 &amp; K9290 &amp; L9290</f>
        <v/>
      </c>
      <c r="C9290" s="28">
        <f t="array" ref="C9290">INDIRECT("'DSA inputs'!L"&amp;E9290)</f>
        <v/>
      </c>
      <c r="E9290" s="51">
        <f>E9289</f>
        <v/>
      </c>
      <c r="F9290" s="51">
        <f>" - upper bound CI"</f>
        <v/>
      </c>
      <c r="G9290" s="51" t="inlineStr">
        <is>
          <t>upper</t>
        </is>
      </c>
      <c r="H9290" s="51" t="inlineStr">
        <is>
          <t>comparator</t>
        </is>
      </c>
      <c r="I9290" s="51" t="inlineStr">
        <is>
          <t>OS</t>
        </is>
      </c>
      <c r="J9290" s="51" t="inlineStr">
        <is>
          <t>P</t>
        </is>
      </c>
      <c r="K9290" s="51" t="n">
        <v>3</v>
      </c>
      <c r="L9290" s="51" t="n">
        <v>4</v>
      </c>
      <c r="M9290" s="51" t="inlineStr">
        <is>
          <t>Comparator</t>
        </is>
      </c>
    </row>
    <row r="9291">
      <c r="A9291">
        <f t="array" ref="A9291">"DSA " &amp; H9291 &amp; " " &amp;  I9291 &amp; " " &amp; INDIRECT("'DSA inputs'!$G$"&amp;E9291) &amp; F9291</f>
        <v/>
      </c>
      <c r="B9291">
        <f>"DSA_" &amp; G9291 &amp; "_" &amp; H9291 &amp; I9291 &amp; "DistributionalParameters_s" &amp; J9291 &amp; K9291 &amp; L9291</f>
        <v/>
      </c>
      <c r="C9291" s="28">
        <f t="array" ref="C9291">INDIRECT("'DSA inputs'!N"&amp;E9291)</f>
        <v/>
      </c>
      <c r="E9291" s="51">
        <f>E9290</f>
        <v/>
      </c>
      <c r="F9291" s="51">
        <f>" - inclusion flag"</f>
        <v/>
      </c>
      <c r="G9291" s="51" t="inlineStr">
        <is>
          <t>include</t>
        </is>
      </c>
      <c r="H9291" s="51" t="inlineStr">
        <is>
          <t>comparator</t>
        </is>
      </c>
      <c r="I9291" s="51" t="inlineStr">
        <is>
          <t>OS</t>
        </is>
      </c>
      <c r="J9291" s="51" t="inlineStr">
        <is>
          <t>P</t>
        </is>
      </c>
      <c r="K9291" s="51" t="n">
        <v>3</v>
      </c>
      <c r="L9291" s="51" t="n">
        <v>4</v>
      </c>
      <c r="M9291" s="51" t="inlineStr">
        <is>
          <t>Comparator</t>
        </is>
      </c>
    </row>
    <row r="9292">
      <c r="A9292">
        <f t="array" ref="A9292">"DSA " &amp; H9292 &amp; " " &amp;  I9292 &amp; " " &amp; INDIRECT("'DSA inputs'!$G$"&amp;E9292) &amp; F9292</f>
        <v/>
      </c>
      <c r="B9292">
        <f>"DSA_" &amp; G9292 &amp; "_" &amp; H9292 &amp; I9292 &amp; "DistributionalParameters_s" &amp; J9292 &amp; K9292 &amp; L9292</f>
        <v/>
      </c>
      <c r="C9292">
        <f t="array" ref="C9292">M9292 &amp; " " &amp; I9292 &amp; " " &amp; INDIRECT("'DSA inputs'!G"&amp;E9292)</f>
        <v/>
      </c>
      <c r="E9292" s="51">
        <f>E9291+1</f>
        <v/>
      </c>
      <c r="F9292" s="51">
        <f>" - Parameter Name"</f>
        <v/>
      </c>
      <c r="G9292" s="51" t="inlineStr">
        <is>
          <t>param</t>
        </is>
      </c>
      <c r="H9292" s="51" t="inlineStr">
        <is>
          <t>comparator</t>
        </is>
      </c>
      <c r="I9292" s="51" t="inlineStr">
        <is>
          <t>OS</t>
        </is>
      </c>
      <c r="J9292" s="51" t="inlineStr">
        <is>
          <t>P</t>
        </is>
      </c>
      <c r="K9292" s="51" t="n">
        <v>3</v>
      </c>
      <c r="L9292" s="51" t="n">
        <v>5</v>
      </c>
      <c r="M9292" s="51" t="inlineStr">
        <is>
          <t>Comparator</t>
        </is>
      </c>
    </row>
    <row r="9293">
      <c r="A9293">
        <f t="array" ref="A9293">"DSA " &amp; H9293 &amp; " " &amp;  I9293 &amp; " " &amp; INDIRECT("'DSA inputs'!$G$"&amp;E9293) &amp; F9293</f>
        <v/>
      </c>
      <c r="B9293">
        <f>"DSA_" &amp; G9293 &amp; "_" &amp; H9293 &amp; I9293 &amp; "DistributionalParameters_s" &amp; J9293 &amp; K9293 &amp; L9293</f>
        <v/>
      </c>
      <c r="C9293" s="28">
        <f t="array" ref="C9293">INDIRECT("'DSA inputs'!K"&amp;E9293)</f>
        <v/>
      </c>
      <c r="E9293" s="51">
        <f>E9292</f>
        <v/>
      </c>
      <c r="F9293" s="51">
        <f>" - lower bound CI"</f>
        <v/>
      </c>
      <c r="G9293" s="51" t="inlineStr">
        <is>
          <t>lower</t>
        </is>
      </c>
      <c r="H9293" s="51" t="inlineStr">
        <is>
          <t>comparator</t>
        </is>
      </c>
      <c r="I9293" s="51" t="inlineStr">
        <is>
          <t>OS</t>
        </is>
      </c>
      <c r="J9293" s="51" t="inlineStr">
        <is>
          <t>P</t>
        </is>
      </c>
      <c r="K9293" s="51" t="n">
        <v>3</v>
      </c>
      <c r="L9293" s="51" t="n">
        <v>5</v>
      </c>
      <c r="M9293" s="51" t="inlineStr">
        <is>
          <t>Comparator</t>
        </is>
      </c>
    </row>
    <row r="9294">
      <c r="A9294">
        <f t="array" ref="A9294">"DSA " &amp; H9294 &amp; " " &amp;  I9294 &amp; " " &amp; INDIRECT("'DSA inputs'!$G$"&amp;E9294) &amp; F9294</f>
        <v/>
      </c>
      <c r="B9294">
        <f>"DSA_" &amp; G9294 &amp; "_" &amp; H9294 &amp; I9294 &amp; "DistributionalParameters_s" &amp; J9294 &amp; K9294 &amp; L9294</f>
        <v/>
      </c>
      <c r="C9294" s="28">
        <f t="array" ref="C9294">INDIRECT("'DSA inputs'!L"&amp;E9294)</f>
        <v/>
      </c>
      <c r="E9294" s="51">
        <f>E9293</f>
        <v/>
      </c>
      <c r="F9294" s="51">
        <f>" - upper bound CI"</f>
        <v/>
      </c>
      <c r="G9294" s="51" t="inlineStr">
        <is>
          <t>upper</t>
        </is>
      </c>
      <c r="H9294" s="51" t="inlineStr">
        <is>
          <t>comparator</t>
        </is>
      </c>
      <c r="I9294" s="51" t="inlineStr">
        <is>
          <t>OS</t>
        </is>
      </c>
      <c r="J9294" s="51" t="inlineStr">
        <is>
          <t>P</t>
        </is>
      </c>
      <c r="K9294" s="51" t="n">
        <v>3</v>
      </c>
      <c r="L9294" s="51" t="n">
        <v>5</v>
      </c>
      <c r="M9294" s="51" t="inlineStr">
        <is>
          <t>Comparator</t>
        </is>
      </c>
    </row>
    <row r="9295">
      <c r="A9295">
        <f t="array" ref="A9295">"DSA " &amp; H9295 &amp; " " &amp;  I9295 &amp; " " &amp; INDIRECT("'DSA inputs'!$G$"&amp;E9295) &amp; F9295</f>
        <v/>
      </c>
      <c r="B9295">
        <f>"DSA_" &amp; G9295 &amp; "_" &amp; H9295 &amp; I9295 &amp; "DistributionalParameters_s" &amp; J9295 &amp; K9295 &amp; L9295</f>
        <v/>
      </c>
      <c r="C9295" s="28">
        <f t="array" ref="C9295">INDIRECT("'DSA inputs'!N"&amp;E9295)</f>
        <v/>
      </c>
      <c r="E9295" s="51">
        <f>E9294</f>
        <v/>
      </c>
      <c r="F9295" s="51">
        <f>" - inclusion flag"</f>
        <v/>
      </c>
      <c r="G9295" s="51" t="inlineStr">
        <is>
          <t>include</t>
        </is>
      </c>
      <c r="H9295" s="51" t="inlineStr">
        <is>
          <t>comparator</t>
        </is>
      </c>
      <c r="I9295" s="51" t="inlineStr">
        <is>
          <t>OS</t>
        </is>
      </c>
      <c r="J9295" s="51" t="inlineStr">
        <is>
          <t>P</t>
        </is>
      </c>
      <c r="K9295" s="51" t="n">
        <v>3</v>
      </c>
      <c r="L9295" s="51" t="n">
        <v>5</v>
      </c>
      <c r="M9295" s="51" t="inlineStr">
        <is>
          <t>Comparator</t>
        </is>
      </c>
    </row>
    <row r="9296">
      <c r="A9296">
        <f t="array" ref="A9296">"DSA " &amp; H9296 &amp; " " &amp;  I9296 &amp; " " &amp; INDIRECT("'DSA inputs'!$G$"&amp;E9296) &amp; F9296</f>
        <v/>
      </c>
      <c r="B9296">
        <f>"DSA_" &amp; G9296 &amp; "_" &amp; H9296 &amp; I9296 &amp; "DistributionalParameters_s" &amp; J9296 &amp; K9296 &amp; L9296</f>
        <v/>
      </c>
      <c r="C9296">
        <f t="array" ref="C9296">M9296 &amp; " " &amp; I9296 &amp; " " &amp; INDIRECT("'DSA inputs'!G"&amp;E9296)</f>
        <v/>
      </c>
      <c r="E9296" s="51" t="n">
        <v>199</v>
      </c>
      <c r="F9296" s="51">
        <f>" - Parameter Name"</f>
        <v/>
      </c>
      <c r="G9296" s="51" t="inlineStr">
        <is>
          <t>param</t>
        </is>
      </c>
      <c r="H9296" s="51" t="inlineStr">
        <is>
          <t>comparator</t>
        </is>
      </c>
      <c r="I9296" s="51" t="inlineStr">
        <is>
          <t>PFS</t>
        </is>
      </c>
      <c r="J9296" s="51" t="inlineStr">
        <is>
          <t>H</t>
        </is>
      </c>
      <c r="K9296" s="51" t="n">
        <v>1</v>
      </c>
      <c r="L9296" s="51" t="n">
        <v>1</v>
      </c>
      <c r="M9296" s="51" t="inlineStr">
        <is>
          <t>Comparator</t>
        </is>
      </c>
    </row>
    <row r="9297">
      <c r="A9297">
        <f t="array" ref="A9297">"DSA " &amp; H9297 &amp; " " &amp;  I9297 &amp; " " &amp; INDIRECT("'DSA inputs'!$G$"&amp;E9297) &amp; F9297</f>
        <v/>
      </c>
      <c r="B9297">
        <f>"DSA_" &amp; G9297 &amp; "_" &amp; H9297 &amp; I9297 &amp; "DistributionalParameters_s" &amp; J9297 &amp; K9297 &amp; L9297</f>
        <v/>
      </c>
      <c r="C9297" s="28">
        <f t="array" ref="C9297">INDIRECT("'DSA inputs'!K"&amp;E9297)</f>
        <v/>
      </c>
      <c r="E9297" s="51">
        <f>E9296</f>
        <v/>
      </c>
      <c r="F9297" s="51">
        <f>" - lower bound CI"</f>
        <v/>
      </c>
      <c r="G9297" s="51" t="inlineStr">
        <is>
          <t>lower</t>
        </is>
      </c>
      <c r="H9297" s="51" t="inlineStr">
        <is>
          <t>comparator</t>
        </is>
      </c>
      <c r="I9297" s="51" t="inlineStr">
        <is>
          <t>PFS</t>
        </is>
      </c>
      <c r="J9297" s="51" t="inlineStr">
        <is>
          <t>H</t>
        </is>
      </c>
      <c r="K9297" s="51" t="n">
        <v>1</v>
      </c>
      <c r="L9297" s="51" t="n">
        <v>1</v>
      </c>
      <c r="M9297" s="51" t="inlineStr">
        <is>
          <t>Comparator</t>
        </is>
      </c>
    </row>
    <row r="9298">
      <c r="A9298">
        <f t="array" ref="A9298">"DSA " &amp; H9298 &amp; " " &amp;  I9298 &amp; " " &amp; INDIRECT("'DSA inputs'!$G$"&amp;E9298) &amp; F9298</f>
        <v/>
      </c>
      <c r="B9298">
        <f>"DSA_" &amp; G9298 &amp; "_" &amp; H9298 &amp; I9298 &amp; "DistributionalParameters_s" &amp; J9298 &amp; K9298 &amp; L9298</f>
        <v/>
      </c>
      <c r="C9298" s="28">
        <f t="array" ref="C9298">INDIRECT("'DSA inputs'!L"&amp;E9298)</f>
        <v/>
      </c>
      <c r="E9298" s="51">
        <f>E9297</f>
        <v/>
      </c>
      <c r="F9298" s="51">
        <f>" - upper bound CI"</f>
        <v/>
      </c>
      <c r="G9298" s="51" t="inlineStr">
        <is>
          <t>upper</t>
        </is>
      </c>
      <c r="H9298" s="51" t="inlineStr">
        <is>
          <t>comparator</t>
        </is>
      </c>
      <c r="I9298" s="51" t="inlineStr">
        <is>
          <t>PFS</t>
        </is>
      </c>
      <c r="J9298" s="51" t="inlineStr">
        <is>
          <t>H</t>
        </is>
      </c>
      <c r="K9298" s="51" t="n">
        <v>1</v>
      </c>
      <c r="L9298" s="51" t="n">
        <v>1</v>
      </c>
      <c r="M9298" s="51" t="inlineStr">
        <is>
          <t>Comparator</t>
        </is>
      </c>
    </row>
    <row r="9299">
      <c r="A9299">
        <f t="array" ref="A9299">"DSA " &amp; H9299 &amp; " " &amp;  I9299 &amp; " " &amp; INDIRECT("'DSA inputs'!$G$"&amp;E9299) &amp; F9299</f>
        <v/>
      </c>
      <c r="B9299">
        <f>"DSA_" &amp; G9299 &amp; "_" &amp; H9299 &amp; I9299 &amp; "DistributionalParameters_s" &amp; J9299 &amp; K9299 &amp; L9299</f>
        <v/>
      </c>
      <c r="C9299" s="28">
        <f t="array" ref="C9299">INDIRECT("'DSA inputs'!N"&amp;E9299)</f>
        <v/>
      </c>
      <c r="E9299" s="51">
        <f>E9298</f>
        <v/>
      </c>
      <c r="F9299" s="51">
        <f>" - inclusion flag"</f>
        <v/>
      </c>
      <c r="G9299" s="51" t="inlineStr">
        <is>
          <t>include</t>
        </is>
      </c>
      <c r="H9299" s="51" t="inlineStr">
        <is>
          <t>comparator</t>
        </is>
      </c>
      <c r="I9299" s="51" t="inlineStr">
        <is>
          <t>PFS</t>
        </is>
      </c>
      <c r="J9299" s="51" t="inlineStr">
        <is>
          <t>H</t>
        </is>
      </c>
      <c r="K9299" s="51" t="n">
        <v>1</v>
      </c>
      <c r="L9299" s="51" t="n">
        <v>1</v>
      </c>
      <c r="M9299" s="51" t="inlineStr">
        <is>
          <t>Comparator</t>
        </is>
      </c>
    </row>
    <row r="9300">
      <c r="A9300">
        <f t="array" ref="A9300">"DSA " &amp; H9300 &amp; " " &amp;  I9300 &amp; " " &amp; INDIRECT("'DSA inputs'!$G$"&amp;E9300) &amp; F9300</f>
        <v/>
      </c>
      <c r="B9300">
        <f>"DSA_" &amp; G9300 &amp; "_" &amp; H9300 &amp; I9300 &amp; "DistributionalParameters_s" &amp; J9300 &amp; K9300 &amp; L9300</f>
        <v/>
      </c>
      <c r="C9300">
        <f t="array" ref="C9300">M9300 &amp; " " &amp; I9300 &amp; " " &amp; INDIRECT("'DSA inputs'!G"&amp;E9300)</f>
        <v/>
      </c>
      <c r="E9300" s="51">
        <f>E9299+1</f>
        <v/>
      </c>
      <c r="F9300" s="51">
        <f>" - Parameter Name"</f>
        <v/>
      </c>
      <c r="G9300" s="51" t="inlineStr">
        <is>
          <t>param</t>
        </is>
      </c>
      <c r="H9300" s="51" t="inlineStr">
        <is>
          <t>comparator</t>
        </is>
      </c>
      <c r="I9300" s="51" t="inlineStr">
        <is>
          <t>PFS</t>
        </is>
      </c>
      <c r="J9300" s="51" t="inlineStr">
        <is>
          <t>H</t>
        </is>
      </c>
      <c r="K9300" s="51" t="n">
        <v>1</v>
      </c>
      <c r="L9300" s="51" t="n">
        <v>2</v>
      </c>
      <c r="M9300" s="51" t="inlineStr">
        <is>
          <t>Comparator</t>
        </is>
      </c>
    </row>
    <row r="9301">
      <c r="A9301">
        <f t="array" ref="A9301">"DSA " &amp; H9301 &amp; " " &amp;  I9301 &amp; " " &amp; INDIRECT("'DSA inputs'!$G$"&amp;E9301) &amp; F9301</f>
        <v/>
      </c>
      <c r="B9301">
        <f>"DSA_" &amp; G9301 &amp; "_" &amp; H9301 &amp; I9301 &amp; "DistributionalParameters_s" &amp; J9301 &amp; K9301 &amp; L9301</f>
        <v/>
      </c>
      <c r="C9301" s="28">
        <f t="array" ref="C9301">INDIRECT("'DSA inputs'!K"&amp;E9301)</f>
        <v/>
      </c>
      <c r="E9301" s="51">
        <f>E9300</f>
        <v/>
      </c>
      <c r="F9301" s="51">
        <f>" - lower bound CI"</f>
        <v/>
      </c>
      <c r="G9301" s="51" t="inlineStr">
        <is>
          <t>lower</t>
        </is>
      </c>
      <c r="H9301" s="51" t="inlineStr">
        <is>
          <t>comparator</t>
        </is>
      </c>
      <c r="I9301" s="51" t="inlineStr">
        <is>
          <t>PFS</t>
        </is>
      </c>
      <c r="J9301" s="51" t="inlineStr">
        <is>
          <t>H</t>
        </is>
      </c>
      <c r="K9301" s="51" t="n">
        <v>1</v>
      </c>
      <c r="L9301" s="51" t="n">
        <v>2</v>
      </c>
      <c r="M9301" s="51" t="inlineStr">
        <is>
          <t>Comparator</t>
        </is>
      </c>
    </row>
    <row r="9302">
      <c r="A9302">
        <f t="array" ref="A9302">"DSA " &amp; H9302 &amp; " " &amp;  I9302 &amp; " " &amp; INDIRECT("'DSA inputs'!$G$"&amp;E9302) &amp; F9302</f>
        <v/>
      </c>
      <c r="B9302">
        <f>"DSA_" &amp; G9302 &amp; "_" &amp; H9302 &amp; I9302 &amp; "DistributionalParameters_s" &amp; J9302 &amp; K9302 &amp; L9302</f>
        <v/>
      </c>
      <c r="C9302" s="28">
        <f t="array" ref="C9302">INDIRECT("'DSA inputs'!L"&amp;E9302)</f>
        <v/>
      </c>
      <c r="E9302" s="51">
        <f>E9301</f>
        <v/>
      </c>
      <c r="F9302" s="51">
        <f>" - upper bound CI"</f>
        <v/>
      </c>
      <c r="G9302" s="51" t="inlineStr">
        <is>
          <t>upper</t>
        </is>
      </c>
      <c r="H9302" s="51" t="inlineStr">
        <is>
          <t>comparator</t>
        </is>
      </c>
      <c r="I9302" s="51" t="inlineStr">
        <is>
          <t>PFS</t>
        </is>
      </c>
      <c r="J9302" s="51" t="inlineStr">
        <is>
          <t>H</t>
        </is>
      </c>
      <c r="K9302" s="51" t="n">
        <v>1</v>
      </c>
      <c r="L9302" s="51" t="n">
        <v>2</v>
      </c>
      <c r="M9302" s="51" t="inlineStr">
        <is>
          <t>Comparator</t>
        </is>
      </c>
    </row>
    <row r="9303">
      <c r="A9303">
        <f t="array" ref="A9303">"DSA " &amp; H9303 &amp; " " &amp;  I9303 &amp; " " &amp; INDIRECT("'DSA inputs'!$G$"&amp;E9303) &amp; F9303</f>
        <v/>
      </c>
      <c r="B9303">
        <f>"DSA_" &amp; G9303 &amp; "_" &amp; H9303 &amp; I9303 &amp; "DistributionalParameters_s" &amp; J9303 &amp; K9303 &amp; L9303</f>
        <v/>
      </c>
      <c r="C9303" s="28">
        <f t="array" ref="C9303">INDIRECT("'DSA inputs'!N"&amp;E9303)</f>
        <v/>
      </c>
      <c r="E9303" s="51">
        <f>E9302</f>
        <v/>
      </c>
      <c r="F9303" s="51">
        <f>" - inclusion flag"</f>
        <v/>
      </c>
      <c r="G9303" s="51" t="inlineStr">
        <is>
          <t>include</t>
        </is>
      </c>
      <c r="H9303" s="51" t="inlineStr">
        <is>
          <t>comparator</t>
        </is>
      </c>
      <c r="I9303" s="51" t="inlineStr">
        <is>
          <t>PFS</t>
        </is>
      </c>
      <c r="J9303" s="51" t="inlineStr">
        <is>
          <t>H</t>
        </is>
      </c>
      <c r="K9303" s="51" t="n">
        <v>1</v>
      </c>
      <c r="L9303" s="51" t="n">
        <v>2</v>
      </c>
      <c r="M9303" s="51" t="inlineStr">
        <is>
          <t>Comparator</t>
        </is>
      </c>
    </row>
    <row r="9304">
      <c r="A9304">
        <f t="array" ref="A9304">"DSA " &amp; H9304 &amp; " " &amp;  I9304 &amp; " " &amp; INDIRECT("'DSA inputs'!$G$"&amp;E9304) &amp; F9304</f>
        <v/>
      </c>
      <c r="B9304">
        <f>"DSA_" &amp; G9304 &amp; "_" &amp; H9304 &amp; I9304 &amp; "DistributionalParameters_s" &amp; J9304 &amp; K9304 &amp; L9304</f>
        <v/>
      </c>
      <c r="C9304">
        <f t="array" ref="C9304">M9304 &amp; " " &amp; I9304 &amp; " " &amp; INDIRECT("'DSA inputs'!G"&amp;E9304)</f>
        <v/>
      </c>
      <c r="E9304" s="51">
        <f>E9303+1</f>
        <v/>
      </c>
      <c r="F9304" s="51">
        <f>" - Parameter Name"</f>
        <v/>
      </c>
      <c r="G9304" s="51" t="inlineStr">
        <is>
          <t>param</t>
        </is>
      </c>
      <c r="H9304" s="51" t="inlineStr">
        <is>
          <t>comparator</t>
        </is>
      </c>
      <c r="I9304" s="51" t="inlineStr">
        <is>
          <t>PFS</t>
        </is>
      </c>
      <c r="J9304" s="51" t="inlineStr">
        <is>
          <t>H</t>
        </is>
      </c>
      <c r="K9304" s="51" t="n">
        <v>1</v>
      </c>
      <c r="L9304" s="51" t="n">
        <v>3</v>
      </c>
      <c r="M9304" s="51" t="inlineStr">
        <is>
          <t>Comparator</t>
        </is>
      </c>
    </row>
    <row r="9305">
      <c r="A9305">
        <f t="array" ref="A9305">"DSA " &amp; H9305 &amp; " " &amp;  I9305 &amp; " " &amp; INDIRECT("'DSA inputs'!$G$"&amp;E9305) &amp; F9305</f>
        <v/>
      </c>
      <c r="B9305">
        <f>"DSA_" &amp; G9305 &amp; "_" &amp; H9305 &amp; I9305 &amp; "DistributionalParameters_s" &amp; J9305 &amp; K9305 &amp; L9305</f>
        <v/>
      </c>
      <c r="C9305" s="28">
        <f t="array" ref="C9305">INDIRECT("'DSA inputs'!K"&amp;E9305)</f>
        <v/>
      </c>
      <c r="E9305" s="51">
        <f>E9304</f>
        <v/>
      </c>
      <c r="F9305" s="51">
        <f>" - lower bound CI"</f>
        <v/>
      </c>
      <c r="G9305" s="51" t="inlineStr">
        <is>
          <t>lower</t>
        </is>
      </c>
      <c r="H9305" s="51" t="inlineStr">
        <is>
          <t>comparator</t>
        </is>
      </c>
      <c r="I9305" s="51" t="inlineStr">
        <is>
          <t>PFS</t>
        </is>
      </c>
      <c r="J9305" s="51" t="inlineStr">
        <is>
          <t>H</t>
        </is>
      </c>
      <c r="K9305" s="51" t="n">
        <v>1</v>
      </c>
      <c r="L9305" s="51" t="n">
        <v>3</v>
      </c>
      <c r="M9305" s="51" t="inlineStr">
        <is>
          <t>Comparator</t>
        </is>
      </c>
    </row>
    <row r="9306">
      <c r="A9306">
        <f t="array" ref="A9306">"DSA " &amp; H9306 &amp; " " &amp;  I9306 &amp; " " &amp; INDIRECT("'DSA inputs'!$G$"&amp;E9306) &amp; F9306</f>
        <v/>
      </c>
      <c r="B9306">
        <f>"DSA_" &amp; G9306 &amp; "_" &amp; H9306 &amp; I9306 &amp; "DistributionalParameters_s" &amp; J9306 &amp; K9306 &amp; L9306</f>
        <v/>
      </c>
      <c r="C9306" s="28">
        <f t="array" ref="C9306">INDIRECT("'DSA inputs'!L"&amp;E9306)</f>
        <v/>
      </c>
      <c r="E9306" s="51">
        <f>E9305</f>
        <v/>
      </c>
      <c r="F9306" s="51">
        <f>" - upper bound CI"</f>
        <v/>
      </c>
      <c r="G9306" s="51" t="inlineStr">
        <is>
          <t>upper</t>
        </is>
      </c>
      <c r="H9306" s="51" t="inlineStr">
        <is>
          <t>comparator</t>
        </is>
      </c>
      <c r="I9306" s="51" t="inlineStr">
        <is>
          <t>PFS</t>
        </is>
      </c>
      <c r="J9306" s="51" t="inlineStr">
        <is>
          <t>H</t>
        </is>
      </c>
      <c r="K9306" s="51" t="n">
        <v>1</v>
      </c>
      <c r="L9306" s="51" t="n">
        <v>3</v>
      </c>
      <c r="M9306" s="51" t="inlineStr">
        <is>
          <t>Comparator</t>
        </is>
      </c>
    </row>
    <row r="9307">
      <c r="A9307">
        <f t="array" ref="A9307">"DSA " &amp; H9307 &amp; " " &amp;  I9307 &amp; " " &amp; INDIRECT("'DSA inputs'!$G$"&amp;E9307) &amp; F9307</f>
        <v/>
      </c>
      <c r="B9307">
        <f>"DSA_" &amp; G9307 &amp; "_" &amp; H9307 &amp; I9307 &amp; "DistributionalParameters_s" &amp; J9307 &amp; K9307 &amp; L9307</f>
        <v/>
      </c>
      <c r="C9307" s="28">
        <f t="array" ref="C9307">INDIRECT("'DSA inputs'!N"&amp;E9307)</f>
        <v/>
      </c>
      <c r="E9307" s="51">
        <f>E9306</f>
        <v/>
      </c>
      <c r="F9307" s="51">
        <f>" - inclusion flag"</f>
        <v/>
      </c>
      <c r="G9307" s="51" t="inlineStr">
        <is>
          <t>include</t>
        </is>
      </c>
      <c r="H9307" s="51" t="inlineStr">
        <is>
          <t>comparator</t>
        </is>
      </c>
      <c r="I9307" s="51" t="inlineStr">
        <is>
          <t>PFS</t>
        </is>
      </c>
      <c r="J9307" s="51" t="inlineStr">
        <is>
          <t>H</t>
        </is>
      </c>
      <c r="K9307" s="51" t="n">
        <v>1</v>
      </c>
      <c r="L9307" s="51" t="n">
        <v>3</v>
      </c>
      <c r="M9307" s="51" t="inlineStr">
        <is>
          <t>Comparator</t>
        </is>
      </c>
    </row>
    <row r="9308">
      <c r="A9308">
        <f t="array" ref="A9308">"DSA " &amp; H9308 &amp; " " &amp;  I9308 &amp; " " &amp; INDIRECT("'DSA inputs'!$G$"&amp;E9308) &amp; F9308</f>
        <v/>
      </c>
      <c r="B9308">
        <f>"DSA_" &amp; G9308 &amp; "_" &amp; H9308 &amp; I9308 &amp; "DistributionalParameters_s" &amp; J9308 &amp; K9308 &amp; L9308</f>
        <v/>
      </c>
      <c r="C9308">
        <f t="array" ref="C9308">M9308 &amp; " " &amp; I9308 &amp; " " &amp; INDIRECT("'DSA inputs'!G"&amp;E9308)</f>
        <v/>
      </c>
      <c r="E9308" s="51">
        <f>E9307+1</f>
        <v/>
      </c>
      <c r="F9308" s="51">
        <f>" - Parameter Name"</f>
        <v/>
      </c>
      <c r="G9308" s="51" t="inlineStr">
        <is>
          <t>param</t>
        </is>
      </c>
      <c r="H9308" s="51" t="inlineStr">
        <is>
          <t>comparator</t>
        </is>
      </c>
      <c r="I9308" s="51" t="inlineStr">
        <is>
          <t>PFS</t>
        </is>
      </c>
      <c r="J9308" s="51" t="inlineStr">
        <is>
          <t>H</t>
        </is>
      </c>
      <c r="K9308" s="51" t="n">
        <v>2</v>
      </c>
      <c r="L9308" s="51" t="n">
        <v>1</v>
      </c>
      <c r="M9308" s="51" t="inlineStr">
        <is>
          <t>Comparator</t>
        </is>
      </c>
    </row>
    <row r="9309">
      <c r="A9309">
        <f t="array" ref="A9309">"DSA " &amp; H9309 &amp; " " &amp;  I9309 &amp; " " &amp; INDIRECT("'DSA inputs'!$G$"&amp;E9309) &amp; F9309</f>
        <v/>
      </c>
      <c r="B9309">
        <f>"DSA_" &amp; G9309 &amp; "_" &amp; H9309 &amp; I9309 &amp; "DistributionalParameters_s" &amp; J9309 &amp; K9309 &amp; L9309</f>
        <v/>
      </c>
      <c r="C9309" s="28">
        <f t="array" ref="C9309">INDIRECT("'DSA inputs'!K"&amp;E9309)</f>
        <v/>
      </c>
      <c r="E9309" s="51">
        <f>E9308</f>
        <v/>
      </c>
      <c r="F9309" s="51">
        <f>" - lower bound CI"</f>
        <v/>
      </c>
      <c r="G9309" s="51" t="inlineStr">
        <is>
          <t>lower</t>
        </is>
      </c>
      <c r="H9309" s="51" t="inlineStr">
        <is>
          <t>comparator</t>
        </is>
      </c>
      <c r="I9309" s="51" t="inlineStr">
        <is>
          <t>PFS</t>
        </is>
      </c>
      <c r="J9309" s="51" t="inlineStr">
        <is>
          <t>H</t>
        </is>
      </c>
      <c r="K9309" s="51" t="n">
        <v>2</v>
      </c>
      <c r="L9309" s="51" t="n">
        <v>1</v>
      </c>
      <c r="M9309" s="51" t="inlineStr">
        <is>
          <t>Comparator</t>
        </is>
      </c>
    </row>
    <row r="9310">
      <c r="A9310">
        <f t="array" ref="A9310">"DSA " &amp; H9310 &amp; " " &amp;  I9310 &amp; " " &amp; INDIRECT("'DSA inputs'!$G$"&amp;E9310) &amp; F9310</f>
        <v/>
      </c>
      <c r="B9310">
        <f>"DSA_" &amp; G9310 &amp; "_" &amp; H9310 &amp; I9310 &amp; "DistributionalParameters_s" &amp; J9310 &amp; K9310 &amp; L9310</f>
        <v/>
      </c>
      <c r="C9310" s="28">
        <f t="array" ref="C9310">INDIRECT("'DSA inputs'!L"&amp;E9310)</f>
        <v/>
      </c>
      <c r="E9310" s="51">
        <f>E9309</f>
        <v/>
      </c>
      <c r="F9310" s="51">
        <f>" - upper bound CI"</f>
        <v/>
      </c>
      <c r="G9310" s="51" t="inlineStr">
        <is>
          <t>upper</t>
        </is>
      </c>
      <c r="H9310" s="51" t="inlineStr">
        <is>
          <t>comparator</t>
        </is>
      </c>
      <c r="I9310" s="51" t="inlineStr">
        <is>
          <t>PFS</t>
        </is>
      </c>
      <c r="J9310" s="51" t="inlineStr">
        <is>
          <t>H</t>
        </is>
      </c>
      <c r="K9310" s="51" t="n">
        <v>2</v>
      </c>
      <c r="L9310" s="51" t="n">
        <v>1</v>
      </c>
      <c r="M9310" s="51" t="inlineStr">
        <is>
          <t>Comparator</t>
        </is>
      </c>
    </row>
    <row r="9311">
      <c r="A9311">
        <f t="array" ref="A9311">"DSA " &amp; H9311 &amp; " " &amp;  I9311 &amp; " " &amp; INDIRECT("'DSA inputs'!$G$"&amp;E9311) &amp; F9311</f>
        <v/>
      </c>
      <c r="B9311">
        <f>"DSA_" &amp; G9311 &amp; "_" &amp; H9311 &amp; I9311 &amp; "DistributionalParameters_s" &amp; J9311 &amp; K9311 &amp; L9311</f>
        <v/>
      </c>
      <c r="C9311" s="28">
        <f t="array" ref="C9311">INDIRECT("'DSA inputs'!N"&amp;E9311)</f>
        <v/>
      </c>
      <c r="E9311" s="51">
        <f>E9310</f>
        <v/>
      </c>
      <c r="F9311" s="51">
        <f>" - inclusion flag"</f>
        <v/>
      </c>
      <c r="G9311" s="51" t="inlineStr">
        <is>
          <t>include</t>
        </is>
      </c>
      <c r="H9311" s="51" t="inlineStr">
        <is>
          <t>comparator</t>
        </is>
      </c>
      <c r="I9311" s="51" t="inlineStr">
        <is>
          <t>PFS</t>
        </is>
      </c>
      <c r="J9311" s="51" t="inlineStr">
        <is>
          <t>H</t>
        </is>
      </c>
      <c r="K9311" s="51" t="n">
        <v>2</v>
      </c>
      <c r="L9311" s="51" t="n">
        <v>1</v>
      </c>
      <c r="M9311" s="51" t="inlineStr">
        <is>
          <t>Comparator</t>
        </is>
      </c>
    </row>
    <row r="9312">
      <c r="A9312">
        <f t="array" ref="A9312">"DSA " &amp; H9312 &amp; " " &amp;  I9312 &amp; " " &amp; INDIRECT("'DSA inputs'!$G$"&amp;E9312) &amp; F9312</f>
        <v/>
      </c>
      <c r="B9312">
        <f>"DSA_" &amp; G9312 &amp; "_" &amp; H9312 &amp; I9312 &amp; "DistributionalParameters_s" &amp; J9312 &amp; K9312 &amp; L9312</f>
        <v/>
      </c>
      <c r="C9312">
        <f t="array" ref="C9312">M9312 &amp; " " &amp; I9312 &amp; " " &amp; INDIRECT("'DSA inputs'!G"&amp;E9312)</f>
        <v/>
      </c>
      <c r="E9312" s="51">
        <f>E9311+1</f>
        <v/>
      </c>
      <c r="F9312" s="51">
        <f>" - Parameter Name"</f>
        <v/>
      </c>
      <c r="G9312" s="51" t="inlineStr">
        <is>
          <t>param</t>
        </is>
      </c>
      <c r="H9312" s="51" t="inlineStr">
        <is>
          <t>comparator</t>
        </is>
      </c>
      <c r="I9312" s="51" t="inlineStr">
        <is>
          <t>PFS</t>
        </is>
      </c>
      <c r="J9312" s="51" t="inlineStr">
        <is>
          <t>H</t>
        </is>
      </c>
      <c r="K9312" s="51" t="n">
        <v>2</v>
      </c>
      <c r="L9312" s="51" t="n">
        <v>2</v>
      </c>
      <c r="M9312" s="51" t="inlineStr">
        <is>
          <t>Comparator</t>
        </is>
      </c>
    </row>
    <row r="9313">
      <c r="A9313">
        <f t="array" ref="A9313">"DSA " &amp; H9313 &amp; " " &amp;  I9313 &amp; " " &amp; INDIRECT("'DSA inputs'!$G$"&amp;E9313) &amp; F9313</f>
        <v/>
      </c>
      <c r="B9313">
        <f>"DSA_" &amp; G9313 &amp; "_" &amp; H9313 &amp; I9313 &amp; "DistributionalParameters_s" &amp; J9313 &amp; K9313 &amp; L9313</f>
        <v/>
      </c>
      <c r="C9313" s="28">
        <f t="array" ref="C9313">INDIRECT("'DSA inputs'!K"&amp;E9313)</f>
        <v/>
      </c>
      <c r="E9313" s="51">
        <f>E9312</f>
        <v/>
      </c>
      <c r="F9313" s="51">
        <f>" - lower bound CI"</f>
        <v/>
      </c>
      <c r="G9313" s="51" t="inlineStr">
        <is>
          <t>lower</t>
        </is>
      </c>
      <c r="H9313" s="51" t="inlineStr">
        <is>
          <t>comparator</t>
        </is>
      </c>
      <c r="I9313" s="51" t="inlineStr">
        <is>
          <t>PFS</t>
        </is>
      </c>
      <c r="J9313" s="51" t="inlineStr">
        <is>
          <t>H</t>
        </is>
      </c>
      <c r="K9313" s="51" t="n">
        <v>2</v>
      </c>
      <c r="L9313" s="51" t="n">
        <v>2</v>
      </c>
      <c r="M9313" s="51" t="inlineStr">
        <is>
          <t>Comparator</t>
        </is>
      </c>
    </row>
    <row r="9314">
      <c r="A9314">
        <f t="array" ref="A9314">"DSA " &amp; H9314 &amp; " " &amp;  I9314 &amp; " " &amp; INDIRECT("'DSA inputs'!$G$"&amp;E9314) &amp; F9314</f>
        <v/>
      </c>
      <c r="B9314">
        <f>"DSA_" &amp; G9314 &amp; "_" &amp; H9314 &amp; I9314 &amp; "DistributionalParameters_s" &amp; J9314 &amp; K9314 &amp; L9314</f>
        <v/>
      </c>
      <c r="C9314" s="28">
        <f t="array" ref="C9314">INDIRECT("'DSA inputs'!L"&amp;E9314)</f>
        <v/>
      </c>
      <c r="E9314" s="51">
        <f>E9313</f>
        <v/>
      </c>
      <c r="F9314" s="51">
        <f>" - upper bound CI"</f>
        <v/>
      </c>
      <c r="G9314" s="51" t="inlineStr">
        <is>
          <t>upper</t>
        </is>
      </c>
      <c r="H9314" s="51" t="inlineStr">
        <is>
          <t>comparator</t>
        </is>
      </c>
      <c r="I9314" s="51" t="inlineStr">
        <is>
          <t>PFS</t>
        </is>
      </c>
      <c r="J9314" s="51" t="inlineStr">
        <is>
          <t>H</t>
        </is>
      </c>
      <c r="K9314" s="51" t="n">
        <v>2</v>
      </c>
      <c r="L9314" s="51" t="n">
        <v>2</v>
      </c>
      <c r="M9314" s="51" t="inlineStr">
        <is>
          <t>Comparator</t>
        </is>
      </c>
    </row>
    <row r="9315">
      <c r="A9315">
        <f t="array" ref="A9315">"DSA " &amp; H9315 &amp; " " &amp;  I9315 &amp; " " &amp; INDIRECT("'DSA inputs'!$G$"&amp;E9315) &amp; F9315</f>
        <v/>
      </c>
      <c r="B9315">
        <f>"DSA_" &amp; G9315 &amp; "_" &amp; H9315 &amp; I9315 &amp; "DistributionalParameters_s" &amp; J9315 &amp; K9315 &amp; L9315</f>
        <v/>
      </c>
      <c r="C9315" s="28">
        <f t="array" ref="C9315">INDIRECT("'DSA inputs'!N"&amp;E9315)</f>
        <v/>
      </c>
      <c r="E9315" s="51">
        <f>E9314</f>
        <v/>
      </c>
      <c r="F9315" s="51">
        <f>" - inclusion flag"</f>
        <v/>
      </c>
      <c r="G9315" s="51" t="inlineStr">
        <is>
          <t>include</t>
        </is>
      </c>
      <c r="H9315" s="51" t="inlineStr">
        <is>
          <t>comparator</t>
        </is>
      </c>
      <c r="I9315" s="51" t="inlineStr">
        <is>
          <t>PFS</t>
        </is>
      </c>
      <c r="J9315" s="51" t="inlineStr">
        <is>
          <t>H</t>
        </is>
      </c>
      <c r="K9315" s="51" t="n">
        <v>2</v>
      </c>
      <c r="L9315" s="51" t="n">
        <v>2</v>
      </c>
      <c r="M9315" s="51" t="inlineStr">
        <is>
          <t>Comparator</t>
        </is>
      </c>
    </row>
    <row r="9316">
      <c r="A9316">
        <f t="array" ref="A9316">"DSA " &amp; H9316 &amp; " " &amp;  I9316 &amp; " " &amp; INDIRECT("'DSA inputs'!$G$"&amp;E9316) &amp; F9316</f>
        <v/>
      </c>
      <c r="B9316">
        <f>"DSA_" &amp; G9316 &amp; "_" &amp; H9316 &amp; I9316 &amp; "DistributionalParameters_s" &amp; J9316 &amp; K9316 &amp; L9316</f>
        <v/>
      </c>
      <c r="C9316">
        <f t="array" ref="C9316">M9316 &amp; " " &amp; I9316 &amp; " " &amp; INDIRECT("'DSA inputs'!G"&amp;E9316)</f>
        <v/>
      </c>
      <c r="E9316" s="51">
        <f>E9315+1</f>
        <v/>
      </c>
      <c r="F9316" s="51">
        <f>" - Parameter Name"</f>
        <v/>
      </c>
      <c r="G9316" s="51" t="inlineStr">
        <is>
          <t>param</t>
        </is>
      </c>
      <c r="H9316" s="51" t="inlineStr">
        <is>
          <t>comparator</t>
        </is>
      </c>
      <c r="I9316" s="51" t="inlineStr">
        <is>
          <t>PFS</t>
        </is>
      </c>
      <c r="J9316" s="51" t="inlineStr">
        <is>
          <t>H</t>
        </is>
      </c>
      <c r="K9316" s="51" t="n">
        <v>2</v>
      </c>
      <c r="L9316" s="51" t="n">
        <v>3</v>
      </c>
      <c r="M9316" s="51" t="inlineStr">
        <is>
          <t>Comparator</t>
        </is>
      </c>
    </row>
    <row r="9317">
      <c r="A9317">
        <f t="array" ref="A9317">"DSA " &amp; H9317 &amp; " " &amp;  I9317 &amp; " " &amp; INDIRECT("'DSA inputs'!$G$"&amp;E9317) &amp; F9317</f>
        <v/>
      </c>
      <c r="B9317">
        <f>"DSA_" &amp; G9317 &amp; "_" &amp; H9317 &amp; I9317 &amp; "DistributionalParameters_s" &amp; J9317 &amp; K9317 &amp; L9317</f>
        <v/>
      </c>
      <c r="C9317" s="28">
        <f t="array" ref="C9317">INDIRECT("'DSA inputs'!K"&amp;E9317)</f>
        <v/>
      </c>
      <c r="E9317" s="51">
        <f>E9316</f>
        <v/>
      </c>
      <c r="F9317" s="51">
        <f>" - lower bound CI"</f>
        <v/>
      </c>
      <c r="G9317" s="51" t="inlineStr">
        <is>
          <t>lower</t>
        </is>
      </c>
      <c r="H9317" s="51" t="inlineStr">
        <is>
          <t>comparator</t>
        </is>
      </c>
      <c r="I9317" s="51" t="inlineStr">
        <is>
          <t>PFS</t>
        </is>
      </c>
      <c r="J9317" s="51" t="inlineStr">
        <is>
          <t>H</t>
        </is>
      </c>
      <c r="K9317" s="51" t="n">
        <v>2</v>
      </c>
      <c r="L9317" s="51" t="n">
        <v>3</v>
      </c>
      <c r="M9317" s="51" t="inlineStr">
        <is>
          <t>Comparator</t>
        </is>
      </c>
    </row>
    <row r="9318">
      <c r="A9318">
        <f t="array" ref="A9318">"DSA " &amp; H9318 &amp; " " &amp;  I9318 &amp; " " &amp; INDIRECT("'DSA inputs'!$G$"&amp;E9318) &amp; F9318</f>
        <v/>
      </c>
      <c r="B9318">
        <f>"DSA_" &amp; G9318 &amp; "_" &amp; H9318 &amp; I9318 &amp; "DistributionalParameters_s" &amp; J9318 &amp; K9318 &amp; L9318</f>
        <v/>
      </c>
      <c r="C9318" s="28">
        <f t="array" ref="C9318">INDIRECT("'DSA inputs'!L"&amp;E9318)</f>
        <v/>
      </c>
      <c r="E9318" s="51">
        <f>E9317</f>
        <v/>
      </c>
      <c r="F9318" s="51">
        <f>" - upper bound CI"</f>
        <v/>
      </c>
      <c r="G9318" s="51" t="inlineStr">
        <is>
          <t>upper</t>
        </is>
      </c>
      <c r="H9318" s="51" t="inlineStr">
        <is>
          <t>comparator</t>
        </is>
      </c>
      <c r="I9318" s="51" t="inlineStr">
        <is>
          <t>PFS</t>
        </is>
      </c>
      <c r="J9318" s="51" t="inlineStr">
        <is>
          <t>H</t>
        </is>
      </c>
      <c r="K9318" s="51" t="n">
        <v>2</v>
      </c>
      <c r="L9318" s="51" t="n">
        <v>3</v>
      </c>
      <c r="M9318" s="51" t="inlineStr">
        <is>
          <t>Comparator</t>
        </is>
      </c>
    </row>
    <row r="9319">
      <c r="A9319">
        <f t="array" ref="A9319">"DSA " &amp; H9319 &amp; " " &amp;  I9319 &amp; " " &amp; INDIRECT("'DSA inputs'!$G$"&amp;E9319) &amp; F9319</f>
        <v/>
      </c>
      <c r="B9319">
        <f>"DSA_" &amp; G9319 &amp; "_" &amp; H9319 &amp; I9319 &amp; "DistributionalParameters_s" &amp; J9319 &amp; K9319 &amp; L9319</f>
        <v/>
      </c>
      <c r="C9319" s="28">
        <f t="array" ref="C9319">INDIRECT("'DSA inputs'!N"&amp;E9319)</f>
        <v/>
      </c>
      <c r="E9319" s="51">
        <f>E9318</f>
        <v/>
      </c>
      <c r="F9319" s="51">
        <f>" - inclusion flag"</f>
        <v/>
      </c>
      <c r="G9319" s="51" t="inlineStr">
        <is>
          <t>include</t>
        </is>
      </c>
      <c r="H9319" s="51" t="inlineStr">
        <is>
          <t>comparator</t>
        </is>
      </c>
      <c r="I9319" s="51" t="inlineStr">
        <is>
          <t>PFS</t>
        </is>
      </c>
      <c r="J9319" s="51" t="inlineStr">
        <is>
          <t>H</t>
        </is>
      </c>
      <c r="K9319" s="51" t="n">
        <v>2</v>
      </c>
      <c r="L9319" s="51" t="n">
        <v>3</v>
      </c>
      <c r="M9319" s="51" t="inlineStr">
        <is>
          <t>Comparator</t>
        </is>
      </c>
    </row>
    <row r="9320">
      <c r="A9320">
        <f t="array" ref="A9320">"DSA " &amp; H9320 &amp; " " &amp;  I9320 &amp; " " &amp; INDIRECT("'DSA inputs'!$G$"&amp;E9320) &amp; F9320</f>
        <v/>
      </c>
      <c r="B9320">
        <f>"DSA_" &amp; G9320 &amp; "_" &amp; H9320 &amp; I9320 &amp; "DistributionalParameters_s" &amp; J9320 &amp; K9320 &amp; L9320</f>
        <v/>
      </c>
      <c r="C9320">
        <f t="array" ref="C9320">M9320 &amp; " " &amp; I9320 &amp; " " &amp; INDIRECT("'DSA inputs'!G"&amp;E9320)</f>
        <v/>
      </c>
      <c r="E9320" s="51">
        <f>E9319+1</f>
        <v/>
      </c>
      <c r="F9320" s="51">
        <f>" - Parameter Name"</f>
        <v/>
      </c>
      <c r="G9320" s="51" t="inlineStr">
        <is>
          <t>param</t>
        </is>
      </c>
      <c r="H9320" s="51" t="inlineStr">
        <is>
          <t>comparator</t>
        </is>
      </c>
      <c r="I9320" s="51" t="inlineStr">
        <is>
          <t>PFS</t>
        </is>
      </c>
      <c r="J9320" s="51" t="inlineStr">
        <is>
          <t>H</t>
        </is>
      </c>
      <c r="K9320" s="51" t="n">
        <v>2</v>
      </c>
      <c r="L9320" s="51" t="n">
        <v>4</v>
      </c>
      <c r="M9320" s="51" t="inlineStr">
        <is>
          <t>Comparator</t>
        </is>
      </c>
    </row>
    <row r="9321">
      <c r="A9321">
        <f t="array" ref="A9321">"DSA " &amp; H9321 &amp; " " &amp;  I9321 &amp; " " &amp; INDIRECT("'DSA inputs'!$G$"&amp;E9321) &amp; F9321</f>
        <v/>
      </c>
      <c r="B9321">
        <f>"DSA_" &amp; G9321 &amp; "_" &amp; H9321 &amp; I9321 &amp; "DistributionalParameters_s" &amp; J9321 &amp; K9321 &amp; L9321</f>
        <v/>
      </c>
      <c r="C9321" s="28">
        <f t="array" ref="C9321">INDIRECT("'DSA inputs'!K"&amp;E9321)</f>
        <v/>
      </c>
      <c r="E9321" s="51">
        <f>E9320</f>
        <v/>
      </c>
      <c r="F9321" s="51">
        <f>" - lower bound CI"</f>
        <v/>
      </c>
      <c r="G9321" s="51" t="inlineStr">
        <is>
          <t>lower</t>
        </is>
      </c>
      <c r="H9321" s="51" t="inlineStr">
        <is>
          <t>comparator</t>
        </is>
      </c>
      <c r="I9321" s="51" t="inlineStr">
        <is>
          <t>PFS</t>
        </is>
      </c>
      <c r="J9321" s="51" t="inlineStr">
        <is>
          <t>H</t>
        </is>
      </c>
      <c r="K9321" s="51" t="n">
        <v>2</v>
      </c>
      <c r="L9321" s="51" t="n">
        <v>4</v>
      </c>
      <c r="M9321" s="51" t="inlineStr">
        <is>
          <t>Comparator</t>
        </is>
      </c>
    </row>
    <row r="9322">
      <c r="A9322">
        <f t="array" ref="A9322">"DSA " &amp; H9322 &amp; " " &amp;  I9322 &amp; " " &amp; INDIRECT("'DSA inputs'!$G$"&amp;E9322) &amp; F9322</f>
        <v/>
      </c>
      <c r="B9322">
        <f>"DSA_" &amp; G9322 &amp; "_" &amp; H9322 &amp; I9322 &amp; "DistributionalParameters_s" &amp; J9322 &amp; K9322 &amp; L9322</f>
        <v/>
      </c>
      <c r="C9322" s="28">
        <f t="array" ref="C9322">INDIRECT("'DSA inputs'!L"&amp;E9322)</f>
        <v/>
      </c>
      <c r="E9322" s="51">
        <f>E9321</f>
        <v/>
      </c>
      <c r="F9322" s="51">
        <f>" - upper bound CI"</f>
        <v/>
      </c>
      <c r="G9322" s="51" t="inlineStr">
        <is>
          <t>upper</t>
        </is>
      </c>
      <c r="H9322" s="51" t="inlineStr">
        <is>
          <t>comparator</t>
        </is>
      </c>
      <c r="I9322" s="51" t="inlineStr">
        <is>
          <t>PFS</t>
        </is>
      </c>
      <c r="J9322" s="51" t="inlineStr">
        <is>
          <t>H</t>
        </is>
      </c>
      <c r="K9322" s="51" t="n">
        <v>2</v>
      </c>
      <c r="L9322" s="51" t="n">
        <v>4</v>
      </c>
      <c r="M9322" s="51" t="inlineStr">
        <is>
          <t>Comparator</t>
        </is>
      </c>
    </row>
    <row r="9323">
      <c r="A9323">
        <f t="array" ref="A9323">"DSA " &amp; H9323 &amp; " " &amp;  I9323 &amp; " " &amp; INDIRECT("'DSA inputs'!$G$"&amp;E9323) &amp; F9323</f>
        <v/>
      </c>
      <c r="B9323">
        <f>"DSA_" &amp; G9323 &amp; "_" &amp; H9323 &amp; I9323 &amp; "DistributionalParameters_s" &amp; J9323 &amp; K9323 &amp; L9323</f>
        <v/>
      </c>
      <c r="C9323" s="28">
        <f t="array" ref="C9323">INDIRECT("'DSA inputs'!N"&amp;E9323)</f>
        <v/>
      </c>
      <c r="E9323" s="51">
        <f>E9322</f>
        <v/>
      </c>
      <c r="F9323" s="51">
        <f>" - inclusion flag"</f>
        <v/>
      </c>
      <c r="G9323" s="51" t="inlineStr">
        <is>
          <t>include</t>
        </is>
      </c>
      <c r="H9323" s="51" t="inlineStr">
        <is>
          <t>comparator</t>
        </is>
      </c>
      <c r="I9323" s="51" t="inlineStr">
        <is>
          <t>PFS</t>
        </is>
      </c>
      <c r="J9323" s="51" t="inlineStr">
        <is>
          <t>H</t>
        </is>
      </c>
      <c r="K9323" s="51" t="n">
        <v>2</v>
      </c>
      <c r="L9323" s="51" t="n">
        <v>4</v>
      </c>
      <c r="M9323" s="51" t="inlineStr">
        <is>
          <t>Comparator</t>
        </is>
      </c>
    </row>
    <row r="9324">
      <c r="A9324">
        <f t="array" ref="A9324">"DSA " &amp; H9324 &amp; " " &amp;  I9324 &amp; " " &amp; INDIRECT("'DSA inputs'!$G$"&amp;E9324) &amp; F9324</f>
        <v/>
      </c>
      <c r="B9324">
        <f>"DSA_" &amp; G9324 &amp; "_" &amp; H9324 &amp; I9324 &amp; "DistributionalParameters_s" &amp; J9324 &amp; K9324 &amp; L9324</f>
        <v/>
      </c>
      <c r="C9324">
        <f t="array" ref="C9324">M9324 &amp; " " &amp; I9324 &amp; " " &amp; INDIRECT("'DSA inputs'!G"&amp;E9324)</f>
        <v/>
      </c>
      <c r="E9324" s="51">
        <f>E9323+1</f>
        <v/>
      </c>
      <c r="F9324" s="51">
        <f>" - Parameter Name"</f>
        <v/>
      </c>
      <c r="G9324" s="51" t="inlineStr">
        <is>
          <t>param</t>
        </is>
      </c>
      <c r="H9324" s="51" t="inlineStr">
        <is>
          <t>comparator</t>
        </is>
      </c>
      <c r="I9324" s="51" t="inlineStr">
        <is>
          <t>PFS</t>
        </is>
      </c>
      <c r="J9324" s="51" t="inlineStr">
        <is>
          <t>H</t>
        </is>
      </c>
      <c r="K9324" s="51" t="n">
        <v>3</v>
      </c>
      <c r="L9324" s="51" t="n">
        <v>1</v>
      </c>
      <c r="M9324" s="51" t="inlineStr">
        <is>
          <t>Comparator</t>
        </is>
      </c>
    </row>
    <row r="9325">
      <c r="A9325">
        <f t="array" ref="A9325">"DSA " &amp; H9325 &amp; " " &amp;  I9325 &amp; " " &amp; INDIRECT("'DSA inputs'!$G$"&amp;E9325) &amp; F9325</f>
        <v/>
      </c>
      <c r="B9325">
        <f>"DSA_" &amp; G9325 &amp; "_" &amp; H9325 &amp; I9325 &amp; "DistributionalParameters_s" &amp; J9325 &amp; K9325 &amp; L9325</f>
        <v/>
      </c>
      <c r="C9325" s="28">
        <f t="array" ref="C9325">INDIRECT("'DSA inputs'!K"&amp;E9325)</f>
        <v/>
      </c>
      <c r="E9325" s="51">
        <f>E9324</f>
        <v/>
      </c>
      <c r="F9325" s="51">
        <f>" - lower bound CI"</f>
        <v/>
      </c>
      <c r="G9325" s="51" t="inlineStr">
        <is>
          <t>lower</t>
        </is>
      </c>
      <c r="H9325" s="51" t="inlineStr">
        <is>
          <t>comparator</t>
        </is>
      </c>
      <c r="I9325" s="51" t="inlineStr">
        <is>
          <t>PFS</t>
        </is>
      </c>
      <c r="J9325" s="51" t="inlineStr">
        <is>
          <t>H</t>
        </is>
      </c>
      <c r="K9325" s="51" t="n">
        <v>3</v>
      </c>
      <c r="L9325" s="51" t="n">
        <v>1</v>
      </c>
      <c r="M9325" s="51" t="inlineStr">
        <is>
          <t>Comparator</t>
        </is>
      </c>
    </row>
    <row r="9326">
      <c r="A9326">
        <f t="array" ref="A9326">"DSA " &amp; H9326 &amp; " " &amp;  I9326 &amp; " " &amp; INDIRECT("'DSA inputs'!$G$"&amp;E9326) &amp; F9326</f>
        <v/>
      </c>
      <c r="B9326">
        <f>"DSA_" &amp; G9326 &amp; "_" &amp; H9326 &amp; I9326 &amp; "DistributionalParameters_s" &amp; J9326 &amp; K9326 &amp; L9326</f>
        <v/>
      </c>
      <c r="C9326" s="28">
        <f t="array" ref="C9326">INDIRECT("'DSA inputs'!L"&amp;E9326)</f>
        <v/>
      </c>
      <c r="E9326" s="51">
        <f>E9325</f>
        <v/>
      </c>
      <c r="F9326" s="51">
        <f>" - upper bound CI"</f>
        <v/>
      </c>
      <c r="G9326" s="51" t="inlineStr">
        <is>
          <t>upper</t>
        </is>
      </c>
      <c r="H9326" s="51" t="inlineStr">
        <is>
          <t>comparator</t>
        </is>
      </c>
      <c r="I9326" s="51" t="inlineStr">
        <is>
          <t>PFS</t>
        </is>
      </c>
      <c r="J9326" s="51" t="inlineStr">
        <is>
          <t>H</t>
        </is>
      </c>
      <c r="K9326" s="51" t="n">
        <v>3</v>
      </c>
      <c r="L9326" s="51" t="n">
        <v>1</v>
      </c>
      <c r="M9326" s="51" t="inlineStr">
        <is>
          <t>Comparator</t>
        </is>
      </c>
    </row>
    <row r="9327">
      <c r="A9327">
        <f t="array" ref="A9327">"DSA " &amp; H9327 &amp; " " &amp;  I9327 &amp; " " &amp; INDIRECT("'DSA inputs'!$G$"&amp;E9327) &amp; F9327</f>
        <v/>
      </c>
      <c r="B9327">
        <f>"DSA_" &amp; G9327 &amp; "_" &amp; H9327 &amp; I9327 &amp; "DistributionalParameters_s" &amp; J9327 &amp; K9327 &amp; L9327</f>
        <v/>
      </c>
      <c r="C9327" s="28">
        <f t="array" ref="C9327">INDIRECT("'DSA inputs'!N"&amp;E9327)</f>
        <v/>
      </c>
      <c r="E9327" s="51">
        <f>E9326</f>
        <v/>
      </c>
      <c r="F9327" s="51">
        <f>" - inclusion flag"</f>
        <v/>
      </c>
      <c r="G9327" s="51" t="inlineStr">
        <is>
          <t>include</t>
        </is>
      </c>
      <c r="H9327" s="51" t="inlineStr">
        <is>
          <t>comparator</t>
        </is>
      </c>
      <c r="I9327" s="51" t="inlineStr">
        <is>
          <t>PFS</t>
        </is>
      </c>
      <c r="J9327" s="51" t="inlineStr">
        <is>
          <t>H</t>
        </is>
      </c>
      <c r="K9327" s="51" t="n">
        <v>3</v>
      </c>
      <c r="L9327" s="51" t="n">
        <v>1</v>
      </c>
      <c r="M9327" s="51" t="inlineStr">
        <is>
          <t>Comparator</t>
        </is>
      </c>
    </row>
    <row r="9328">
      <c r="A9328">
        <f t="array" ref="A9328">"DSA " &amp; H9328 &amp; " " &amp;  I9328 &amp; " " &amp; INDIRECT("'DSA inputs'!$G$"&amp;E9328) &amp; F9328</f>
        <v/>
      </c>
      <c r="B9328">
        <f>"DSA_" &amp; G9328 &amp; "_" &amp; H9328 &amp; I9328 &amp; "DistributionalParameters_s" &amp; J9328 &amp; K9328 &amp; L9328</f>
        <v/>
      </c>
      <c r="C9328">
        <f t="array" ref="C9328">M9328 &amp; " " &amp; I9328 &amp; " " &amp; INDIRECT("'DSA inputs'!G"&amp;E9328)</f>
        <v/>
      </c>
      <c r="E9328" s="51">
        <f>E9327+1</f>
        <v/>
      </c>
      <c r="F9328" s="51">
        <f>" - Parameter Name"</f>
        <v/>
      </c>
      <c r="G9328" s="51" t="inlineStr">
        <is>
          <t>param</t>
        </is>
      </c>
      <c r="H9328" s="51" t="inlineStr">
        <is>
          <t>comparator</t>
        </is>
      </c>
      <c r="I9328" s="51" t="inlineStr">
        <is>
          <t>PFS</t>
        </is>
      </c>
      <c r="J9328" s="51" t="inlineStr">
        <is>
          <t>H</t>
        </is>
      </c>
      <c r="K9328" s="51" t="n">
        <v>3</v>
      </c>
      <c r="L9328" s="51" t="n">
        <v>2</v>
      </c>
      <c r="M9328" s="51" t="inlineStr">
        <is>
          <t>Comparator</t>
        </is>
      </c>
    </row>
    <row r="9329">
      <c r="A9329">
        <f t="array" ref="A9329">"DSA " &amp; H9329 &amp; " " &amp;  I9329 &amp; " " &amp; INDIRECT("'DSA inputs'!$G$"&amp;E9329) &amp; F9329</f>
        <v/>
      </c>
      <c r="B9329">
        <f>"DSA_" &amp; G9329 &amp; "_" &amp; H9329 &amp; I9329 &amp; "DistributionalParameters_s" &amp; J9329 &amp; K9329 &amp; L9329</f>
        <v/>
      </c>
      <c r="C9329" s="28">
        <f t="array" ref="C9329">INDIRECT("'DSA inputs'!K"&amp;E9329)</f>
        <v/>
      </c>
      <c r="E9329" s="51">
        <f>E9328</f>
        <v/>
      </c>
      <c r="F9329" s="51">
        <f>" - lower bound CI"</f>
        <v/>
      </c>
      <c r="G9329" s="51" t="inlineStr">
        <is>
          <t>lower</t>
        </is>
      </c>
      <c r="H9329" s="51" t="inlineStr">
        <is>
          <t>comparator</t>
        </is>
      </c>
      <c r="I9329" s="51" t="inlineStr">
        <is>
          <t>PFS</t>
        </is>
      </c>
      <c r="J9329" s="51" t="inlineStr">
        <is>
          <t>H</t>
        </is>
      </c>
      <c r="K9329" s="51" t="n">
        <v>3</v>
      </c>
      <c r="L9329" s="51" t="n">
        <v>2</v>
      </c>
      <c r="M9329" s="51" t="inlineStr">
        <is>
          <t>Comparator</t>
        </is>
      </c>
    </row>
    <row r="9330">
      <c r="A9330">
        <f t="array" ref="A9330">"DSA " &amp; H9330 &amp; " " &amp;  I9330 &amp; " " &amp; INDIRECT("'DSA inputs'!$G$"&amp;E9330) &amp; F9330</f>
        <v/>
      </c>
      <c r="B9330">
        <f>"DSA_" &amp; G9330 &amp; "_" &amp; H9330 &amp; I9330 &amp; "DistributionalParameters_s" &amp; J9330 &amp; K9330 &amp; L9330</f>
        <v/>
      </c>
      <c r="C9330" s="28">
        <f t="array" ref="C9330">INDIRECT("'DSA inputs'!L"&amp;E9330)</f>
        <v/>
      </c>
      <c r="E9330" s="51">
        <f>E9329</f>
        <v/>
      </c>
      <c r="F9330" s="51">
        <f>" - upper bound CI"</f>
        <v/>
      </c>
      <c r="G9330" s="51" t="inlineStr">
        <is>
          <t>upper</t>
        </is>
      </c>
      <c r="H9330" s="51" t="inlineStr">
        <is>
          <t>comparator</t>
        </is>
      </c>
      <c r="I9330" s="51" t="inlineStr">
        <is>
          <t>PFS</t>
        </is>
      </c>
      <c r="J9330" s="51" t="inlineStr">
        <is>
          <t>H</t>
        </is>
      </c>
      <c r="K9330" s="51" t="n">
        <v>3</v>
      </c>
      <c r="L9330" s="51" t="n">
        <v>2</v>
      </c>
      <c r="M9330" s="51" t="inlineStr">
        <is>
          <t>Comparator</t>
        </is>
      </c>
    </row>
    <row r="9331">
      <c r="A9331">
        <f t="array" ref="A9331">"DSA " &amp; H9331 &amp; " " &amp;  I9331 &amp; " " &amp; INDIRECT("'DSA inputs'!$G$"&amp;E9331) &amp; F9331</f>
        <v/>
      </c>
      <c r="B9331">
        <f>"DSA_" &amp; G9331 &amp; "_" &amp; H9331 &amp; I9331 &amp; "DistributionalParameters_s" &amp; J9331 &amp; K9331 &amp; L9331</f>
        <v/>
      </c>
      <c r="C9331" s="28">
        <f t="array" ref="C9331">INDIRECT("'DSA inputs'!N"&amp;E9331)</f>
        <v/>
      </c>
      <c r="E9331" s="51">
        <f>E9330</f>
        <v/>
      </c>
      <c r="F9331" s="51">
        <f>" - inclusion flag"</f>
        <v/>
      </c>
      <c r="G9331" s="51" t="inlineStr">
        <is>
          <t>include</t>
        </is>
      </c>
      <c r="H9331" s="51" t="inlineStr">
        <is>
          <t>comparator</t>
        </is>
      </c>
      <c r="I9331" s="51" t="inlineStr">
        <is>
          <t>PFS</t>
        </is>
      </c>
      <c r="J9331" s="51" t="inlineStr">
        <is>
          <t>H</t>
        </is>
      </c>
      <c r="K9331" s="51" t="n">
        <v>3</v>
      </c>
      <c r="L9331" s="51" t="n">
        <v>2</v>
      </c>
      <c r="M9331" s="51" t="inlineStr">
        <is>
          <t>Comparator</t>
        </is>
      </c>
    </row>
    <row r="9332">
      <c r="A9332">
        <f t="array" ref="A9332">"DSA " &amp; H9332 &amp; " " &amp;  I9332 &amp; " " &amp; INDIRECT("'DSA inputs'!$G$"&amp;E9332) &amp; F9332</f>
        <v/>
      </c>
      <c r="B9332">
        <f>"DSA_" &amp; G9332 &amp; "_" &amp; H9332 &amp; I9332 &amp; "DistributionalParameters_s" &amp; J9332 &amp; K9332 &amp; L9332</f>
        <v/>
      </c>
      <c r="C9332">
        <f t="array" ref="C9332">M9332 &amp; " " &amp; I9332 &amp; " " &amp; INDIRECT("'DSA inputs'!G"&amp;E9332)</f>
        <v/>
      </c>
      <c r="E9332" s="51">
        <f>E9331+1</f>
        <v/>
      </c>
      <c r="F9332" s="51">
        <f>" - Parameter Name"</f>
        <v/>
      </c>
      <c r="G9332" s="51" t="inlineStr">
        <is>
          <t>param</t>
        </is>
      </c>
      <c r="H9332" s="51" t="inlineStr">
        <is>
          <t>comparator</t>
        </is>
      </c>
      <c r="I9332" s="51" t="inlineStr">
        <is>
          <t>PFS</t>
        </is>
      </c>
      <c r="J9332" s="51" t="inlineStr">
        <is>
          <t>H</t>
        </is>
      </c>
      <c r="K9332" s="51" t="n">
        <v>3</v>
      </c>
      <c r="L9332" s="51" t="n">
        <v>3</v>
      </c>
      <c r="M9332" s="51" t="inlineStr">
        <is>
          <t>Comparator</t>
        </is>
      </c>
    </row>
    <row r="9333">
      <c r="A9333">
        <f t="array" ref="A9333">"DSA " &amp; H9333 &amp; " " &amp;  I9333 &amp; " " &amp; INDIRECT("'DSA inputs'!$G$"&amp;E9333) &amp; F9333</f>
        <v/>
      </c>
      <c r="B9333">
        <f>"DSA_" &amp; G9333 &amp; "_" &amp; H9333 &amp; I9333 &amp; "DistributionalParameters_s" &amp; J9333 &amp; K9333 &amp; L9333</f>
        <v/>
      </c>
      <c r="C9333" s="28">
        <f t="array" ref="C9333">INDIRECT("'DSA inputs'!K"&amp;E9333)</f>
        <v/>
      </c>
      <c r="E9333" s="51">
        <f>E9332</f>
        <v/>
      </c>
      <c r="F9333" s="51">
        <f>" - lower bound CI"</f>
        <v/>
      </c>
      <c r="G9333" s="51" t="inlineStr">
        <is>
          <t>lower</t>
        </is>
      </c>
      <c r="H9333" s="51" t="inlineStr">
        <is>
          <t>comparator</t>
        </is>
      </c>
      <c r="I9333" s="51" t="inlineStr">
        <is>
          <t>PFS</t>
        </is>
      </c>
      <c r="J9333" s="51" t="inlineStr">
        <is>
          <t>H</t>
        </is>
      </c>
      <c r="K9333" s="51" t="n">
        <v>3</v>
      </c>
      <c r="L9333" s="51" t="n">
        <v>3</v>
      </c>
      <c r="M9333" s="51" t="inlineStr">
        <is>
          <t>Comparator</t>
        </is>
      </c>
    </row>
    <row r="9334">
      <c r="A9334">
        <f t="array" ref="A9334">"DSA " &amp; H9334 &amp; " " &amp;  I9334 &amp; " " &amp; INDIRECT("'DSA inputs'!$G$"&amp;E9334) &amp; F9334</f>
        <v/>
      </c>
      <c r="B9334">
        <f>"DSA_" &amp; G9334 &amp; "_" &amp; H9334 &amp; I9334 &amp; "DistributionalParameters_s" &amp; J9334 &amp; K9334 &amp; L9334</f>
        <v/>
      </c>
      <c r="C9334" s="28">
        <f t="array" ref="C9334">INDIRECT("'DSA inputs'!L"&amp;E9334)</f>
        <v/>
      </c>
      <c r="E9334" s="51">
        <f>E9333</f>
        <v/>
      </c>
      <c r="F9334" s="51">
        <f>" - upper bound CI"</f>
        <v/>
      </c>
      <c r="G9334" s="51" t="inlineStr">
        <is>
          <t>upper</t>
        </is>
      </c>
      <c r="H9334" s="51" t="inlineStr">
        <is>
          <t>comparator</t>
        </is>
      </c>
      <c r="I9334" s="51" t="inlineStr">
        <is>
          <t>PFS</t>
        </is>
      </c>
      <c r="J9334" s="51" t="inlineStr">
        <is>
          <t>H</t>
        </is>
      </c>
      <c r="K9334" s="51" t="n">
        <v>3</v>
      </c>
      <c r="L9334" s="51" t="n">
        <v>3</v>
      </c>
      <c r="M9334" s="51" t="inlineStr">
        <is>
          <t>Comparator</t>
        </is>
      </c>
    </row>
    <row r="9335">
      <c r="A9335">
        <f t="array" ref="A9335">"DSA " &amp; H9335 &amp; " " &amp;  I9335 &amp; " " &amp; INDIRECT("'DSA inputs'!$G$"&amp;E9335) &amp; F9335</f>
        <v/>
      </c>
      <c r="B9335">
        <f>"DSA_" &amp; G9335 &amp; "_" &amp; H9335 &amp; I9335 &amp; "DistributionalParameters_s" &amp; J9335 &amp; K9335 &amp; L9335</f>
        <v/>
      </c>
      <c r="C9335" s="28">
        <f t="array" ref="C9335">INDIRECT("'DSA inputs'!N"&amp;E9335)</f>
        <v/>
      </c>
      <c r="E9335" s="51">
        <f>E9334</f>
        <v/>
      </c>
      <c r="F9335" s="51">
        <f>" - inclusion flag"</f>
        <v/>
      </c>
      <c r="G9335" s="51" t="inlineStr">
        <is>
          <t>include</t>
        </is>
      </c>
      <c r="H9335" s="51" t="inlineStr">
        <is>
          <t>comparator</t>
        </is>
      </c>
      <c r="I9335" s="51" t="inlineStr">
        <is>
          <t>PFS</t>
        </is>
      </c>
      <c r="J9335" s="51" t="inlineStr">
        <is>
          <t>H</t>
        </is>
      </c>
      <c r="K9335" s="51" t="n">
        <v>3</v>
      </c>
      <c r="L9335" s="51" t="n">
        <v>3</v>
      </c>
      <c r="M9335" s="51" t="inlineStr">
        <is>
          <t>Comparator</t>
        </is>
      </c>
    </row>
    <row r="9336">
      <c r="A9336">
        <f t="array" ref="A9336">"DSA " &amp; H9336 &amp; " " &amp;  I9336 &amp; " " &amp; INDIRECT("'DSA inputs'!$G$"&amp;E9336) &amp; F9336</f>
        <v/>
      </c>
      <c r="B9336">
        <f>"DSA_" &amp; G9336 &amp; "_" &amp; H9336 &amp; I9336 &amp; "DistributionalParameters_s" &amp; J9336 &amp; K9336 &amp; L9336</f>
        <v/>
      </c>
      <c r="C9336">
        <f t="array" ref="C9336">M9336 &amp; " " &amp; I9336 &amp; " " &amp; INDIRECT("'DSA inputs'!G"&amp;E9336)</f>
        <v/>
      </c>
      <c r="E9336" s="51">
        <f>E9335+1</f>
        <v/>
      </c>
      <c r="F9336" s="51">
        <f>" - Parameter Name"</f>
        <v/>
      </c>
      <c r="G9336" s="51" t="inlineStr">
        <is>
          <t>param</t>
        </is>
      </c>
      <c r="H9336" s="51" t="inlineStr">
        <is>
          <t>comparator</t>
        </is>
      </c>
      <c r="I9336" s="51" t="inlineStr">
        <is>
          <t>PFS</t>
        </is>
      </c>
      <c r="J9336" s="51" t="inlineStr">
        <is>
          <t>H</t>
        </is>
      </c>
      <c r="K9336" s="51" t="n">
        <v>3</v>
      </c>
      <c r="L9336" s="51" t="n">
        <v>4</v>
      </c>
      <c r="M9336" s="51" t="inlineStr">
        <is>
          <t>Comparator</t>
        </is>
      </c>
    </row>
    <row r="9337">
      <c r="A9337">
        <f t="array" ref="A9337">"DSA " &amp; H9337 &amp; " " &amp;  I9337 &amp; " " &amp; INDIRECT("'DSA inputs'!$G$"&amp;E9337) &amp; F9337</f>
        <v/>
      </c>
      <c r="B9337">
        <f>"DSA_" &amp; G9337 &amp; "_" &amp; H9337 &amp; I9337 &amp; "DistributionalParameters_s" &amp; J9337 &amp; K9337 &amp; L9337</f>
        <v/>
      </c>
      <c r="C9337" s="28">
        <f t="array" ref="C9337">INDIRECT("'DSA inputs'!K"&amp;E9337)</f>
        <v/>
      </c>
      <c r="E9337" s="51">
        <f>E9336</f>
        <v/>
      </c>
      <c r="F9337" s="51">
        <f>" - lower bound CI"</f>
        <v/>
      </c>
      <c r="G9337" s="51" t="inlineStr">
        <is>
          <t>lower</t>
        </is>
      </c>
      <c r="H9337" s="51" t="inlineStr">
        <is>
          <t>comparator</t>
        </is>
      </c>
      <c r="I9337" s="51" t="inlineStr">
        <is>
          <t>PFS</t>
        </is>
      </c>
      <c r="J9337" s="51" t="inlineStr">
        <is>
          <t>H</t>
        </is>
      </c>
      <c r="K9337" s="51" t="n">
        <v>3</v>
      </c>
      <c r="L9337" s="51" t="n">
        <v>4</v>
      </c>
      <c r="M9337" s="51" t="inlineStr">
        <is>
          <t>Comparator</t>
        </is>
      </c>
    </row>
    <row r="9338">
      <c r="A9338">
        <f t="array" ref="A9338">"DSA " &amp; H9338 &amp; " " &amp;  I9338 &amp; " " &amp; INDIRECT("'DSA inputs'!$G$"&amp;E9338) &amp; F9338</f>
        <v/>
      </c>
      <c r="B9338">
        <f>"DSA_" &amp; G9338 &amp; "_" &amp; H9338 &amp; I9338 &amp; "DistributionalParameters_s" &amp; J9338 &amp; K9338 &amp; L9338</f>
        <v/>
      </c>
      <c r="C9338" s="28">
        <f t="array" ref="C9338">INDIRECT("'DSA inputs'!L"&amp;E9338)</f>
        <v/>
      </c>
      <c r="E9338" s="51">
        <f>E9337</f>
        <v/>
      </c>
      <c r="F9338" s="51">
        <f>" - upper bound CI"</f>
        <v/>
      </c>
      <c r="G9338" s="51" t="inlineStr">
        <is>
          <t>upper</t>
        </is>
      </c>
      <c r="H9338" s="51" t="inlineStr">
        <is>
          <t>comparator</t>
        </is>
      </c>
      <c r="I9338" s="51" t="inlineStr">
        <is>
          <t>PFS</t>
        </is>
      </c>
      <c r="J9338" s="51" t="inlineStr">
        <is>
          <t>H</t>
        </is>
      </c>
      <c r="K9338" s="51" t="n">
        <v>3</v>
      </c>
      <c r="L9338" s="51" t="n">
        <v>4</v>
      </c>
      <c r="M9338" s="51" t="inlineStr">
        <is>
          <t>Comparator</t>
        </is>
      </c>
    </row>
    <row r="9339">
      <c r="A9339">
        <f t="array" ref="A9339">"DSA " &amp; H9339 &amp; " " &amp;  I9339 &amp; " " &amp; INDIRECT("'DSA inputs'!$G$"&amp;E9339) &amp; F9339</f>
        <v/>
      </c>
      <c r="B9339">
        <f>"DSA_" &amp; G9339 &amp; "_" &amp; H9339 &amp; I9339 &amp; "DistributionalParameters_s" &amp; J9339 &amp; K9339 &amp; L9339</f>
        <v/>
      </c>
      <c r="C9339" s="28">
        <f t="array" ref="C9339">INDIRECT("'DSA inputs'!N"&amp;E9339)</f>
        <v/>
      </c>
      <c r="E9339" s="51">
        <f>E9338</f>
        <v/>
      </c>
      <c r="F9339" s="51">
        <f>" - inclusion flag"</f>
        <v/>
      </c>
      <c r="G9339" s="51" t="inlineStr">
        <is>
          <t>include</t>
        </is>
      </c>
      <c r="H9339" s="51" t="inlineStr">
        <is>
          <t>comparator</t>
        </is>
      </c>
      <c r="I9339" s="51" t="inlineStr">
        <is>
          <t>PFS</t>
        </is>
      </c>
      <c r="J9339" s="51" t="inlineStr">
        <is>
          <t>H</t>
        </is>
      </c>
      <c r="K9339" s="51" t="n">
        <v>3</v>
      </c>
      <c r="L9339" s="51" t="n">
        <v>4</v>
      </c>
      <c r="M9339" s="51" t="inlineStr">
        <is>
          <t>Comparator</t>
        </is>
      </c>
    </row>
    <row r="9340">
      <c r="A9340">
        <f t="array" ref="A9340">"DSA " &amp; H9340 &amp; " " &amp;  I9340 &amp; " " &amp; INDIRECT("'DSA inputs'!$G$"&amp;E9340) &amp; F9340</f>
        <v/>
      </c>
      <c r="B9340">
        <f>"DSA_" &amp; G9340 &amp; "_" &amp; H9340 &amp; I9340 &amp; "DistributionalParameters_s" &amp; J9340 &amp; K9340 &amp; L9340</f>
        <v/>
      </c>
      <c r="C9340">
        <f t="array" ref="C9340">M9340 &amp; " " &amp; I9340 &amp; " " &amp; INDIRECT("'DSA inputs'!G"&amp;E9340)</f>
        <v/>
      </c>
      <c r="E9340" s="51">
        <f>E9339+1</f>
        <v/>
      </c>
      <c r="F9340" s="51">
        <f>" - Parameter Name"</f>
        <v/>
      </c>
      <c r="G9340" s="51" t="inlineStr">
        <is>
          <t>param</t>
        </is>
      </c>
      <c r="H9340" s="51" t="inlineStr">
        <is>
          <t>comparator</t>
        </is>
      </c>
      <c r="I9340" s="51" t="inlineStr">
        <is>
          <t>PFS</t>
        </is>
      </c>
      <c r="J9340" s="51" t="inlineStr">
        <is>
          <t>H</t>
        </is>
      </c>
      <c r="K9340" s="51" t="n">
        <v>3</v>
      </c>
      <c r="L9340" s="51" t="n">
        <v>5</v>
      </c>
      <c r="M9340" s="51" t="inlineStr">
        <is>
          <t>Comparator</t>
        </is>
      </c>
    </row>
    <row r="9341">
      <c r="A9341">
        <f t="array" ref="A9341">"DSA " &amp; H9341 &amp; " " &amp;  I9341 &amp; " " &amp; INDIRECT("'DSA inputs'!$G$"&amp;E9341) &amp; F9341</f>
        <v/>
      </c>
      <c r="B9341">
        <f>"DSA_" &amp; G9341 &amp; "_" &amp; H9341 &amp; I9341 &amp; "DistributionalParameters_s" &amp; J9341 &amp; K9341 &amp; L9341</f>
        <v/>
      </c>
      <c r="C9341" s="28">
        <f t="array" ref="C9341">INDIRECT("'DSA inputs'!K"&amp;E9341)</f>
        <v/>
      </c>
      <c r="E9341" s="51">
        <f>E9340</f>
        <v/>
      </c>
      <c r="F9341" s="51">
        <f>" - lower bound CI"</f>
        <v/>
      </c>
      <c r="G9341" s="51" t="inlineStr">
        <is>
          <t>lower</t>
        </is>
      </c>
      <c r="H9341" s="51" t="inlineStr">
        <is>
          <t>comparator</t>
        </is>
      </c>
      <c r="I9341" s="51" t="inlineStr">
        <is>
          <t>PFS</t>
        </is>
      </c>
      <c r="J9341" s="51" t="inlineStr">
        <is>
          <t>H</t>
        </is>
      </c>
      <c r="K9341" s="51" t="n">
        <v>3</v>
      </c>
      <c r="L9341" s="51" t="n">
        <v>5</v>
      </c>
      <c r="M9341" s="51" t="inlineStr">
        <is>
          <t>Comparator</t>
        </is>
      </c>
    </row>
    <row r="9342">
      <c r="A9342">
        <f t="array" ref="A9342">"DSA " &amp; H9342 &amp; " " &amp;  I9342 &amp; " " &amp; INDIRECT("'DSA inputs'!$G$"&amp;E9342) &amp; F9342</f>
        <v/>
      </c>
      <c r="B9342">
        <f>"DSA_" &amp; G9342 &amp; "_" &amp; H9342 &amp; I9342 &amp; "DistributionalParameters_s" &amp; J9342 &amp; K9342 &amp; L9342</f>
        <v/>
      </c>
      <c r="C9342" s="28">
        <f t="array" ref="C9342">INDIRECT("'DSA inputs'!L"&amp;E9342)</f>
        <v/>
      </c>
      <c r="E9342" s="51">
        <f>E9341</f>
        <v/>
      </c>
      <c r="F9342" s="51">
        <f>" - upper bound CI"</f>
        <v/>
      </c>
      <c r="G9342" s="51" t="inlineStr">
        <is>
          <t>upper</t>
        </is>
      </c>
      <c r="H9342" s="51" t="inlineStr">
        <is>
          <t>comparator</t>
        </is>
      </c>
      <c r="I9342" s="51" t="inlineStr">
        <is>
          <t>PFS</t>
        </is>
      </c>
      <c r="J9342" s="51" t="inlineStr">
        <is>
          <t>H</t>
        </is>
      </c>
      <c r="K9342" s="51" t="n">
        <v>3</v>
      </c>
      <c r="L9342" s="51" t="n">
        <v>5</v>
      </c>
      <c r="M9342" s="51" t="inlineStr">
        <is>
          <t>Comparator</t>
        </is>
      </c>
    </row>
    <row r="9343">
      <c r="A9343">
        <f t="array" ref="A9343">"DSA " &amp; H9343 &amp; " " &amp;  I9343 &amp; " " &amp; INDIRECT("'DSA inputs'!$G$"&amp;E9343) &amp; F9343</f>
        <v/>
      </c>
      <c r="B9343">
        <f>"DSA_" &amp; G9343 &amp; "_" &amp; H9343 &amp; I9343 &amp; "DistributionalParameters_s" &amp; J9343 &amp; K9343 &amp; L9343</f>
        <v/>
      </c>
      <c r="C9343" s="28">
        <f t="array" ref="C9343">INDIRECT("'DSA inputs'!N"&amp;E9343)</f>
        <v/>
      </c>
      <c r="E9343" s="51">
        <f>E9342</f>
        <v/>
      </c>
      <c r="F9343" s="51">
        <f>" - inclusion flag"</f>
        <v/>
      </c>
      <c r="G9343" s="51" t="inlineStr">
        <is>
          <t>include</t>
        </is>
      </c>
      <c r="H9343" s="51" t="inlineStr">
        <is>
          <t>comparator</t>
        </is>
      </c>
      <c r="I9343" s="51" t="inlineStr">
        <is>
          <t>PFS</t>
        </is>
      </c>
      <c r="J9343" s="51" t="inlineStr">
        <is>
          <t>H</t>
        </is>
      </c>
      <c r="K9343" s="51" t="n">
        <v>3</v>
      </c>
      <c r="L9343" s="51" t="n">
        <v>5</v>
      </c>
      <c r="M9343" s="51" t="inlineStr">
        <is>
          <t>Comparator</t>
        </is>
      </c>
    </row>
    <row r="9344">
      <c r="A9344">
        <f t="array" ref="A9344">"DSA " &amp; H9344 &amp; " " &amp;  I9344 &amp; " " &amp; INDIRECT("'DSA inputs'!$G$"&amp;E9344) &amp; F9344</f>
        <v/>
      </c>
      <c r="B9344">
        <f>"DSA_" &amp; G9344 &amp; "_" &amp; H9344 &amp; I9344 &amp; "DistributionalParameters_s" &amp; J9344 &amp; K9344 &amp; L9344</f>
        <v/>
      </c>
      <c r="C9344">
        <f t="array" ref="C9344">M9344 &amp; " " &amp; I9344 &amp; " " &amp; INDIRECT("'DSA inputs'!G"&amp;E9344)</f>
        <v/>
      </c>
      <c r="E9344" s="51">
        <f>E9343+1</f>
        <v/>
      </c>
      <c r="F9344" s="51">
        <f>" - Parameter Name"</f>
        <v/>
      </c>
      <c r="G9344" s="51" t="inlineStr">
        <is>
          <t>param</t>
        </is>
      </c>
      <c r="H9344" s="51" t="inlineStr">
        <is>
          <t>comparator</t>
        </is>
      </c>
      <c r="I9344" s="51" t="inlineStr">
        <is>
          <t>PFS</t>
        </is>
      </c>
      <c r="J9344" s="51" t="inlineStr">
        <is>
          <t>O</t>
        </is>
      </c>
      <c r="K9344" s="51" t="n">
        <v>1</v>
      </c>
      <c r="L9344" s="51" t="n">
        <v>1</v>
      </c>
      <c r="M9344" s="51" t="inlineStr">
        <is>
          <t>Comparator</t>
        </is>
      </c>
    </row>
    <row r="9345">
      <c r="A9345">
        <f t="array" ref="A9345">"DSA " &amp; H9345 &amp; " " &amp;  I9345 &amp; " " &amp; INDIRECT("'DSA inputs'!$G$"&amp;E9345) &amp; F9345</f>
        <v/>
      </c>
      <c r="B9345">
        <f>"DSA_" &amp; G9345 &amp; "_" &amp; H9345 &amp; I9345 &amp; "DistributionalParameters_s" &amp; J9345 &amp; K9345 &amp; L9345</f>
        <v/>
      </c>
      <c r="C9345" s="28">
        <f t="array" ref="C9345">INDIRECT("'DSA inputs'!K"&amp;E9345)</f>
        <v/>
      </c>
      <c r="E9345" s="51">
        <f>E9344</f>
        <v/>
      </c>
      <c r="F9345" s="51">
        <f>" - lower bound CI"</f>
        <v/>
      </c>
      <c r="G9345" s="51" t="inlineStr">
        <is>
          <t>lower</t>
        </is>
      </c>
      <c r="H9345" s="51" t="inlineStr">
        <is>
          <t>comparator</t>
        </is>
      </c>
      <c r="I9345" s="51" t="inlineStr">
        <is>
          <t>PFS</t>
        </is>
      </c>
      <c r="J9345" s="51" t="inlineStr">
        <is>
          <t>O</t>
        </is>
      </c>
      <c r="K9345" s="51" t="n">
        <v>1</v>
      </c>
      <c r="L9345" s="51" t="n">
        <v>1</v>
      </c>
      <c r="M9345" s="51" t="inlineStr">
        <is>
          <t>Comparator</t>
        </is>
      </c>
    </row>
    <row r="9346">
      <c r="A9346">
        <f t="array" ref="A9346">"DSA " &amp; H9346 &amp; " " &amp;  I9346 &amp; " " &amp; INDIRECT("'DSA inputs'!$G$"&amp;E9346) &amp; F9346</f>
        <v/>
      </c>
      <c r="B9346">
        <f>"DSA_" &amp; G9346 &amp; "_" &amp; H9346 &amp; I9346 &amp; "DistributionalParameters_s" &amp; J9346 &amp; K9346 &amp; L9346</f>
        <v/>
      </c>
      <c r="C9346" s="28">
        <f t="array" ref="C9346">INDIRECT("'DSA inputs'!L"&amp;E9346)</f>
        <v/>
      </c>
      <c r="E9346" s="51">
        <f>E9345</f>
        <v/>
      </c>
      <c r="F9346" s="51">
        <f>" - upper bound CI"</f>
        <v/>
      </c>
      <c r="G9346" s="51" t="inlineStr">
        <is>
          <t>upper</t>
        </is>
      </c>
      <c r="H9346" s="51" t="inlineStr">
        <is>
          <t>comparator</t>
        </is>
      </c>
      <c r="I9346" s="51" t="inlineStr">
        <is>
          <t>PFS</t>
        </is>
      </c>
      <c r="J9346" s="51" t="inlineStr">
        <is>
          <t>O</t>
        </is>
      </c>
      <c r="K9346" s="51" t="n">
        <v>1</v>
      </c>
      <c r="L9346" s="51" t="n">
        <v>1</v>
      </c>
      <c r="M9346" s="51" t="inlineStr">
        <is>
          <t>Comparator</t>
        </is>
      </c>
    </row>
    <row r="9347">
      <c r="A9347">
        <f t="array" ref="A9347">"DSA " &amp; H9347 &amp; " " &amp;  I9347 &amp; " " &amp; INDIRECT("'DSA inputs'!$G$"&amp;E9347) &amp; F9347</f>
        <v/>
      </c>
      <c r="B9347">
        <f>"DSA_" &amp; G9347 &amp; "_" &amp; H9347 &amp; I9347 &amp; "DistributionalParameters_s" &amp; J9347 &amp; K9347 &amp; L9347</f>
        <v/>
      </c>
      <c r="C9347" s="28">
        <f t="array" ref="C9347">INDIRECT("'DSA inputs'!N"&amp;E9347)</f>
        <v/>
      </c>
      <c r="E9347" s="51">
        <f>E9346</f>
        <v/>
      </c>
      <c r="F9347" s="51">
        <f>" - inclusion flag"</f>
        <v/>
      </c>
      <c r="G9347" s="51" t="inlineStr">
        <is>
          <t>include</t>
        </is>
      </c>
      <c r="H9347" s="51" t="inlineStr">
        <is>
          <t>comparator</t>
        </is>
      </c>
      <c r="I9347" s="51" t="inlineStr">
        <is>
          <t>PFS</t>
        </is>
      </c>
      <c r="J9347" s="51" t="inlineStr">
        <is>
          <t>O</t>
        </is>
      </c>
      <c r="K9347" s="51" t="n">
        <v>1</v>
      </c>
      <c r="L9347" s="51" t="n">
        <v>1</v>
      </c>
      <c r="M9347" s="51" t="inlineStr">
        <is>
          <t>Comparator</t>
        </is>
      </c>
    </row>
    <row r="9348">
      <c r="A9348">
        <f t="array" ref="A9348">"DSA " &amp; H9348 &amp; " " &amp;  I9348 &amp; " " &amp; INDIRECT("'DSA inputs'!$G$"&amp;E9348) &amp; F9348</f>
        <v/>
      </c>
      <c r="B9348">
        <f>"DSA_" &amp; G9348 &amp; "_" &amp; H9348 &amp; I9348 &amp; "DistributionalParameters_s" &amp; J9348 &amp; K9348 &amp; L9348</f>
        <v/>
      </c>
      <c r="C9348">
        <f t="array" ref="C9348">M9348 &amp; " " &amp; I9348 &amp; " " &amp; INDIRECT("'DSA inputs'!G"&amp;E9348)</f>
        <v/>
      </c>
      <c r="E9348" s="51">
        <f>E9347+1</f>
        <v/>
      </c>
      <c r="F9348" s="51">
        <f>" - Parameter Name"</f>
        <v/>
      </c>
      <c r="G9348" s="51" t="inlineStr">
        <is>
          <t>param</t>
        </is>
      </c>
      <c r="H9348" s="51" t="inlineStr">
        <is>
          <t>comparator</t>
        </is>
      </c>
      <c r="I9348" s="51" t="inlineStr">
        <is>
          <t>PFS</t>
        </is>
      </c>
      <c r="J9348" s="51" t="inlineStr">
        <is>
          <t>O</t>
        </is>
      </c>
      <c r="K9348" s="51" t="n">
        <v>1</v>
      </c>
      <c r="L9348" s="51" t="n">
        <v>2</v>
      </c>
      <c r="M9348" s="51" t="inlineStr">
        <is>
          <t>Comparator</t>
        </is>
      </c>
    </row>
    <row r="9349">
      <c r="A9349">
        <f t="array" ref="A9349">"DSA " &amp; H9349 &amp; " " &amp;  I9349 &amp; " " &amp; INDIRECT("'DSA inputs'!$G$"&amp;E9349) &amp; F9349</f>
        <v/>
      </c>
      <c r="B9349">
        <f>"DSA_" &amp; G9349 &amp; "_" &amp; H9349 &amp; I9349 &amp; "DistributionalParameters_s" &amp; J9349 &amp; K9349 &amp; L9349</f>
        <v/>
      </c>
      <c r="C9349" s="28">
        <f t="array" ref="C9349">INDIRECT("'DSA inputs'!K"&amp;E9349)</f>
        <v/>
      </c>
      <c r="E9349" s="51">
        <f>E9348</f>
        <v/>
      </c>
      <c r="F9349" s="51">
        <f>" - lower bound CI"</f>
        <v/>
      </c>
      <c r="G9349" s="51" t="inlineStr">
        <is>
          <t>lower</t>
        </is>
      </c>
      <c r="H9349" s="51" t="inlineStr">
        <is>
          <t>comparator</t>
        </is>
      </c>
      <c r="I9349" s="51" t="inlineStr">
        <is>
          <t>PFS</t>
        </is>
      </c>
      <c r="J9349" s="51" t="inlineStr">
        <is>
          <t>O</t>
        </is>
      </c>
      <c r="K9349" s="51" t="n">
        <v>1</v>
      </c>
      <c r="L9349" s="51" t="n">
        <v>2</v>
      </c>
      <c r="M9349" s="51" t="inlineStr">
        <is>
          <t>Comparator</t>
        </is>
      </c>
    </row>
    <row r="9350">
      <c r="A9350">
        <f t="array" ref="A9350">"DSA " &amp; H9350 &amp; " " &amp;  I9350 &amp; " " &amp; INDIRECT("'DSA inputs'!$G$"&amp;E9350) &amp; F9350</f>
        <v/>
      </c>
      <c r="B9350">
        <f>"DSA_" &amp; G9350 &amp; "_" &amp; H9350 &amp; I9350 &amp; "DistributionalParameters_s" &amp; J9350 &amp; K9350 &amp; L9350</f>
        <v/>
      </c>
      <c r="C9350" s="28">
        <f t="array" ref="C9350">INDIRECT("'DSA inputs'!L"&amp;E9350)</f>
        <v/>
      </c>
      <c r="E9350" s="51">
        <f>E9349</f>
        <v/>
      </c>
      <c r="F9350" s="51">
        <f>" - upper bound CI"</f>
        <v/>
      </c>
      <c r="G9350" s="51" t="inlineStr">
        <is>
          <t>upper</t>
        </is>
      </c>
      <c r="H9350" s="51" t="inlineStr">
        <is>
          <t>comparator</t>
        </is>
      </c>
      <c r="I9350" s="51" t="inlineStr">
        <is>
          <t>PFS</t>
        </is>
      </c>
      <c r="J9350" s="51" t="inlineStr">
        <is>
          <t>O</t>
        </is>
      </c>
      <c r="K9350" s="51" t="n">
        <v>1</v>
      </c>
      <c r="L9350" s="51" t="n">
        <v>2</v>
      </c>
      <c r="M9350" s="51" t="inlineStr">
        <is>
          <t>Comparator</t>
        </is>
      </c>
    </row>
    <row r="9351">
      <c r="A9351">
        <f t="array" ref="A9351">"DSA " &amp; H9351 &amp; " " &amp;  I9351 &amp; " " &amp; INDIRECT("'DSA inputs'!$G$"&amp;E9351) &amp; F9351</f>
        <v/>
      </c>
      <c r="B9351">
        <f>"DSA_" &amp; G9351 &amp; "_" &amp; H9351 &amp; I9351 &amp; "DistributionalParameters_s" &amp; J9351 &amp; K9351 &amp; L9351</f>
        <v/>
      </c>
      <c r="C9351" s="28">
        <f t="array" ref="C9351">INDIRECT("'DSA inputs'!N"&amp;E9351)</f>
        <v/>
      </c>
      <c r="E9351" s="51">
        <f>E9350</f>
        <v/>
      </c>
      <c r="F9351" s="51">
        <f>" - inclusion flag"</f>
        <v/>
      </c>
      <c r="G9351" s="51" t="inlineStr">
        <is>
          <t>include</t>
        </is>
      </c>
      <c r="H9351" s="51" t="inlineStr">
        <is>
          <t>comparator</t>
        </is>
      </c>
      <c r="I9351" s="51" t="inlineStr">
        <is>
          <t>PFS</t>
        </is>
      </c>
      <c r="J9351" s="51" t="inlineStr">
        <is>
          <t>O</t>
        </is>
      </c>
      <c r="K9351" s="51" t="n">
        <v>1</v>
      </c>
      <c r="L9351" s="51" t="n">
        <v>2</v>
      </c>
      <c r="M9351" s="51" t="inlineStr">
        <is>
          <t>Comparator</t>
        </is>
      </c>
    </row>
    <row r="9352">
      <c r="A9352">
        <f t="array" ref="A9352">"DSA " &amp; H9352 &amp; " " &amp;  I9352 &amp; " " &amp; INDIRECT("'DSA inputs'!$G$"&amp;E9352) &amp; F9352</f>
        <v/>
      </c>
      <c r="B9352">
        <f>"DSA_" &amp; G9352 &amp; "_" &amp; H9352 &amp; I9352 &amp; "DistributionalParameters_s" &amp; J9352 &amp; K9352 &amp; L9352</f>
        <v/>
      </c>
      <c r="C9352">
        <f t="array" ref="C9352">M9352 &amp; " " &amp; I9352 &amp; " " &amp; INDIRECT("'DSA inputs'!G"&amp;E9352)</f>
        <v/>
      </c>
      <c r="E9352" s="51">
        <f>E9351+1</f>
        <v/>
      </c>
      <c r="F9352" s="51">
        <f>" - Parameter Name"</f>
        <v/>
      </c>
      <c r="G9352" s="51" t="inlineStr">
        <is>
          <t>param</t>
        </is>
      </c>
      <c r="H9352" s="51" t="inlineStr">
        <is>
          <t>comparator</t>
        </is>
      </c>
      <c r="I9352" s="51" t="inlineStr">
        <is>
          <t>PFS</t>
        </is>
      </c>
      <c r="J9352" s="51" t="inlineStr">
        <is>
          <t>O</t>
        </is>
      </c>
      <c r="K9352" s="51" t="n">
        <v>1</v>
      </c>
      <c r="L9352" s="51" t="n">
        <v>3</v>
      </c>
      <c r="M9352" s="51" t="inlineStr">
        <is>
          <t>Comparator</t>
        </is>
      </c>
    </row>
    <row r="9353">
      <c r="A9353">
        <f t="array" ref="A9353">"DSA " &amp; H9353 &amp; " " &amp;  I9353 &amp; " " &amp; INDIRECT("'DSA inputs'!$G$"&amp;E9353) &amp; F9353</f>
        <v/>
      </c>
      <c r="B9353">
        <f>"DSA_" &amp; G9353 &amp; "_" &amp; H9353 &amp; I9353 &amp; "DistributionalParameters_s" &amp; J9353 &amp; K9353 &amp; L9353</f>
        <v/>
      </c>
      <c r="C9353" s="28">
        <f t="array" ref="C9353">INDIRECT("'DSA inputs'!K"&amp;E9353)</f>
        <v/>
      </c>
      <c r="E9353" s="51">
        <f>E9352</f>
        <v/>
      </c>
      <c r="F9353" s="51">
        <f>" - lower bound CI"</f>
        <v/>
      </c>
      <c r="G9353" s="51" t="inlineStr">
        <is>
          <t>lower</t>
        </is>
      </c>
      <c r="H9353" s="51" t="inlineStr">
        <is>
          <t>comparator</t>
        </is>
      </c>
      <c r="I9353" s="51" t="inlineStr">
        <is>
          <t>PFS</t>
        </is>
      </c>
      <c r="J9353" s="51" t="inlineStr">
        <is>
          <t>O</t>
        </is>
      </c>
      <c r="K9353" s="51" t="n">
        <v>1</v>
      </c>
      <c r="L9353" s="51" t="n">
        <v>3</v>
      </c>
      <c r="M9353" s="51" t="inlineStr">
        <is>
          <t>Comparator</t>
        </is>
      </c>
    </row>
    <row r="9354">
      <c r="A9354">
        <f t="array" ref="A9354">"DSA " &amp; H9354 &amp; " " &amp;  I9354 &amp; " " &amp; INDIRECT("'DSA inputs'!$G$"&amp;E9354) &amp; F9354</f>
        <v/>
      </c>
      <c r="B9354">
        <f>"DSA_" &amp; G9354 &amp; "_" &amp; H9354 &amp; I9354 &amp; "DistributionalParameters_s" &amp; J9354 &amp; K9354 &amp; L9354</f>
        <v/>
      </c>
      <c r="C9354" s="28">
        <f t="array" ref="C9354">INDIRECT("'DSA inputs'!L"&amp;E9354)</f>
        <v/>
      </c>
      <c r="E9354" s="51">
        <f>E9353</f>
        <v/>
      </c>
      <c r="F9354" s="51">
        <f>" - upper bound CI"</f>
        <v/>
      </c>
      <c r="G9354" s="51" t="inlineStr">
        <is>
          <t>upper</t>
        </is>
      </c>
      <c r="H9354" s="51" t="inlineStr">
        <is>
          <t>comparator</t>
        </is>
      </c>
      <c r="I9354" s="51" t="inlineStr">
        <is>
          <t>PFS</t>
        </is>
      </c>
      <c r="J9354" s="51" t="inlineStr">
        <is>
          <t>O</t>
        </is>
      </c>
      <c r="K9354" s="51" t="n">
        <v>1</v>
      </c>
      <c r="L9354" s="51" t="n">
        <v>3</v>
      </c>
      <c r="M9354" s="51" t="inlineStr">
        <is>
          <t>Comparator</t>
        </is>
      </c>
    </row>
    <row r="9355">
      <c r="A9355">
        <f t="array" ref="A9355">"DSA " &amp; H9355 &amp; " " &amp;  I9355 &amp; " " &amp; INDIRECT("'DSA inputs'!$G$"&amp;E9355) &amp; F9355</f>
        <v/>
      </c>
      <c r="B9355">
        <f>"DSA_" &amp; G9355 &amp; "_" &amp; H9355 &amp; I9355 &amp; "DistributionalParameters_s" &amp; J9355 &amp; K9355 &amp; L9355</f>
        <v/>
      </c>
      <c r="C9355" s="28">
        <f t="array" ref="C9355">INDIRECT("'DSA inputs'!N"&amp;E9355)</f>
        <v/>
      </c>
      <c r="E9355" s="51">
        <f>E9354</f>
        <v/>
      </c>
      <c r="F9355" s="51">
        <f>" - inclusion flag"</f>
        <v/>
      </c>
      <c r="G9355" s="51" t="inlineStr">
        <is>
          <t>include</t>
        </is>
      </c>
      <c r="H9355" s="51" t="inlineStr">
        <is>
          <t>comparator</t>
        </is>
      </c>
      <c r="I9355" s="51" t="inlineStr">
        <is>
          <t>PFS</t>
        </is>
      </c>
      <c r="J9355" s="51" t="inlineStr">
        <is>
          <t>O</t>
        </is>
      </c>
      <c r="K9355" s="51" t="n">
        <v>1</v>
      </c>
      <c r="L9355" s="51" t="n">
        <v>3</v>
      </c>
      <c r="M9355" s="51" t="inlineStr">
        <is>
          <t>Comparator</t>
        </is>
      </c>
    </row>
    <row r="9356">
      <c r="A9356">
        <f t="array" ref="A9356">"DSA " &amp; H9356 &amp; " " &amp;  I9356 &amp; " " &amp; INDIRECT("'DSA inputs'!$G$"&amp;E9356) &amp; F9356</f>
        <v/>
      </c>
      <c r="B9356">
        <f>"DSA_" &amp; G9356 &amp; "_" &amp; H9356 &amp; I9356 &amp; "DistributionalParameters_s" &amp; J9356 &amp; K9356 &amp; L9356</f>
        <v/>
      </c>
      <c r="C9356">
        <f t="array" ref="C9356">M9356 &amp; " " &amp; I9356 &amp; " " &amp; INDIRECT("'DSA inputs'!G"&amp;E9356)</f>
        <v/>
      </c>
      <c r="E9356" s="51">
        <f>E9355+1</f>
        <v/>
      </c>
      <c r="F9356" s="51">
        <f>" - Parameter Name"</f>
        <v/>
      </c>
      <c r="G9356" s="51" t="inlineStr">
        <is>
          <t>param</t>
        </is>
      </c>
      <c r="H9356" s="51" t="inlineStr">
        <is>
          <t>comparator</t>
        </is>
      </c>
      <c r="I9356" s="51" t="inlineStr">
        <is>
          <t>PFS</t>
        </is>
      </c>
      <c r="J9356" s="51" t="inlineStr">
        <is>
          <t>O</t>
        </is>
      </c>
      <c r="K9356" s="51" t="n">
        <v>2</v>
      </c>
      <c r="L9356" s="51" t="n">
        <v>1</v>
      </c>
      <c r="M9356" s="51" t="inlineStr">
        <is>
          <t>Comparator</t>
        </is>
      </c>
    </row>
    <row r="9357">
      <c r="A9357">
        <f t="array" ref="A9357">"DSA " &amp; H9357 &amp; " " &amp;  I9357 &amp; " " &amp; INDIRECT("'DSA inputs'!$G$"&amp;E9357) &amp; F9357</f>
        <v/>
      </c>
      <c r="B9357">
        <f>"DSA_" &amp; G9357 &amp; "_" &amp; H9357 &amp; I9357 &amp; "DistributionalParameters_s" &amp; J9357 &amp; K9357 &amp; L9357</f>
        <v/>
      </c>
      <c r="C9357" s="28">
        <f t="array" ref="C9357">INDIRECT("'DSA inputs'!K"&amp;E9357)</f>
        <v/>
      </c>
      <c r="E9357" s="51">
        <f>E9356</f>
        <v/>
      </c>
      <c r="F9357" s="51">
        <f>" - lower bound CI"</f>
        <v/>
      </c>
      <c r="G9357" s="51" t="inlineStr">
        <is>
          <t>lower</t>
        </is>
      </c>
      <c r="H9357" s="51" t="inlineStr">
        <is>
          <t>comparator</t>
        </is>
      </c>
      <c r="I9357" s="51" t="inlineStr">
        <is>
          <t>PFS</t>
        </is>
      </c>
      <c r="J9357" s="51" t="inlineStr">
        <is>
          <t>O</t>
        </is>
      </c>
      <c r="K9357" s="51" t="n">
        <v>2</v>
      </c>
      <c r="L9357" s="51" t="n">
        <v>1</v>
      </c>
      <c r="M9357" s="51" t="inlineStr">
        <is>
          <t>Comparator</t>
        </is>
      </c>
    </row>
    <row r="9358">
      <c r="A9358">
        <f t="array" ref="A9358">"DSA " &amp; H9358 &amp; " " &amp;  I9358 &amp; " " &amp; INDIRECT("'DSA inputs'!$G$"&amp;E9358) &amp; F9358</f>
        <v/>
      </c>
      <c r="B9358">
        <f>"DSA_" &amp; G9358 &amp; "_" &amp; H9358 &amp; I9358 &amp; "DistributionalParameters_s" &amp; J9358 &amp; K9358 &amp; L9358</f>
        <v/>
      </c>
      <c r="C9358" s="28">
        <f t="array" ref="C9358">INDIRECT("'DSA inputs'!L"&amp;E9358)</f>
        <v/>
      </c>
      <c r="E9358" s="51">
        <f>E9357</f>
        <v/>
      </c>
      <c r="F9358" s="51">
        <f>" - upper bound CI"</f>
        <v/>
      </c>
      <c r="G9358" s="51" t="inlineStr">
        <is>
          <t>upper</t>
        </is>
      </c>
      <c r="H9358" s="51" t="inlineStr">
        <is>
          <t>comparator</t>
        </is>
      </c>
      <c r="I9358" s="51" t="inlineStr">
        <is>
          <t>PFS</t>
        </is>
      </c>
      <c r="J9358" s="51" t="inlineStr">
        <is>
          <t>O</t>
        </is>
      </c>
      <c r="K9358" s="51" t="n">
        <v>2</v>
      </c>
      <c r="L9358" s="51" t="n">
        <v>1</v>
      </c>
      <c r="M9358" s="51" t="inlineStr">
        <is>
          <t>Comparator</t>
        </is>
      </c>
    </row>
    <row r="9359">
      <c r="A9359">
        <f t="array" ref="A9359">"DSA " &amp; H9359 &amp; " " &amp;  I9359 &amp; " " &amp; INDIRECT("'DSA inputs'!$G$"&amp;E9359) &amp; F9359</f>
        <v/>
      </c>
      <c r="B9359">
        <f>"DSA_" &amp; G9359 &amp; "_" &amp; H9359 &amp; I9359 &amp; "DistributionalParameters_s" &amp; J9359 &amp; K9359 &amp; L9359</f>
        <v/>
      </c>
      <c r="C9359" s="28">
        <f t="array" ref="C9359">INDIRECT("'DSA inputs'!N"&amp;E9359)</f>
        <v/>
      </c>
      <c r="E9359" s="51">
        <f>E9358</f>
        <v/>
      </c>
      <c r="F9359" s="51">
        <f>" - inclusion flag"</f>
        <v/>
      </c>
      <c r="G9359" s="51" t="inlineStr">
        <is>
          <t>include</t>
        </is>
      </c>
      <c r="H9359" s="51" t="inlineStr">
        <is>
          <t>comparator</t>
        </is>
      </c>
      <c r="I9359" s="51" t="inlineStr">
        <is>
          <t>PFS</t>
        </is>
      </c>
      <c r="J9359" s="51" t="inlineStr">
        <is>
          <t>O</t>
        </is>
      </c>
      <c r="K9359" s="51" t="n">
        <v>2</v>
      </c>
      <c r="L9359" s="51" t="n">
        <v>1</v>
      </c>
      <c r="M9359" s="51" t="inlineStr">
        <is>
          <t>Comparator</t>
        </is>
      </c>
    </row>
    <row r="9360">
      <c r="A9360">
        <f t="array" ref="A9360">"DSA " &amp; H9360 &amp; " " &amp;  I9360 &amp; " " &amp; INDIRECT("'DSA inputs'!$G$"&amp;E9360) &amp; F9360</f>
        <v/>
      </c>
      <c r="B9360">
        <f>"DSA_" &amp; G9360 &amp; "_" &amp; H9360 &amp; I9360 &amp; "DistributionalParameters_s" &amp; J9360 &amp; K9360 &amp; L9360</f>
        <v/>
      </c>
      <c r="C9360">
        <f t="array" ref="C9360">M9360 &amp; " " &amp; I9360 &amp; " " &amp; INDIRECT("'DSA inputs'!G"&amp;E9360)</f>
        <v/>
      </c>
      <c r="E9360" s="51">
        <f>E9359+1</f>
        <v/>
      </c>
      <c r="F9360" s="51">
        <f>" - Parameter Name"</f>
        <v/>
      </c>
      <c r="G9360" s="51" t="inlineStr">
        <is>
          <t>param</t>
        </is>
      </c>
      <c r="H9360" s="51" t="inlineStr">
        <is>
          <t>comparator</t>
        </is>
      </c>
      <c r="I9360" s="51" t="inlineStr">
        <is>
          <t>PFS</t>
        </is>
      </c>
      <c r="J9360" s="51" t="inlineStr">
        <is>
          <t>O</t>
        </is>
      </c>
      <c r="K9360" s="51" t="n">
        <v>2</v>
      </c>
      <c r="L9360" s="51" t="n">
        <v>2</v>
      </c>
      <c r="M9360" s="51" t="inlineStr">
        <is>
          <t>Comparator</t>
        </is>
      </c>
    </row>
    <row r="9361">
      <c r="A9361">
        <f t="array" ref="A9361">"DSA " &amp; H9361 &amp; " " &amp;  I9361 &amp; " " &amp; INDIRECT("'DSA inputs'!$G$"&amp;E9361) &amp; F9361</f>
        <v/>
      </c>
      <c r="B9361">
        <f>"DSA_" &amp; G9361 &amp; "_" &amp; H9361 &amp; I9361 &amp; "DistributionalParameters_s" &amp; J9361 &amp; K9361 &amp; L9361</f>
        <v/>
      </c>
      <c r="C9361" s="28">
        <f t="array" ref="C9361">INDIRECT("'DSA inputs'!K"&amp;E9361)</f>
        <v/>
      </c>
      <c r="E9361" s="51">
        <f>E9360</f>
        <v/>
      </c>
      <c r="F9361" s="51">
        <f>" - lower bound CI"</f>
        <v/>
      </c>
      <c r="G9361" s="51" t="inlineStr">
        <is>
          <t>lower</t>
        </is>
      </c>
      <c r="H9361" s="51" t="inlineStr">
        <is>
          <t>comparator</t>
        </is>
      </c>
      <c r="I9361" s="51" t="inlineStr">
        <is>
          <t>PFS</t>
        </is>
      </c>
      <c r="J9361" s="51" t="inlineStr">
        <is>
          <t>O</t>
        </is>
      </c>
      <c r="K9361" s="51" t="n">
        <v>2</v>
      </c>
      <c r="L9361" s="51" t="n">
        <v>2</v>
      </c>
      <c r="M9361" s="51" t="inlineStr">
        <is>
          <t>Comparator</t>
        </is>
      </c>
    </row>
    <row r="9362">
      <c r="A9362">
        <f t="array" ref="A9362">"DSA " &amp; H9362 &amp; " " &amp;  I9362 &amp; " " &amp; INDIRECT("'DSA inputs'!$G$"&amp;E9362) &amp; F9362</f>
        <v/>
      </c>
      <c r="B9362">
        <f>"DSA_" &amp; G9362 &amp; "_" &amp; H9362 &amp; I9362 &amp; "DistributionalParameters_s" &amp; J9362 &amp; K9362 &amp; L9362</f>
        <v/>
      </c>
      <c r="C9362" s="28">
        <f t="array" ref="C9362">INDIRECT("'DSA inputs'!L"&amp;E9362)</f>
        <v/>
      </c>
      <c r="E9362" s="51">
        <f>E9361</f>
        <v/>
      </c>
      <c r="F9362" s="51">
        <f>" - upper bound CI"</f>
        <v/>
      </c>
      <c r="G9362" s="51" t="inlineStr">
        <is>
          <t>upper</t>
        </is>
      </c>
      <c r="H9362" s="51" t="inlineStr">
        <is>
          <t>comparator</t>
        </is>
      </c>
      <c r="I9362" s="51" t="inlineStr">
        <is>
          <t>PFS</t>
        </is>
      </c>
      <c r="J9362" s="51" t="inlineStr">
        <is>
          <t>O</t>
        </is>
      </c>
      <c r="K9362" s="51" t="n">
        <v>2</v>
      </c>
      <c r="L9362" s="51" t="n">
        <v>2</v>
      </c>
      <c r="M9362" s="51" t="inlineStr">
        <is>
          <t>Comparator</t>
        </is>
      </c>
    </row>
    <row r="9363">
      <c r="A9363">
        <f t="array" ref="A9363">"DSA " &amp; H9363 &amp; " " &amp;  I9363 &amp; " " &amp; INDIRECT("'DSA inputs'!$G$"&amp;E9363) &amp; F9363</f>
        <v/>
      </c>
      <c r="B9363">
        <f>"DSA_" &amp; G9363 &amp; "_" &amp; H9363 &amp; I9363 &amp; "DistributionalParameters_s" &amp; J9363 &amp; K9363 &amp; L9363</f>
        <v/>
      </c>
      <c r="C9363" s="28">
        <f t="array" ref="C9363">INDIRECT("'DSA inputs'!N"&amp;E9363)</f>
        <v/>
      </c>
      <c r="E9363" s="51">
        <f>E9362</f>
        <v/>
      </c>
      <c r="F9363" s="51">
        <f>" - inclusion flag"</f>
        <v/>
      </c>
      <c r="G9363" s="51" t="inlineStr">
        <is>
          <t>include</t>
        </is>
      </c>
      <c r="H9363" s="51" t="inlineStr">
        <is>
          <t>comparator</t>
        </is>
      </c>
      <c r="I9363" s="51" t="inlineStr">
        <is>
          <t>PFS</t>
        </is>
      </c>
      <c r="J9363" s="51" t="inlineStr">
        <is>
          <t>O</t>
        </is>
      </c>
      <c r="K9363" s="51" t="n">
        <v>2</v>
      </c>
      <c r="L9363" s="51" t="n">
        <v>2</v>
      </c>
      <c r="M9363" s="51" t="inlineStr">
        <is>
          <t>Comparator</t>
        </is>
      </c>
    </row>
    <row r="9364">
      <c r="A9364">
        <f t="array" ref="A9364">"DSA " &amp; H9364 &amp; " " &amp;  I9364 &amp; " " &amp; INDIRECT("'DSA inputs'!$G$"&amp;E9364) &amp; F9364</f>
        <v/>
      </c>
      <c r="B9364">
        <f>"DSA_" &amp; G9364 &amp; "_" &amp; H9364 &amp; I9364 &amp; "DistributionalParameters_s" &amp; J9364 &amp; K9364 &amp; L9364</f>
        <v/>
      </c>
      <c r="C9364">
        <f t="array" ref="C9364">M9364 &amp; " " &amp; I9364 &amp; " " &amp; INDIRECT("'DSA inputs'!G"&amp;E9364)</f>
        <v/>
      </c>
      <c r="E9364" s="51">
        <f>E9363+1</f>
        <v/>
      </c>
      <c r="F9364" s="51">
        <f>" - Parameter Name"</f>
        <v/>
      </c>
      <c r="G9364" s="51" t="inlineStr">
        <is>
          <t>param</t>
        </is>
      </c>
      <c r="H9364" s="51" t="inlineStr">
        <is>
          <t>comparator</t>
        </is>
      </c>
      <c r="I9364" s="51" t="inlineStr">
        <is>
          <t>PFS</t>
        </is>
      </c>
      <c r="J9364" s="51" t="inlineStr">
        <is>
          <t>O</t>
        </is>
      </c>
      <c r="K9364" s="51" t="n">
        <v>2</v>
      </c>
      <c r="L9364" s="51" t="n">
        <v>3</v>
      </c>
      <c r="M9364" s="51" t="inlineStr">
        <is>
          <t>Comparator</t>
        </is>
      </c>
    </row>
    <row r="9365">
      <c r="A9365">
        <f t="array" ref="A9365">"DSA " &amp; H9365 &amp; " " &amp;  I9365 &amp; " " &amp; INDIRECT("'DSA inputs'!$G$"&amp;E9365) &amp; F9365</f>
        <v/>
      </c>
      <c r="B9365">
        <f>"DSA_" &amp; G9365 &amp; "_" &amp; H9365 &amp; I9365 &amp; "DistributionalParameters_s" &amp; J9365 &amp; K9365 &amp; L9365</f>
        <v/>
      </c>
      <c r="C9365" s="28">
        <f t="array" ref="C9365">INDIRECT("'DSA inputs'!K"&amp;E9365)</f>
        <v/>
      </c>
      <c r="E9365" s="51">
        <f>E9364</f>
        <v/>
      </c>
      <c r="F9365" s="51">
        <f>" - lower bound CI"</f>
        <v/>
      </c>
      <c r="G9365" s="51" t="inlineStr">
        <is>
          <t>lower</t>
        </is>
      </c>
      <c r="H9365" s="51" t="inlineStr">
        <is>
          <t>comparator</t>
        </is>
      </c>
      <c r="I9365" s="51" t="inlineStr">
        <is>
          <t>PFS</t>
        </is>
      </c>
      <c r="J9365" s="51" t="inlineStr">
        <is>
          <t>O</t>
        </is>
      </c>
      <c r="K9365" s="51" t="n">
        <v>2</v>
      </c>
      <c r="L9365" s="51" t="n">
        <v>3</v>
      </c>
      <c r="M9365" s="51" t="inlineStr">
        <is>
          <t>Comparator</t>
        </is>
      </c>
    </row>
    <row r="9366">
      <c r="A9366">
        <f t="array" ref="A9366">"DSA " &amp; H9366 &amp; " " &amp;  I9366 &amp; " " &amp; INDIRECT("'DSA inputs'!$G$"&amp;E9366) &amp; F9366</f>
        <v/>
      </c>
      <c r="B9366">
        <f>"DSA_" &amp; G9366 &amp; "_" &amp; H9366 &amp; I9366 &amp; "DistributionalParameters_s" &amp; J9366 &amp; K9366 &amp; L9366</f>
        <v/>
      </c>
      <c r="C9366" s="28">
        <f t="array" ref="C9366">INDIRECT("'DSA inputs'!L"&amp;E9366)</f>
        <v/>
      </c>
      <c r="E9366" s="51">
        <f>E9365</f>
        <v/>
      </c>
      <c r="F9366" s="51">
        <f>" - upper bound CI"</f>
        <v/>
      </c>
      <c r="G9366" s="51" t="inlineStr">
        <is>
          <t>upper</t>
        </is>
      </c>
      <c r="H9366" s="51" t="inlineStr">
        <is>
          <t>comparator</t>
        </is>
      </c>
      <c r="I9366" s="51" t="inlineStr">
        <is>
          <t>PFS</t>
        </is>
      </c>
      <c r="J9366" s="51" t="inlineStr">
        <is>
          <t>O</t>
        </is>
      </c>
      <c r="K9366" s="51" t="n">
        <v>2</v>
      </c>
      <c r="L9366" s="51" t="n">
        <v>3</v>
      </c>
      <c r="M9366" s="51" t="inlineStr">
        <is>
          <t>Comparator</t>
        </is>
      </c>
    </row>
    <row r="9367">
      <c r="A9367">
        <f t="array" ref="A9367">"DSA " &amp; H9367 &amp; " " &amp;  I9367 &amp; " " &amp; INDIRECT("'DSA inputs'!$G$"&amp;E9367) &amp; F9367</f>
        <v/>
      </c>
      <c r="B9367">
        <f>"DSA_" &amp; G9367 &amp; "_" &amp; H9367 &amp; I9367 &amp; "DistributionalParameters_s" &amp; J9367 &amp; K9367 &amp; L9367</f>
        <v/>
      </c>
      <c r="C9367" s="28">
        <f t="array" ref="C9367">INDIRECT("'DSA inputs'!N"&amp;E9367)</f>
        <v/>
      </c>
      <c r="E9367" s="51">
        <f>E9366</f>
        <v/>
      </c>
      <c r="F9367" s="51">
        <f>" - inclusion flag"</f>
        <v/>
      </c>
      <c r="G9367" s="51" t="inlineStr">
        <is>
          <t>include</t>
        </is>
      </c>
      <c r="H9367" s="51" t="inlineStr">
        <is>
          <t>comparator</t>
        </is>
      </c>
      <c r="I9367" s="51" t="inlineStr">
        <is>
          <t>PFS</t>
        </is>
      </c>
      <c r="J9367" s="51" t="inlineStr">
        <is>
          <t>O</t>
        </is>
      </c>
      <c r="K9367" s="51" t="n">
        <v>2</v>
      </c>
      <c r="L9367" s="51" t="n">
        <v>3</v>
      </c>
      <c r="M9367" s="51" t="inlineStr">
        <is>
          <t>Comparator</t>
        </is>
      </c>
    </row>
    <row r="9368">
      <c r="A9368">
        <f t="array" ref="A9368">"DSA " &amp; H9368 &amp; " " &amp;  I9368 &amp; " " &amp; INDIRECT("'DSA inputs'!$G$"&amp;E9368) &amp; F9368</f>
        <v/>
      </c>
      <c r="B9368">
        <f>"DSA_" &amp; G9368 &amp; "_" &amp; H9368 &amp; I9368 &amp; "DistributionalParameters_s" &amp; J9368 &amp; K9368 &amp; L9368</f>
        <v/>
      </c>
      <c r="C9368">
        <f t="array" ref="C9368">M9368 &amp; " " &amp; I9368 &amp; " " &amp; INDIRECT("'DSA inputs'!G"&amp;E9368)</f>
        <v/>
      </c>
      <c r="E9368" s="51">
        <f>E9367+1</f>
        <v/>
      </c>
      <c r="F9368" s="51">
        <f>" - Parameter Name"</f>
        <v/>
      </c>
      <c r="G9368" s="51" t="inlineStr">
        <is>
          <t>param</t>
        </is>
      </c>
      <c r="H9368" s="51" t="inlineStr">
        <is>
          <t>comparator</t>
        </is>
      </c>
      <c r="I9368" s="51" t="inlineStr">
        <is>
          <t>PFS</t>
        </is>
      </c>
      <c r="J9368" s="51" t="inlineStr">
        <is>
          <t>O</t>
        </is>
      </c>
      <c r="K9368" s="51" t="n">
        <v>2</v>
      </c>
      <c r="L9368" s="51" t="n">
        <v>4</v>
      </c>
      <c r="M9368" s="51" t="inlineStr">
        <is>
          <t>Comparator</t>
        </is>
      </c>
    </row>
    <row r="9369">
      <c r="A9369">
        <f t="array" ref="A9369">"DSA " &amp; H9369 &amp; " " &amp;  I9369 &amp; " " &amp; INDIRECT("'DSA inputs'!$G$"&amp;E9369) &amp; F9369</f>
        <v/>
      </c>
      <c r="B9369">
        <f>"DSA_" &amp; G9369 &amp; "_" &amp; H9369 &amp; I9369 &amp; "DistributionalParameters_s" &amp; J9369 &amp; K9369 &amp; L9369</f>
        <v/>
      </c>
      <c r="C9369" s="28">
        <f t="array" ref="C9369">INDIRECT("'DSA inputs'!K"&amp;E9369)</f>
        <v/>
      </c>
      <c r="E9369" s="51">
        <f>E9368</f>
        <v/>
      </c>
      <c r="F9369" s="51">
        <f>" - lower bound CI"</f>
        <v/>
      </c>
      <c r="G9369" s="51" t="inlineStr">
        <is>
          <t>lower</t>
        </is>
      </c>
      <c r="H9369" s="51" t="inlineStr">
        <is>
          <t>comparator</t>
        </is>
      </c>
      <c r="I9369" s="51" t="inlineStr">
        <is>
          <t>PFS</t>
        </is>
      </c>
      <c r="J9369" s="51" t="inlineStr">
        <is>
          <t>O</t>
        </is>
      </c>
      <c r="K9369" s="51" t="n">
        <v>2</v>
      </c>
      <c r="L9369" s="51" t="n">
        <v>4</v>
      </c>
      <c r="M9369" s="51" t="inlineStr">
        <is>
          <t>Comparator</t>
        </is>
      </c>
    </row>
    <row r="9370">
      <c r="A9370">
        <f t="array" ref="A9370">"DSA " &amp; H9370 &amp; " " &amp;  I9370 &amp; " " &amp; INDIRECT("'DSA inputs'!$G$"&amp;E9370) &amp; F9370</f>
        <v/>
      </c>
      <c r="B9370">
        <f>"DSA_" &amp; G9370 &amp; "_" &amp; H9370 &amp; I9370 &amp; "DistributionalParameters_s" &amp; J9370 &amp; K9370 &amp; L9370</f>
        <v/>
      </c>
      <c r="C9370" s="28">
        <f t="array" ref="C9370">INDIRECT("'DSA inputs'!L"&amp;E9370)</f>
        <v/>
      </c>
      <c r="E9370" s="51">
        <f>E9369</f>
        <v/>
      </c>
      <c r="F9370" s="51">
        <f>" - upper bound CI"</f>
        <v/>
      </c>
      <c r="G9370" s="51" t="inlineStr">
        <is>
          <t>upper</t>
        </is>
      </c>
      <c r="H9370" s="51" t="inlineStr">
        <is>
          <t>comparator</t>
        </is>
      </c>
      <c r="I9370" s="51" t="inlineStr">
        <is>
          <t>PFS</t>
        </is>
      </c>
      <c r="J9370" s="51" t="inlineStr">
        <is>
          <t>O</t>
        </is>
      </c>
      <c r="K9370" s="51" t="n">
        <v>2</v>
      </c>
      <c r="L9370" s="51" t="n">
        <v>4</v>
      </c>
      <c r="M9370" s="51" t="inlineStr">
        <is>
          <t>Comparator</t>
        </is>
      </c>
    </row>
    <row r="9371">
      <c r="A9371">
        <f t="array" ref="A9371">"DSA " &amp; H9371 &amp; " " &amp;  I9371 &amp; " " &amp; INDIRECT("'DSA inputs'!$G$"&amp;E9371) &amp; F9371</f>
        <v/>
      </c>
      <c r="B9371">
        <f>"DSA_" &amp; G9371 &amp; "_" &amp; H9371 &amp; I9371 &amp; "DistributionalParameters_s" &amp; J9371 &amp; K9371 &amp; L9371</f>
        <v/>
      </c>
      <c r="C9371" s="28">
        <f t="array" ref="C9371">INDIRECT("'DSA inputs'!N"&amp;E9371)</f>
        <v/>
      </c>
      <c r="E9371" s="51">
        <f>E9370</f>
        <v/>
      </c>
      <c r="F9371" s="51">
        <f>" - inclusion flag"</f>
        <v/>
      </c>
      <c r="G9371" s="51" t="inlineStr">
        <is>
          <t>include</t>
        </is>
      </c>
      <c r="H9371" s="51" t="inlineStr">
        <is>
          <t>comparator</t>
        </is>
      </c>
      <c r="I9371" s="51" t="inlineStr">
        <is>
          <t>PFS</t>
        </is>
      </c>
      <c r="J9371" s="51" t="inlineStr">
        <is>
          <t>O</t>
        </is>
      </c>
      <c r="K9371" s="51" t="n">
        <v>2</v>
      </c>
      <c r="L9371" s="51" t="n">
        <v>4</v>
      </c>
      <c r="M9371" s="51" t="inlineStr">
        <is>
          <t>Comparator</t>
        </is>
      </c>
    </row>
    <row r="9372">
      <c r="A9372">
        <f t="array" ref="A9372">"DSA " &amp; H9372 &amp; " " &amp;  I9372 &amp; " " &amp; INDIRECT("'DSA inputs'!$G$"&amp;E9372) &amp; F9372</f>
        <v/>
      </c>
      <c r="B9372">
        <f>"DSA_" &amp; G9372 &amp; "_" &amp; H9372 &amp; I9372 &amp; "DistributionalParameters_s" &amp; J9372 &amp; K9372 &amp; L9372</f>
        <v/>
      </c>
      <c r="C9372">
        <f t="array" ref="C9372">M9372 &amp; " " &amp; I9372 &amp; " " &amp; INDIRECT("'DSA inputs'!G"&amp;E9372)</f>
        <v/>
      </c>
      <c r="E9372" s="51">
        <f>E9371+1</f>
        <v/>
      </c>
      <c r="F9372" s="51">
        <f>" - Parameter Name"</f>
        <v/>
      </c>
      <c r="G9372" s="51" t="inlineStr">
        <is>
          <t>param</t>
        </is>
      </c>
      <c r="H9372" s="51" t="inlineStr">
        <is>
          <t>comparator</t>
        </is>
      </c>
      <c r="I9372" s="51" t="inlineStr">
        <is>
          <t>PFS</t>
        </is>
      </c>
      <c r="J9372" s="51" t="inlineStr">
        <is>
          <t>O</t>
        </is>
      </c>
      <c r="K9372" s="51" t="n">
        <v>3</v>
      </c>
      <c r="L9372" s="51" t="n">
        <v>1</v>
      </c>
      <c r="M9372" s="51" t="inlineStr">
        <is>
          <t>Comparator</t>
        </is>
      </c>
    </row>
    <row r="9373">
      <c r="A9373">
        <f t="array" ref="A9373">"DSA " &amp; H9373 &amp; " " &amp;  I9373 &amp; " " &amp; INDIRECT("'DSA inputs'!$G$"&amp;E9373) &amp; F9373</f>
        <v/>
      </c>
      <c r="B9373">
        <f>"DSA_" &amp; G9373 &amp; "_" &amp; H9373 &amp; I9373 &amp; "DistributionalParameters_s" &amp; J9373 &amp; K9373 &amp; L9373</f>
        <v/>
      </c>
      <c r="C9373" s="28">
        <f t="array" ref="C9373">INDIRECT("'DSA inputs'!K"&amp;E9373)</f>
        <v/>
      </c>
      <c r="E9373" s="51">
        <f>E9372</f>
        <v/>
      </c>
      <c r="F9373" s="51">
        <f>" - lower bound CI"</f>
        <v/>
      </c>
      <c r="G9373" s="51" t="inlineStr">
        <is>
          <t>lower</t>
        </is>
      </c>
      <c r="H9373" s="51" t="inlineStr">
        <is>
          <t>comparator</t>
        </is>
      </c>
      <c r="I9373" s="51" t="inlineStr">
        <is>
          <t>PFS</t>
        </is>
      </c>
      <c r="J9373" s="51" t="inlineStr">
        <is>
          <t>O</t>
        </is>
      </c>
      <c r="K9373" s="51" t="n">
        <v>3</v>
      </c>
      <c r="L9373" s="51" t="n">
        <v>1</v>
      </c>
      <c r="M9373" s="51" t="inlineStr">
        <is>
          <t>Comparator</t>
        </is>
      </c>
    </row>
    <row r="9374">
      <c r="A9374">
        <f t="array" ref="A9374">"DSA " &amp; H9374 &amp; " " &amp;  I9374 &amp; " " &amp; INDIRECT("'DSA inputs'!$G$"&amp;E9374) &amp; F9374</f>
        <v/>
      </c>
      <c r="B9374">
        <f>"DSA_" &amp; G9374 &amp; "_" &amp; H9374 &amp; I9374 &amp; "DistributionalParameters_s" &amp; J9374 &amp; K9374 &amp; L9374</f>
        <v/>
      </c>
      <c r="C9374" s="28">
        <f t="array" ref="C9374">INDIRECT("'DSA inputs'!L"&amp;E9374)</f>
        <v/>
      </c>
      <c r="E9374" s="51">
        <f>E9373</f>
        <v/>
      </c>
      <c r="F9374" s="51">
        <f>" - upper bound CI"</f>
        <v/>
      </c>
      <c r="G9374" s="51" t="inlineStr">
        <is>
          <t>upper</t>
        </is>
      </c>
      <c r="H9374" s="51" t="inlineStr">
        <is>
          <t>comparator</t>
        </is>
      </c>
      <c r="I9374" s="51" t="inlineStr">
        <is>
          <t>PFS</t>
        </is>
      </c>
      <c r="J9374" s="51" t="inlineStr">
        <is>
          <t>O</t>
        </is>
      </c>
      <c r="K9374" s="51" t="n">
        <v>3</v>
      </c>
      <c r="L9374" s="51" t="n">
        <v>1</v>
      </c>
      <c r="M9374" s="51" t="inlineStr">
        <is>
          <t>Comparator</t>
        </is>
      </c>
    </row>
    <row r="9375">
      <c r="A9375">
        <f t="array" ref="A9375">"DSA " &amp; H9375 &amp; " " &amp;  I9375 &amp; " " &amp; INDIRECT("'DSA inputs'!$G$"&amp;E9375) &amp; F9375</f>
        <v/>
      </c>
      <c r="B9375">
        <f>"DSA_" &amp; G9375 &amp; "_" &amp; H9375 &amp; I9375 &amp; "DistributionalParameters_s" &amp; J9375 &amp; K9375 &amp; L9375</f>
        <v/>
      </c>
      <c r="C9375" s="28">
        <f t="array" ref="C9375">INDIRECT("'DSA inputs'!N"&amp;E9375)</f>
        <v/>
      </c>
      <c r="E9375" s="51">
        <f>E9374</f>
        <v/>
      </c>
      <c r="F9375" s="51">
        <f>" - inclusion flag"</f>
        <v/>
      </c>
      <c r="G9375" s="51" t="inlineStr">
        <is>
          <t>include</t>
        </is>
      </c>
      <c r="H9375" s="51" t="inlineStr">
        <is>
          <t>comparator</t>
        </is>
      </c>
      <c r="I9375" s="51" t="inlineStr">
        <is>
          <t>PFS</t>
        </is>
      </c>
      <c r="J9375" s="51" t="inlineStr">
        <is>
          <t>O</t>
        </is>
      </c>
      <c r="K9375" s="51" t="n">
        <v>3</v>
      </c>
      <c r="L9375" s="51" t="n">
        <v>1</v>
      </c>
      <c r="M9375" s="51" t="inlineStr">
        <is>
          <t>Comparator</t>
        </is>
      </c>
    </row>
    <row r="9376">
      <c r="A9376">
        <f t="array" ref="A9376">"DSA " &amp; H9376 &amp; " " &amp;  I9376 &amp; " " &amp; INDIRECT("'DSA inputs'!$G$"&amp;E9376) &amp; F9376</f>
        <v/>
      </c>
      <c r="B9376">
        <f>"DSA_" &amp; G9376 &amp; "_" &amp; H9376 &amp; I9376 &amp; "DistributionalParameters_s" &amp; J9376 &amp; K9376 &amp; L9376</f>
        <v/>
      </c>
      <c r="C9376">
        <f t="array" ref="C9376">M9376 &amp; " " &amp; I9376 &amp; " " &amp; INDIRECT("'DSA inputs'!G"&amp;E9376)</f>
        <v/>
      </c>
      <c r="E9376" s="51">
        <f>E9375+1</f>
        <v/>
      </c>
      <c r="F9376" s="51">
        <f>" - Parameter Name"</f>
        <v/>
      </c>
      <c r="G9376" s="51" t="inlineStr">
        <is>
          <t>param</t>
        </is>
      </c>
      <c r="H9376" s="51" t="inlineStr">
        <is>
          <t>comparator</t>
        </is>
      </c>
      <c r="I9376" s="51" t="inlineStr">
        <is>
          <t>PFS</t>
        </is>
      </c>
      <c r="J9376" s="51" t="inlineStr">
        <is>
          <t>O</t>
        </is>
      </c>
      <c r="K9376" s="51" t="n">
        <v>3</v>
      </c>
      <c r="L9376" s="51" t="n">
        <v>2</v>
      </c>
      <c r="M9376" s="51" t="inlineStr">
        <is>
          <t>Comparator</t>
        </is>
      </c>
    </row>
    <row r="9377">
      <c r="A9377">
        <f t="array" ref="A9377">"DSA " &amp; H9377 &amp; " " &amp;  I9377 &amp; " " &amp; INDIRECT("'DSA inputs'!$G$"&amp;E9377) &amp; F9377</f>
        <v/>
      </c>
      <c r="B9377">
        <f>"DSA_" &amp; G9377 &amp; "_" &amp; H9377 &amp; I9377 &amp; "DistributionalParameters_s" &amp; J9377 &amp; K9377 &amp; L9377</f>
        <v/>
      </c>
      <c r="C9377" s="28">
        <f t="array" ref="C9377">INDIRECT("'DSA inputs'!K"&amp;E9377)</f>
        <v/>
      </c>
      <c r="E9377" s="51">
        <f>E9376</f>
        <v/>
      </c>
      <c r="F9377" s="51">
        <f>" - lower bound CI"</f>
        <v/>
      </c>
      <c r="G9377" s="51" t="inlineStr">
        <is>
          <t>lower</t>
        </is>
      </c>
      <c r="H9377" s="51" t="inlineStr">
        <is>
          <t>comparator</t>
        </is>
      </c>
      <c r="I9377" s="51" t="inlineStr">
        <is>
          <t>PFS</t>
        </is>
      </c>
      <c r="J9377" s="51" t="inlineStr">
        <is>
          <t>O</t>
        </is>
      </c>
      <c r="K9377" s="51" t="n">
        <v>3</v>
      </c>
      <c r="L9377" s="51" t="n">
        <v>2</v>
      </c>
      <c r="M9377" s="51" t="inlineStr">
        <is>
          <t>Comparator</t>
        </is>
      </c>
    </row>
    <row r="9378">
      <c r="A9378">
        <f t="array" ref="A9378">"DSA " &amp; H9378 &amp; " " &amp;  I9378 &amp; " " &amp; INDIRECT("'DSA inputs'!$G$"&amp;E9378) &amp; F9378</f>
        <v/>
      </c>
      <c r="B9378">
        <f>"DSA_" &amp; G9378 &amp; "_" &amp; H9378 &amp; I9378 &amp; "DistributionalParameters_s" &amp; J9378 &amp; K9378 &amp; L9378</f>
        <v/>
      </c>
      <c r="C9378" s="28">
        <f t="array" ref="C9378">INDIRECT("'DSA inputs'!L"&amp;E9378)</f>
        <v/>
      </c>
      <c r="E9378" s="51">
        <f>E9377</f>
        <v/>
      </c>
      <c r="F9378" s="51">
        <f>" - upper bound CI"</f>
        <v/>
      </c>
      <c r="G9378" s="51" t="inlineStr">
        <is>
          <t>upper</t>
        </is>
      </c>
      <c r="H9378" s="51" t="inlineStr">
        <is>
          <t>comparator</t>
        </is>
      </c>
      <c r="I9378" s="51" t="inlineStr">
        <is>
          <t>PFS</t>
        </is>
      </c>
      <c r="J9378" s="51" t="inlineStr">
        <is>
          <t>O</t>
        </is>
      </c>
      <c r="K9378" s="51" t="n">
        <v>3</v>
      </c>
      <c r="L9378" s="51" t="n">
        <v>2</v>
      </c>
      <c r="M9378" s="51" t="inlineStr">
        <is>
          <t>Comparator</t>
        </is>
      </c>
    </row>
    <row r="9379">
      <c r="A9379">
        <f t="array" ref="A9379">"DSA " &amp; H9379 &amp; " " &amp;  I9379 &amp; " " &amp; INDIRECT("'DSA inputs'!$G$"&amp;E9379) &amp; F9379</f>
        <v/>
      </c>
      <c r="B9379">
        <f>"DSA_" &amp; G9379 &amp; "_" &amp; H9379 &amp; I9379 &amp; "DistributionalParameters_s" &amp; J9379 &amp; K9379 &amp; L9379</f>
        <v/>
      </c>
      <c r="C9379" s="28">
        <f t="array" ref="C9379">INDIRECT("'DSA inputs'!N"&amp;E9379)</f>
        <v/>
      </c>
      <c r="E9379" s="51">
        <f>E9378</f>
        <v/>
      </c>
      <c r="F9379" s="51">
        <f>" - inclusion flag"</f>
        <v/>
      </c>
      <c r="G9379" s="51" t="inlineStr">
        <is>
          <t>include</t>
        </is>
      </c>
      <c r="H9379" s="51" t="inlineStr">
        <is>
          <t>comparator</t>
        </is>
      </c>
      <c r="I9379" s="51" t="inlineStr">
        <is>
          <t>PFS</t>
        </is>
      </c>
      <c r="J9379" s="51" t="inlineStr">
        <is>
          <t>O</t>
        </is>
      </c>
      <c r="K9379" s="51" t="n">
        <v>3</v>
      </c>
      <c r="L9379" s="51" t="n">
        <v>2</v>
      </c>
      <c r="M9379" s="51" t="inlineStr">
        <is>
          <t>Comparator</t>
        </is>
      </c>
    </row>
    <row r="9380">
      <c r="A9380">
        <f t="array" ref="A9380">"DSA " &amp; H9380 &amp; " " &amp;  I9380 &amp; " " &amp; INDIRECT("'DSA inputs'!$G$"&amp;E9380) &amp; F9380</f>
        <v/>
      </c>
      <c r="B9380">
        <f>"DSA_" &amp; G9380 &amp; "_" &amp; H9380 &amp; I9380 &amp; "DistributionalParameters_s" &amp; J9380 &amp; K9380 &amp; L9380</f>
        <v/>
      </c>
      <c r="C9380">
        <f t="array" ref="C9380">M9380 &amp; " " &amp; I9380 &amp; " " &amp; INDIRECT("'DSA inputs'!G"&amp;E9380)</f>
        <v/>
      </c>
      <c r="E9380" s="51">
        <f>E9379+1</f>
        <v/>
      </c>
      <c r="F9380" s="51">
        <f>" - Parameter Name"</f>
        <v/>
      </c>
      <c r="G9380" s="51" t="inlineStr">
        <is>
          <t>param</t>
        </is>
      </c>
      <c r="H9380" s="51" t="inlineStr">
        <is>
          <t>comparator</t>
        </is>
      </c>
      <c r="I9380" s="51" t="inlineStr">
        <is>
          <t>PFS</t>
        </is>
      </c>
      <c r="J9380" s="51" t="inlineStr">
        <is>
          <t>O</t>
        </is>
      </c>
      <c r="K9380" s="51" t="n">
        <v>3</v>
      </c>
      <c r="L9380" s="51" t="n">
        <v>3</v>
      </c>
      <c r="M9380" s="51" t="inlineStr">
        <is>
          <t>Comparator</t>
        </is>
      </c>
    </row>
    <row r="9381">
      <c r="A9381">
        <f t="array" ref="A9381">"DSA " &amp; H9381 &amp; " " &amp;  I9381 &amp; " " &amp; INDIRECT("'DSA inputs'!$G$"&amp;E9381) &amp; F9381</f>
        <v/>
      </c>
      <c r="B9381">
        <f>"DSA_" &amp; G9381 &amp; "_" &amp; H9381 &amp; I9381 &amp; "DistributionalParameters_s" &amp; J9381 &amp; K9381 &amp; L9381</f>
        <v/>
      </c>
      <c r="C9381" s="28">
        <f t="array" ref="C9381">INDIRECT("'DSA inputs'!K"&amp;E9381)</f>
        <v/>
      </c>
      <c r="E9381" s="51">
        <f>E9380</f>
        <v/>
      </c>
      <c r="F9381" s="51">
        <f>" - lower bound CI"</f>
        <v/>
      </c>
      <c r="G9381" s="51" t="inlineStr">
        <is>
          <t>lower</t>
        </is>
      </c>
      <c r="H9381" s="51" t="inlineStr">
        <is>
          <t>comparator</t>
        </is>
      </c>
      <c r="I9381" s="51" t="inlineStr">
        <is>
          <t>PFS</t>
        </is>
      </c>
      <c r="J9381" s="51" t="inlineStr">
        <is>
          <t>O</t>
        </is>
      </c>
      <c r="K9381" s="51" t="n">
        <v>3</v>
      </c>
      <c r="L9381" s="51" t="n">
        <v>3</v>
      </c>
      <c r="M9381" s="51" t="inlineStr">
        <is>
          <t>Comparator</t>
        </is>
      </c>
    </row>
    <row r="9382">
      <c r="A9382">
        <f t="array" ref="A9382">"DSA " &amp; H9382 &amp; " " &amp;  I9382 &amp; " " &amp; INDIRECT("'DSA inputs'!$G$"&amp;E9382) &amp; F9382</f>
        <v/>
      </c>
      <c r="B9382">
        <f>"DSA_" &amp; G9382 &amp; "_" &amp; H9382 &amp; I9382 &amp; "DistributionalParameters_s" &amp; J9382 &amp; K9382 &amp; L9382</f>
        <v/>
      </c>
      <c r="C9382" s="28">
        <f t="array" ref="C9382">INDIRECT("'DSA inputs'!L"&amp;E9382)</f>
        <v/>
      </c>
      <c r="E9382" s="51">
        <f>E9381</f>
        <v/>
      </c>
      <c r="F9382" s="51">
        <f>" - upper bound CI"</f>
        <v/>
      </c>
      <c r="G9382" s="51" t="inlineStr">
        <is>
          <t>upper</t>
        </is>
      </c>
      <c r="H9382" s="51" t="inlineStr">
        <is>
          <t>comparator</t>
        </is>
      </c>
      <c r="I9382" s="51" t="inlineStr">
        <is>
          <t>PFS</t>
        </is>
      </c>
      <c r="J9382" s="51" t="inlineStr">
        <is>
          <t>O</t>
        </is>
      </c>
      <c r="K9382" s="51" t="n">
        <v>3</v>
      </c>
      <c r="L9382" s="51" t="n">
        <v>3</v>
      </c>
      <c r="M9382" s="51" t="inlineStr">
        <is>
          <t>Comparator</t>
        </is>
      </c>
    </row>
    <row r="9383">
      <c r="A9383">
        <f t="array" ref="A9383">"DSA " &amp; H9383 &amp; " " &amp;  I9383 &amp; " " &amp; INDIRECT("'DSA inputs'!$G$"&amp;E9383) &amp; F9383</f>
        <v/>
      </c>
      <c r="B9383">
        <f>"DSA_" &amp; G9383 &amp; "_" &amp; H9383 &amp; I9383 &amp; "DistributionalParameters_s" &amp; J9383 &amp; K9383 &amp; L9383</f>
        <v/>
      </c>
      <c r="C9383" s="28">
        <f t="array" ref="C9383">INDIRECT("'DSA inputs'!N"&amp;E9383)</f>
        <v/>
      </c>
      <c r="E9383" s="51">
        <f>E9382</f>
        <v/>
      </c>
      <c r="F9383" s="51">
        <f>" - inclusion flag"</f>
        <v/>
      </c>
      <c r="G9383" s="51" t="inlineStr">
        <is>
          <t>include</t>
        </is>
      </c>
      <c r="H9383" s="51" t="inlineStr">
        <is>
          <t>comparator</t>
        </is>
      </c>
      <c r="I9383" s="51" t="inlineStr">
        <is>
          <t>PFS</t>
        </is>
      </c>
      <c r="J9383" s="51" t="inlineStr">
        <is>
          <t>O</t>
        </is>
      </c>
      <c r="K9383" s="51" t="n">
        <v>3</v>
      </c>
      <c r="L9383" s="51" t="n">
        <v>3</v>
      </c>
      <c r="M9383" s="51" t="inlineStr">
        <is>
          <t>Comparator</t>
        </is>
      </c>
    </row>
    <row r="9384">
      <c r="A9384">
        <f t="array" ref="A9384">"DSA " &amp; H9384 &amp; " " &amp;  I9384 &amp; " " &amp; INDIRECT("'DSA inputs'!$G$"&amp;E9384) &amp; F9384</f>
        <v/>
      </c>
      <c r="B9384">
        <f>"DSA_" &amp; G9384 &amp; "_" &amp; H9384 &amp; I9384 &amp; "DistributionalParameters_s" &amp; J9384 &amp; K9384 &amp; L9384</f>
        <v/>
      </c>
      <c r="C9384">
        <f t="array" ref="C9384">M9384 &amp; " " &amp; I9384 &amp; " " &amp; INDIRECT("'DSA inputs'!G"&amp;E9384)</f>
        <v/>
      </c>
      <c r="E9384" s="51">
        <f>E9383+1</f>
        <v/>
      </c>
      <c r="F9384" s="51">
        <f>" - Parameter Name"</f>
        <v/>
      </c>
      <c r="G9384" s="51" t="inlineStr">
        <is>
          <t>param</t>
        </is>
      </c>
      <c r="H9384" s="51" t="inlineStr">
        <is>
          <t>comparator</t>
        </is>
      </c>
      <c r="I9384" s="51" t="inlineStr">
        <is>
          <t>PFS</t>
        </is>
      </c>
      <c r="J9384" s="51" t="inlineStr">
        <is>
          <t>O</t>
        </is>
      </c>
      <c r="K9384" s="51" t="n">
        <v>3</v>
      </c>
      <c r="L9384" s="51" t="n">
        <v>4</v>
      </c>
      <c r="M9384" s="51" t="inlineStr">
        <is>
          <t>Comparator</t>
        </is>
      </c>
    </row>
    <row r="9385">
      <c r="A9385">
        <f t="array" ref="A9385">"DSA " &amp; H9385 &amp; " " &amp;  I9385 &amp; " " &amp; INDIRECT("'DSA inputs'!$G$"&amp;E9385) &amp; F9385</f>
        <v/>
      </c>
      <c r="B9385">
        <f>"DSA_" &amp; G9385 &amp; "_" &amp; H9385 &amp; I9385 &amp; "DistributionalParameters_s" &amp; J9385 &amp; K9385 &amp; L9385</f>
        <v/>
      </c>
      <c r="C9385" s="28">
        <f t="array" ref="C9385">INDIRECT("'DSA inputs'!K"&amp;E9385)</f>
        <v/>
      </c>
      <c r="E9385" s="51">
        <f>E9384</f>
        <v/>
      </c>
      <c r="F9385" s="51">
        <f>" - lower bound CI"</f>
        <v/>
      </c>
      <c r="G9385" s="51" t="inlineStr">
        <is>
          <t>lower</t>
        </is>
      </c>
      <c r="H9385" s="51" t="inlineStr">
        <is>
          <t>comparator</t>
        </is>
      </c>
      <c r="I9385" s="51" t="inlineStr">
        <is>
          <t>PFS</t>
        </is>
      </c>
      <c r="J9385" s="51" t="inlineStr">
        <is>
          <t>O</t>
        </is>
      </c>
      <c r="K9385" s="51" t="n">
        <v>3</v>
      </c>
      <c r="L9385" s="51" t="n">
        <v>4</v>
      </c>
      <c r="M9385" s="51" t="inlineStr">
        <is>
          <t>Comparator</t>
        </is>
      </c>
    </row>
    <row r="9386">
      <c r="A9386">
        <f t="array" ref="A9386">"DSA " &amp; H9386 &amp; " " &amp;  I9386 &amp; " " &amp; INDIRECT("'DSA inputs'!$G$"&amp;E9386) &amp; F9386</f>
        <v/>
      </c>
      <c r="B9386">
        <f>"DSA_" &amp; G9386 &amp; "_" &amp; H9386 &amp; I9386 &amp; "DistributionalParameters_s" &amp; J9386 &amp; K9386 &amp; L9386</f>
        <v/>
      </c>
      <c r="C9386" s="28">
        <f t="array" ref="C9386">INDIRECT("'DSA inputs'!L"&amp;E9386)</f>
        <v/>
      </c>
      <c r="E9386" s="51">
        <f>E9385</f>
        <v/>
      </c>
      <c r="F9386" s="51">
        <f>" - upper bound CI"</f>
        <v/>
      </c>
      <c r="G9386" s="51" t="inlineStr">
        <is>
          <t>upper</t>
        </is>
      </c>
      <c r="H9386" s="51" t="inlineStr">
        <is>
          <t>comparator</t>
        </is>
      </c>
      <c r="I9386" s="51" t="inlineStr">
        <is>
          <t>PFS</t>
        </is>
      </c>
      <c r="J9386" s="51" t="inlineStr">
        <is>
          <t>O</t>
        </is>
      </c>
      <c r="K9386" s="51" t="n">
        <v>3</v>
      </c>
      <c r="L9386" s="51" t="n">
        <v>4</v>
      </c>
      <c r="M9386" s="51" t="inlineStr">
        <is>
          <t>Comparator</t>
        </is>
      </c>
    </row>
    <row r="9387">
      <c r="A9387">
        <f t="array" ref="A9387">"DSA " &amp; H9387 &amp; " " &amp;  I9387 &amp; " " &amp; INDIRECT("'DSA inputs'!$G$"&amp;E9387) &amp; F9387</f>
        <v/>
      </c>
      <c r="B9387">
        <f>"DSA_" &amp; G9387 &amp; "_" &amp; H9387 &amp; I9387 &amp; "DistributionalParameters_s" &amp; J9387 &amp; K9387 &amp; L9387</f>
        <v/>
      </c>
      <c r="C9387" s="28">
        <f t="array" ref="C9387">INDIRECT("'DSA inputs'!N"&amp;E9387)</f>
        <v/>
      </c>
      <c r="E9387" s="51">
        <f>E9386</f>
        <v/>
      </c>
      <c r="F9387" s="51">
        <f>" - inclusion flag"</f>
        <v/>
      </c>
      <c r="G9387" s="51" t="inlineStr">
        <is>
          <t>include</t>
        </is>
      </c>
      <c r="H9387" s="51" t="inlineStr">
        <is>
          <t>comparator</t>
        </is>
      </c>
      <c r="I9387" s="51" t="inlineStr">
        <is>
          <t>PFS</t>
        </is>
      </c>
      <c r="J9387" s="51" t="inlineStr">
        <is>
          <t>O</t>
        </is>
      </c>
      <c r="K9387" s="51" t="n">
        <v>3</v>
      </c>
      <c r="L9387" s="51" t="n">
        <v>4</v>
      </c>
      <c r="M9387" s="51" t="inlineStr">
        <is>
          <t>Comparator</t>
        </is>
      </c>
    </row>
    <row r="9388">
      <c r="A9388">
        <f t="array" ref="A9388">"DSA " &amp; H9388 &amp; " " &amp;  I9388 &amp; " " &amp; INDIRECT("'DSA inputs'!$G$"&amp;E9388) &amp; F9388</f>
        <v/>
      </c>
      <c r="B9388">
        <f>"DSA_" &amp; G9388 &amp; "_" &amp; H9388 &amp; I9388 &amp; "DistributionalParameters_s" &amp; J9388 &amp; K9388 &amp; L9388</f>
        <v/>
      </c>
      <c r="C9388">
        <f t="array" ref="C9388">M9388 &amp; " " &amp; I9388 &amp; " " &amp; INDIRECT("'DSA inputs'!G"&amp;E9388)</f>
        <v/>
      </c>
      <c r="E9388" s="51">
        <f>E9387+1</f>
        <v/>
      </c>
      <c r="F9388" s="51">
        <f>" - Parameter Name"</f>
        <v/>
      </c>
      <c r="G9388" s="51" t="inlineStr">
        <is>
          <t>param</t>
        </is>
      </c>
      <c r="H9388" s="51" t="inlineStr">
        <is>
          <t>comparator</t>
        </is>
      </c>
      <c r="I9388" s="51" t="inlineStr">
        <is>
          <t>PFS</t>
        </is>
      </c>
      <c r="J9388" s="51" t="inlineStr">
        <is>
          <t>O</t>
        </is>
      </c>
      <c r="K9388" s="51" t="n">
        <v>3</v>
      </c>
      <c r="L9388" s="51" t="n">
        <v>5</v>
      </c>
      <c r="M9388" s="51" t="inlineStr">
        <is>
          <t>Comparator</t>
        </is>
      </c>
    </row>
    <row r="9389">
      <c r="A9389">
        <f t="array" ref="A9389">"DSA " &amp; H9389 &amp; " " &amp;  I9389 &amp; " " &amp; INDIRECT("'DSA inputs'!$G$"&amp;E9389) &amp; F9389</f>
        <v/>
      </c>
      <c r="B9389">
        <f>"DSA_" &amp; G9389 &amp; "_" &amp; H9389 &amp; I9389 &amp; "DistributionalParameters_s" &amp; J9389 &amp; K9389 &amp; L9389</f>
        <v/>
      </c>
      <c r="C9389" s="28">
        <f t="array" ref="C9389">INDIRECT("'DSA inputs'!K"&amp;E9389)</f>
        <v/>
      </c>
      <c r="E9389" s="51">
        <f>E9388</f>
        <v/>
      </c>
      <c r="F9389" s="51">
        <f>" - lower bound CI"</f>
        <v/>
      </c>
      <c r="G9389" s="51" t="inlineStr">
        <is>
          <t>lower</t>
        </is>
      </c>
      <c r="H9389" s="51" t="inlineStr">
        <is>
          <t>comparator</t>
        </is>
      </c>
      <c r="I9389" s="51" t="inlineStr">
        <is>
          <t>PFS</t>
        </is>
      </c>
      <c r="J9389" s="51" t="inlineStr">
        <is>
          <t>O</t>
        </is>
      </c>
      <c r="K9389" s="51" t="n">
        <v>3</v>
      </c>
      <c r="L9389" s="51" t="n">
        <v>5</v>
      </c>
      <c r="M9389" s="51" t="inlineStr">
        <is>
          <t>Comparator</t>
        </is>
      </c>
    </row>
    <row r="9390">
      <c r="A9390">
        <f t="array" ref="A9390">"DSA " &amp; H9390 &amp; " " &amp;  I9390 &amp; " " &amp; INDIRECT("'DSA inputs'!$G$"&amp;E9390) &amp; F9390</f>
        <v/>
      </c>
      <c r="B9390">
        <f>"DSA_" &amp; G9390 &amp; "_" &amp; H9390 &amp; I9390 &amp; "DistributionalParameters_s" &amp; J9390 &amp; K9390 &amp; L9390</f>
        <v/>
      </c>
      <c r="C9390" s="28">
        <f t="array" ref="C9390">INDIRECT("'DSA inputs'!L"&amp;E9390)</f>
        <v/>
      </c>
      <c r="E9390" s="51">
        <f>E9389</f>
        <v/>
      </c>
      <c r="F9390" s="51">
        <f>" - upper bound CI"</f>
        <v/>
      </c>
      <c r="G9390" s="51" t="inlineStr">
        <is>
          <t>upper</t>
        </is>
      </c>
      <c r="H9390" s="51" t="inlineStr">
        <is>
          <t>comparator</t>
        </is>
      </c>
      <c r="I9390" s="51" t="inlineStr">
        <is>
          <t>PFS</t>
        </is>
      </c>
      <c r="J9390" s="51" t="inlineStr">
        <is>
          <t>O</t>
        </is>
      </c>
      <c r="K9390" s="51" t="n">
        <v>3</v>
      </c>
      <c r="L9390" s="51" t="n">
        <v>5</v>
      </c>
      <c r="M9390" s="51" t="inlineStr">
        <is>
          <t>Comparator</t>
        </is>
      </c>
    </row>
    <row r="9391">
      <c r="A9391">
        <f t="array" ref="A9391">"DSA " &amp; H9391 &amp; " " &amp;  I9391 &amp; " " &amp; INDIRECT("'DSA inputs'!$G$"&amp;E9391) &amp; F9391</f>
        <v/>
      </c>
      <c r="B9391">
        <f>"DSA_" &amp; G9391 &amp; "_" &amp; H9391 &amp; I9391 &amp; "DistributionalParameters_s" &amp; J9391 &amp; K9391 &amp; L9391</f>
        <v/>
      </c>
      <c r="C9391" s="28">
        <f t="array" ref="C9391">INDIRECT("'DSA inputs'!N"&amp;E9391)</f>
        <v/>
      </c>
      <c r="E9391" s="51">
        <f>E9390</f>
        <v/>
      </c>
      <c r="F9391" s="51">
        <f>" - inclusion flag"</f>
        <v/>
      </c>
      <c r="G9391" s="51" t="inlineStr">
        <is>
          <t>include</t>
        </is>
      </c>
      <c r="H9391" s="51" t="inlineStr">
        <is>
          <t>comparator</t>
        </is>
      </c>
      <c r="I9391" s="51" t="inlineStr">
        <is>
          <t>PFS</t>
        </is>
      </c>
      <c r="J9391" s="51" t="inlineStr">
        <is>
          <t>O</t>
        </is>
      </c>
      <c r="K9391" s="51" t="n">
        <v>3</v>
      </c>
      <c r="L9391" s="51" t="n">
        <v>5</v>
      </c>
      <c r="M9391" s="51" t="inlineStr">
        <is>
          <t>Comparator</t>
        </is>
      </c>
    </row>
    <row r="9392">
      <c r="A9392">
        <f t="array" ref="A9392">"DSA " &amp; H9392 &amp; " " &amp;  I9392 &amp; " " &amp; INDIRECT("'DSA inputs'!$G$"&amp;E9392) &amp; F9392</f>
        <v/>
      </c>
      <c r="B9392">
        <f>"DSA_" &amp; G9392 &amp; "_" &amp; H9392 &amp; I9392 &amp; "DistributionalParameters_s" &amp; J9392 &amp; K9392 &amp; L9392</f>
        <v/>
      </c>
      <c r="C9392">
        <f t="array" ref="C9392">M9392 &amp; " " &amp; I9392 &amp; " " &amp; INDIRECT("'DSA inputs'!G"&amp;E9392)</f>
        <v/>
      </c>
      <c r="E9392" s="51">
        <f>E9391+1</f>
        <v/>
      </c>
      <c r="F9392" s="51">
        <f>" - Parameter Name"</f>
        <v/>
      </c>
      <c r="G9392" s="51" t="inlineStr">
        <is>
          <t>param</t>
        </is>
      </c>
      <c r="H9392" s="51" t="inlineStr">
        <is>
          <t>comparator</t>
        </is>
      </c>
      <c r="I9392" s="51" t="inlineStr">
        <is>
          <t>PFS</t>
        </is>
      </c>
      <c r="J9392" s="51" t="inlineStr">
        <is>
          <t>P</t>
        </is>
      </c>
      <c r="K9392" s="51" t="n">
        <v>1</v>
      </c>
      <c r="L9392" s="51" t="n">
        <v>1</v>
      </c>
      <c r="M9392" s="51" t="inlineStr">
        <is>
          <t>Comparator</t>
        </is>
      </c>
    </row>
    <row r="9393">
      <c r="A9393">
        <f t="array" ref="A9393">"DSA " &amp; H9393 &amp; " " &amp;  I9393 &amp; " " &amp; INDIRECT("'DSA inputs'!$G$"&amp;E9393) &amp; F9393</f>
        <v/>
      </c>
      <c r="B9393">
        <f>"DSA_" &amp; G9393 &amp; "_" &amp; H9393 &amp; I9393 &amp; "DistributionalParameters_s" &amp; J9393 &amp; K9393 &amp; L9393</f>
        <v/>
      </c>
      <c r="C9393" s="28">
        <f t="array" ref="C9393">INDIRECT("'DSA inputs'!K"&amp;E9393)</f>
        <v/>
      </c>
      <c r="E9393" s="51">
        <f>E9392</f>
        <v/>
      </c>
      <c r="F9393" s="51">
        <f>" - lower bound CI"</f>
        <v/>
      </c>
      <c r="G9393" s="51" t="inlineStr">
        <is>
          <t>lower</t>
        </is>
      </c>
      <c r="H9393" s="51" t="inlineStr">
        <is>
          <t>comparator</t>
        </is>
      </c>
      <c r="I9393" s="51" t="inlineStr">
        <is>
          <t>PFS</t>
        </is>
      </c>
      <c r="J9393" s="51" t="inlineStr">
        <is>
          <t>P</t>
        </is>
      </c>
      <c r="K9393" s="51" t="n">
        <v>1</v>
      </c>
      <c r="L9393" s="51" t="n">
        <v>1</v>
      </c>
      <c r="M9393" s="51" t="inlineStr">
        <is>
          <t>Comparator</t>
        </is>
      </c>
    </row>
    <row r="9394">
      <c r="A9394">
        <f t="array" ref="A9394">"DSA " &amp; H9394 &amp; " " &amp;  I9394 &amp; " " &amp; INDIRECT("'DSA inputs'!$G$"&amp;E9394) &amp; F9394</f>
        <v/>
      </c>
      <c r="B9394">
        <f>"DSA_" &amp; G9394 &amp; "_" &amp; H9394 &amp; I9394 &amp; "DistributionalParameters_s" &amp; J9394 &amp; K9394 &amp; L9394</f>
        <v/>
      </c>
      <c r="C9394" s="28">
        <f t="array" ref="C9394">INDIRECT("'DSA inputs'!L"&amp;E9394)</f>
        <v/>
      </c>
      <c r="E9394" s="51">
        <f>E9393</f>
        <v/>
      </c>
      <c r="F9394" s="51">
        <f>" - upper bound CI"</f>
        <v/>
      </c>
      <c r="G9394" s="51" t="inlineStr">
        <is>
          <t>upper</t>
        </is>
      </c>
      <c r="H9394" s="51" t="inlineStr">
        <is>
          <t>comparator</t>
        </is>
      </c>
      <c r="I9394" s="51" t="inlineStr">
        <is>
          <t>PFS</t>
        </is>
      </c>
      <c r="J9394" s="51" t="inlineStr">
        <is>
          <t>P</t>
        </is>
      </c>
      <c r="K9394" s="51" t="n">
        <v>1</v>
      </c>
      <c r="L9394" s="51" t="n">
        <v>1</v>
      </c>
      <c r="M9394" s="51" t="inlineStr">
        <is>
          <t>Comparator</t>
        </is>
      </c>
    </row>
    <row r="9395">
      <c r="A9395">
        <f t="array" ref="A9395">"DSA " &amp; H9395 &amp; " " &amp;  I9395 &amp; " " &amp; INDIRECT("'DSA inputs'!$G$"&amp;E9395) &amp; F9395</f>
        <v/>
      </c>
      <c r="B9395">
        <f>"DSA_" &amp; G9395 &amp; "_" &amp; H9395 &amp; I9395 &amp; "DistributionalParameters_s" &amp; J9395 &amp; K9395 &amp; L9395</f>
        <v/>
      </c>
      <c r="C9395" s="28">
        <f t="array" ref="C9395">INDIRECT("'DSA inputs'!N"&amp;E9395)</f>
        <v/>
      </c>
      <c r="E9395" s="51">
        <f>E9394</f>
        <v/>
      </c>
      <c r="F9395" s="51">
        <f>" - inclusion flag"</f>
        <v/>
      </c>
      <c r="G9395" s="51" t="inlineStr">
        <is>
          <t>include</t>
        </is>
      </c>
      <c r="H9395" s="51" t="inlineStr">
        <is>
          <t>comparator</t>
        </is>
      </c>
      <c r="I9395" s="51" t="inlineStr">
        <is>
          <t>PFS</t>
        </is>
      </c>
      <c r="J9395" s="51" t="inlineStr">
        <is>
          <t>P</t>
        </is>
      </c>
      <c r="K9395" s="51" t="n">
        <v>1</v>
      </c>
      <c r="L9395" s="51" t="n">
        <v>1</v>
      </c>
      <c r="M9395" s="51" t="inlineStr">
        <is>
          <t>Comparator</t>
        </is>
      </c>
    </row>
    <row r="9396">
      <c r="A9396">
        <f t="array" ref="A9396">"DSA " &amp; H9396 &amp; " " &amp;  I9396 &amp; " " &amp; INDIRECT("'DSA inputs'!$G$"&amp;E9396) &amp; F9396</f>
        <v/>
      </c>
      <c r="B9396">
        <f>"DSA_" &amp; G9396 &amp; "_" &amp; H9396 &amp; I9396 &amp; "DistributionalParameters_s" &amp; J9396 &amp; K9396 &amp; L9396</f>
        <v/>
      </c>
      <c r="C9396">
        <f t="array" ref="C9396">M9396 &amp; " " &amp; I9396 &amp; " " &amp; INDIRECT("'DSA inputs'!G"&amp;E9396)</f>
        <v/>
      </c>
      <c r="E9396" s="51">
        <f>E9395+1</f>
        <v/>
      </c>
      <c r="F9396" s="51">
        <f>" - Parameter Name"</f>
        <v/>
      </c>
      <c r="G9396" s="51" t="inlineStr">
        <is>
          <t>param</t>
        </is>
      </c>
      <c r="H9396" s="51" t="inlineStr">
        <is>
          <t>comparator</t>
        </is>
      </c>
      <c r="I9396" s="51" t="inlineStr">
        <is>
          <t>PFS</t>
        </is>
      </c>
      <c r="J9396" s="51" t="inlineStr">
        <is>
          <t>P</t>
        </is>
      </c>
      <c r="K9396" s="51" t="n">
        <v>1</v>
      </c>
      <c r="L9396" s="51" t="n">
        <v>2</v>
      </c>
      <c r="M9396" s="51" t="inlineStr">
        <is>
          <t>Comparator</t>
        </is>
      </c>
    </row>
    <row r="9397">
      <c r="A9397">
        <f t="array" ref="A9397">"DSA " &amp; H9397 &amp; " " &amp;  I9397 &amp; " " &amp; INDIRECT("'DSA inputs'!$G$"&amp;E9397) &amp; F9397</f>
        <v/>
      </c>
      <c r="B9397">
        <f>"DSA_" &amp; G9397 &amp; "_" &amp; H9397 &amp; I9397 &amp; "DistributionalParameters_s" &amp; J9397 &amp; K9397 &amp; L9397</f>
        <v/>
      </c>
      <c r="C9397" s="28">
        <f t="array" ref="C9397">INDIRECT("'DSA inputs'!K"&amp;E9397)</f>
        <v/>
      </c>
      <c r="E9397" s="51">
        <f>E9396</f>
        <v/>
      </c>
      <c r="F9397" s="51">
        <f>" - lower bound CI"</f>
        <v/>
      </c>
      <c r="G9397" s="51" t="inlineStr">
        <is>
          <t>lower</t>
        </is>
      </c>
      <c r="H9397" s="51" t="inlineStr">
        <is>
          <t>comparator</t>
        </is>
      </c>
      <c r="I9397" s="51" t="inlineStr">
        <is>
          <t>PFS</t>
        </is>
      </c>
      <c r="J9397" s="51" t="inlineStr">
        <is>
          <t>P</t>
        </is>
      </c>
      <c r="K9397" s="51" t="n">
        <v>1</v>
      </c>
      <c r="L9397" s="51" t="n">
        <v>2</v>
      </c>
      <c r="M9397" s="51" t="inlineStr">
        <is>
          <t>Comparator</t>
        </is>
      </c>
    </row>
    <row r="9398">
      <c r="A9398">
        <f t="array" ref="A9398">"DSA " &amp; H9398 &amp; " " &amp;  I9398 &amp; " " &amp; INDIRECT("'DSA inputs'!$G$"&amp;E9398) &amp; F9398</f>
        <v/>
      </c>
      <c r="B9398">
        <f>"DSA_" &amp; G9398 &amp; "_" &amp; H9398 &amp; I9398 &amp; "DistributionalParameters_s" &amp; J9398 &amp; K9398 &amp; L9398</f>
        <v/>
      </c>
      <c r="C9398" s="28">
        <f t="array" ref="C9398">INDIRECT("'DSA inputs'!L"&amp;E9398)</f>
        <v/>
      </c>
      <c r="E9398" s="51">
        <f>E9397</f>
        <v/>
      </c>
      <c r="F9398" s="51">
        <f>" - upper bound CI"</f>
        <v/>
      </c>
      <c r="G9398" s="51" t="inlineStr">
        <is>
          <t>upper</t>
        </is>
      </c>
      <c r="H9398" s="51" t="inlineStr">
        <is>
          <t>comparator</t>
        </is>
      </c>
      <c r="I9398" s="51" t="inlineStr">
        <is>
          <t>PFS</t>
        </is>
      </c>
      <c r="J9398" s="51" t="inlineStr">
        <is>
          <t>P</t>
        </is>
      </c>
      <c r="K9398" s="51" t="n">
        <v>1</v>
      </c>
      <c r="L9398" s="51" t="n">
        <v>2</v>
      </c>
      <c r="M9398" s="51" t="inlineStr">
        <is>
          <t>Comparator</t>
        </is>
      </c>
    </row>
    <row r="9399">
      <c r="A9399">
        <f t="array" ref="A9399">"DSA " &amp; H9399 &amp; " " &amp;  I9399 &amp; " " &amp; INDIRECT("'DSA inputs'!$G$"&amp;E9399) &amp; F9399</f>
        <v/>
      </c>
      <c r="B9399">
        <f>"DSA_" &amp; G9399 &amp; "_" &amp; H9399 &amp; I9399 &amp; "DistributionalParameters_s" &amp; J9399 &amp; K9399 &amp; L9399</f>
        <v/>
      </c>
      <c r="C9399" s="28">
        <f t="array" ref="C9399">INDIRECT("'DSA inputs'!N"&amp;E9399)</f>
        <v/>
      </c>
      <c r="E9399" s="51">
        <f>E9398</f>
        <v/>
      </c>
      <c r="F9399" s="51">
        <f>" - inclusion flag"</f>
        <v/>
      </c>
      <c r="G9399" s="51" t="inlineStr">
        <is>
          <t>include</t>
        </is>
      </c>
      <c r="H9399" s="51" t="inlineStr">
        <is>
          <t>comparator</t>
        </is>
      </c>
      <c r="I9399" s="51" t="inlineStr">
        <is>
          <t>PFS</t>
        </is>
      </c>
      <c r="J9399" s="51" t="inlineStr">
        <is>
          <t>P</t>
        </is>
      </c>
      <c r="K9399" s="51" t="n">
        <v>1</v>
      </c>
      <c r="L9399" s="51" t="n">
        <v>2</v>
      </c>
      <c r="M9399" s="51" t="inlineStr">
        <is>
          <t>Comparator</t>
        </is>
      </c>
    </row>
    <row r="9400">
      <c r="A9400">
        <f t="array" ref="A9400">"DSA " &amp; H9400 &amp; " " &amp;  I9400 &amp; " " &amp; INDIRECT("'DSA inputs'!$G$"&amp;E9400) &amp; F9400</f>
        <v/>
      </c>
      <c r="B9400">
        <f>"DSA_" &amp; G9400 &amp; "_" &amp; H9400 &amp; I9400 &amp; "DistributionalParameters_s" &amp; J9400 &amp; K9400 &amp; L9400</f>
        <v/>
      </c>
      <c r="C9400">
        <f t="array" ref="C9400">M9400 &amp; " " &amp; I9400 &amp; " " &amp; INDIRECT("'DSA inputs'!G"&amp;E9400)</f>
        <v/>
      </c>
      <c r="E9400" s="51">
        <f>E9399+1</f>
        <v/>
      </c>
      <c r="F9400" s="51">
        <f>" - Parameter Name"</f>
        <v/>
      </c>
      <c r="G9400" s="51" t="inlineStr">
        <is>
          <t>param</t>
        </is>
      </c>
      <c r="H9400" s="51" t="inlineStr">
        <is>
          <t>comparator</t>
        </is>
      </c>
      <c r="I9400" s="51" t="inlineStr">
        <is>
          <t>PFS</t>
        </is>
      </c>
      <c r="J9400" s="51" t="inlineStr">
        <is>
          <t>P</t>
        </is>
      </c>
      <c r="K9400" s="51" t="n">
        <v>1</v>
      </c>
      <c r="L9400" s="51" t="n">
        <v>3</v>
      </c>
      <c r="M9400" s="51" t="inlineStr">
        <is>
          <t>Comparator</t>
        </is>
      </c>
    </row>
    <row r="9401">
      <c r="A9401">
        <f t="array" ref="A9401">"DSA " &amp; H9401 &amp; " " &amp;  I9401 &amp; " " &amp; INDIRECT("'DSA inputs'!$G$"&amp;E9401) &amp; F9401</f>
        <v/>
      </c>
      <c r="B9401">
        <f>"DSA_" &amp; G9401 &amp; "_" &amp; H9401 &amp; I9401 &amp; "DistributionalParameters_s" &amp; J9401 &amp; K9401 &amp; L9401</f>
        <v/>
      </c>
      <c r="C9401" s="28">
        <f t="array" ref="C9401">INDIRECT("'DSA inputs'!K"&amp;E9401)</f>
        <v/>
      </c>
      <c r="E9401" s="51">
        <f>E9400</f>
        <v/>
      </c>
      <c r="F9401" s="51">
        <f>" - lower bound CI"</f>
        <v/>
      </c>
      <c r="G9401" s="51" t="inlineStr">
        <is>
          <t>lower</t>
        </is>
      </c>
      <c r="H9401" s="51" t="inlineStr">
        <is>
          <t>comparator</t>
        </is>
      </c>
      <c r="I9401" s="51" t="inlineStr">
        <is>
          <t>PFS</t>
        </is>
      </c>
      <c r="J9401" s="51" t="inlineStr">
        <is>
          <t>P</t>
        </is>
      </c>
      <c r="K9401" s="51" t="n">
        <v>1</v>
      </c>
      <c r="L9401" s="51" t="n">
        <v>3</v>
      </c>
      <c r="M9401" s="51" t="inlineStr">
        <is>
          <t>Comparator</t>
        </is>
      </c>
    </row>
    <row r="9402">
      <c r="A9402">
        <f t="array" ref="A9402">"DSA " &amp; H9402 &amp; " " &amp;  I9402 &amp; " " &amp; INDIRECT("'DSA inputs'!$G$"&amp;E9402) &amp; F9402</f>
        <v/>
      </c>
      <c r="B9402">
        <f>"DSA_" &amp; G9402 &amp; "_" &amp; H9402 &amp; I9402 &amp; "DistributionalParameters_s" &amp; J9402 &amp; K9402 &amp; L9402</f>
        <v/>
      </c>
      <c r="C9402" s="28">
        <f t="array" ref="C9402">INDIRECT("'DSA inputs'!L"&amp;E9402)</f>
        <v/>
      </c>
      <c r="E9402" s="51">
        <f>E9401</f>
        <v/>
      </c>
      <c r="F9402" s="51">
        <f>" - upper bound CI"</f>
        <v/>
      </c>
      <c r="G9402" s="51" t="inlineStr">
        <is>
          <t>upper</t>
        </is>
      </c>
      <c r="H9402" s="51" t="inlineStr">
        <is>
          <t>comparator</t>
        </is>
      </c>
      <c r="I9402" s="51" t="inlineStr">
        <is>
          <t>PFS</t>
        </is>
      </c>
      <c r="J9402" s="51" t="inlineStr">
        <is>
          <t>P</t>
        </is>
      </c>
      <c r="K9402" s="51" t="n">
        <v>1</v>
      </c>
      <c r="L9402" s="51" t="n">
        <v>3</v>
      </c>
      <c r="M9402" s="51" t="inlineStr">
        <is>
          <t>Comparator</t>
        </is>
      </c>
    </row>
    <row r="9403">
      <c r="A9403">
        <f t="array" ref="A9403">"DSA " &amp; H9403 &amp; " " &amp;  I9403 &amp; " " &amp; INDIRECT("'DSA inputs'!$G$"&amp;E9403) &amp; F9403</f>
        <v/>
      </c>
      <c r="B9403">
        <f>"DSA_" &amp; G9403 &amp; "_" &amp; H9403 &amp; I9403 &amp; "DistributionalParameters_s" &amp; J9403 &amp; K9403 &amp; L9403</f>
        <v/>
      </c>
      <c r="C9403" s="28">
        <f t="array" ref="C9403">INDIRECT("'DSA inputs'!N"&amp;E9403)</f>
        <v/>
      </c>
      <c r="E9403" s="51">
        <f>E9402</f>
        <v/>
      </c>
      <c r="F9403" s="51">
        <f>" - inclusion flag"</f>
        <v/>
      </c>
      <c r="G9403" s="51" t="inlineStr">
        <is>
          <t>include</t>
        </is>
      </c>
      <c r="H9403" s="51" t="inlineStr">
        <is>
          <t>comparator</t>
        </is>
      </c>
      <c r="I9403" s="51" t="inlineStr">
        <is>
          <t>PFS</t>
        </is>
      </c>
      <c r="J9403" s="51" t="inlineStr">
        <is>
          <t>P</t>
        </is>
      </c>
      <c r="K9403" s="51" t="n">
        <v>1</v>
      </c>
      <c r="L9403" s="51" t="n">
        <v>3</v>
      </c>
      <c r="M9403" s="51" t="inlineStr">
        <is>
          <t>Comparator</t>
        </is>
      </c>
    </row>
    <row r="9404">
      <c r="A9404">
        <f t="array" ref="A9404">"DSA " &amp; H9404 &amp; " " &amp;  I9404 &amp; " " &amp; INDIRECT("'DSA inputs'!$G$"&amp;E9404) &amp; F9404</f>
        <v/>
      </c>
      <c r="B9404">
        <f>"DSA_" &amp; G9404 &amp; "_" &amp; H9404 &amp; I9404 &amp; "DistributionalParameters_s" &amp; J9404 &amp; K9404 &amp; L9404</f>
        <v/>
      </c>
      <c r="C9404">
        <f t="array" ref="C9404">M9404 &amp; " " &amp; I9404 &amp; " " &amp; INDIRECT("'DSA inputs'!G"&amp;E9404)</f>
        <v/>
      </c>
      <c r="E9404" s="51">
        <f>E9403+1</f>
        <v/>
      </c>
      <c r="F9404" s="51">
        <f>" - Parameter Name"</f>
        <v/>
      </c>
      <c r="G9404" s="51" t="inlineStr">
        <is>
          <t>param</t>
        </is>
      </c>
      <c r="H9404" s="51" t="inlineStr">
        <is>
          <t>comparator</t>
        </is>
      </c>
      <c r="I9404" s="51" t="inlineStr">
        <is>
          <t>PFS</t>
        </is>
      </c>
      <c r="J9404" s="51" t="inlineStr">
        <is>
          <t>P</t>
        </is>
      </c>
      <c r="K9404" s="51" t="n">
        <v>2</v>
      </c>
      <c r="L9404" s="51" t="n">
        <v>1</v>
      </c>
      <c r="M9404" s="51" t="inlineStr">
        <is>
          <t>Comparator</t>
        </is>
      </c>
    </row>
    <row r="9405">
      <c r="A9405">
        <f t="array" ref="A9405">"DSA " &amp; H9405 &amp; " " &amp;  I9405 &amp; " " &amp; INDIRECT("'DSA inputs'!$G$"&amp;E9405) &amp; F9405</f>
        <v/>
      </c>
      <c r="B9405">
        <f>"DSA_" &amp; G9405 &amp; "_" &amp; H9405 &amp; I9405 &amp; "DistributionalParameters_s" &amp; J9405 &amp; K9405 &amp; L9405</f>
        <v/>
      </c>
      <c r="C9405" s="28">
        <f t="array" ref="C9405">INDIRECT("'DSA inputs'!K"&amp;E9405)</f>
        <v/>
      </c>
      <c r="E9405" s="51">
        <f>E9404</f>
        <v/>
      </c>
      <c r="F9405" s="51">
        <f>" - lower bound CI"</f>
        <v/>
      </c>
      <c r="G9405" s="51" t="inlineStr">
        <is>
          <t>lower</t>
        </is>
      </c>
      <c r="H9405" s="51" t="inlineStr">
        <is>
          <t>comparator</t>
        </is>
      </c>
      <c r="I9405" s="51" t="inlineStr">
        <is>
          <t>PFS</t>
        </is>
      </c>
      <c r="J9405" s="51" t="inlineStr">
        <is>
          <t>P</t>
        </is>
      </c>
      <c r="K9405" s="51" t="n">
        <v>2</v>
      </c>
      <c r="L9405" s="51" t="n">
        <v>1</v>
      </c>
      <c r="M9405" s="51" t="inlineStr">
        <is>
          <t>Comparator</t>
        </is>
      </c>
    </row>
    <row r="9406">
      <c r="A9406">
        <f t="array" ref="A9406">"DSA " &amp; H9406 &amp; " " &amp;  I9406 &amp; " " &amp; INDIRECT("'DSA inputs'!$G$"&amp;E9406) &amp; F9406</f>
        <v/>
      </c>
      <c r="B9406">
        <f>"DSA_" &amp; G9406 &amp; "_" &amp; H9406 &amp; I9406 &amp; "DistributionalParameters_s" &amp; J9406 &amp; K9406 &amp; L9406</f>
        <v/>
      </c>
      <c r="C9406" s="28">
        <f t="array" ref="C9406">INDIRECT("'DSA inputs'!L"&amp;E9406)</f>
        <v/>
      </c>
      <c r="E9406" s="51">
        <f>E9405</f>
        <v/>
      </c>
      <c r="F9406" s="51">
        <f>" - upper bound CI"</f>
        <v/>
      </c>
      <c r="G9406" s="51" t="inlineStr">
        <is>
          <t>upper</t>
        </is>
      </c>
      <c r="H9406" s="51" t="inlineStr">
        <is>
          <t>comparator</t>
        </is>
      </c>
      <c r="I9406" s="51" t="inlineStr">
        <is>
          <t>PFS</t>
        </is>
      </c>
      <c r="J9406" s="51" t="inlineStr">
        <is>
          <t>P</t>
        </is>
      </c>
      <c r="K9406" s="51" t="n">
        <v>2</v>
      </c>
      <c r="L9406" s="51" t="n">
        <v>1</v>
      </c>
      <c r="M9406" s="51" t="inlineStr">
        <is>
          <t>Comparator</t>
        </is>
      </c>
    </row>
    <row r="9407">
      <c r="A9407">
        <f t="array" ref="A9407">"DSA " &amp; H9407 &amp; " " &amp;  I9407 &amp; " " &amp; INDIRECT("'DSA inputs'!$G$"&amp;E9407) &amp; F9407</f>
        <v/>
      </c>
      <c r="B9407">
        <f>"DSA_" &amp; G9407 &amp; "_" &amp; H9407 &amp; I9407 &amp; "DistributionalParameters_s" &amp; J9407 &amp; K9407 &amp; L9407</f>
        <v/>
      </c>
      <c r="C9407" s="28">
        <f t="array" ref="C9407">INDIRECT("'DSA inputs'!N"&amp;E9407)</f>
        <v/>
      </c>
      <c r="E9407" s="51">
        <f>E9406</f>
        <v/>
      </c>
      <c r="F9407" s="51">
        <f>" - inclusion flag"</f>
        <v/>
      </c>
      <c r="G9407" s="51" t="inlineStr">
        <is>
          <t>include</t>
        </is>
      </c>
      <c r="H9407" s="51" t="inlineStr">
        <is>
          <t>comparator</t>
        </is>
      </c>
      <c r="I9407" s="51" t="inlineStr">
        <is>
          <t>PFS</t>
        </is>
      </c>
      <c r="J9407" s="51" t="inlineStr">
        <is>
          <t>P</t>
        </is>
      </c>
      <c r="K9407" s="51" t="n">
        <v>2</v>
      </c>
      <c r="L9407" s="51" t="n">
        <v>1</v>
      </c>
      <c r="M9407" s="51" t="inlineStr">
        <is>
          <t>Comparator</t>
        </is>
      </c>
    </row>
    <row r="9408">
      <c r="A9408">
        <f t="array" ref="A9408">"DSA " &amp; H9408 &amp; " " &amp;  I9408 &amp; " " &amp; INDIRECT("'DSA inputs'!$G$"&amp;E9408) &amp; F9408</f>
        <v/>
      </c>
      <c r="B9408">
        <f>"DSA_" &amp; G9408 &amp; "_" &amp; H9408 &amp; I9408 &amp; "DistributionalParameters_s" &amp; J9408 &amp; K9408 &amp; L9408</f>
        <v/>
      </c>
      <c r="C9408">
        <f t="array" ref="C9408">M9408 &amp; " " &amp; I9408 &amp; " " &amp; INDIRECT("'DSA inputs'!G"&amp;E9408)</f>
        <v/>
      </c>
      <c r="E9408" s="51">
        <f>E9407+1</f>
        <v/>
      </c>
      <c r="F9408" s="51">
        <f>" - Parameter Name"</f>
        <v/>
      </c>
      <c r="G9408" s="51" t="inlineStr">
        <is>
          <t>param</t>
        </is>
      </c>
      <c r="H9408" s="51" t="inlineStr">
        <is>
          <t>comparator</t>
        </is>
      </c>
      <c r="I9408" s="51" t="inlineStr">
        <is>
          <t>PFS</t>
        </is>
      </c>
      <c r="J9408" s="51" t="inlineStr">
        <is>
          <t>P</t>
        </is>
      </c>
      <c r="K9408" s="51" t="n">
        <v>2</v>
      </c>
      <c r="L9408" s="51" t="n">
        <v>2</v>
      </c>
      <c r="M9408" s="51" t="inlineStr">
        <is>
          <t>Comparator</t>
        </is>
      </c>
    </row>
    <row r="9409">
      <c r="A9409">
        <f t="array" ref="A9409">"DSA " &amp; H9409 &amp; " " &amp;  I9409 &amp; " " &amp; INDIRECT("'DSA inputs'!$G$"&amp;E9409) &amp; F9409</f>
        <v/>
      </c>
      <c r="B9409">
        <f>"DSA_" &amp; G9409 &amp; "_" &amp; H9409 &amp; I9409 &amp; "DistributionalParameters_s" &amp; J9409 &amp; K9409 &amp; L9409</f>
        <v/>
      </c>
      <c r="C9409" s="28">
        <f t="array" ref="C9409">INDIRECT("'DSA inputs'!K"&amp;E9409)</f>
        <v/>
      </c>
      <c r="E9409" s="51">
        <f>E9408</f>
        <v/>
      </c>
      <c r="F9409" s="51">
        <f>" - lower bound CI"</f>
        <v/>
      </c>
      <c r="G9409" s="51" t="inlineStr">
        <is>
          <t>lower</t>
        </is>
      </c>
      <c r="H9409" s="51" t="inlineStr">
        <is>
          <t>comparator</t>
        </is>
      </c>
      <c r="I9409" s="51" t="inlineStr">
        <is>
          <t>PFS</t>
        </is>
      </c>
      <c r="J9409" s="51" t="inlineStr">
        <is>
          <t>P</t>
        </is>
      </c>
      <c r="K9409" s="51" t="n">
        <v>2</v>
      </c>
      <c r="L9409" s="51" t="n">
        <v>2</v>
      </c>
      <c r="M9409" s="51" t="inlineStr">
        <is>
          <t>Comparator</t>
        </is>
      </c>
    </row>
    <row r="9410">
      <c r="A9410">
        <f t="array" ref="A9410">"DSA " &amp; H9410 &amp; " " &amp;  I9410 &amp; " " &amp; INDIRECT("'DSA inputs'!$G$"&amp;E9410) &amp; F9410</f>
        <v/>
      </c>
      <c r="B9410">
        <f>"DSA_" &amp; G9410 &amp; "_" &amp; H9410 &amp; I9410 &amp; "DistributionalParameters_s" &amp; J9410 &amp; K9410 &amp; L9410</f>
        <v/>
      </c>
      <c r="C9410" s="28">
        <f t="array" ref="C9410">INDIRECT("'DSA inputs'!L"&amp;E9410)</f>
        <v/>
      </c>
      <c r="E9410" s="51">
        <f>E9409</f>
        <v/>
      </c>
      <c r="F9410" s="51">
        <f>" - upper bound CI"</f>
        <v/>
      </c>
      <c r="G9410" s="51" t="inlineStr">
        <is>
          <t>upper</t>
        </is>
      </c>
      <c r="H9410" s="51" t="inlineStr">
        <is>
          <t>comparator</t>
        </is>
      </c>
      <c r="I9410" s="51" t="inlineStr">
        <is>
          <t>PFS</t>
        </is>
      </c>
      <c r="J9410" s="51" t="inlineStr">
        <is>
          <t>P</t>
        </is>
      </c>
      <c r="K9410" s="51" t="n">
        <v>2</v>
      </c>
      <c r="L9410" s="51" t="n">
        <v>2</v>
      </c>
      <c r="M9410" s="51" t="inlineStr">
        <is>
          <t>Comparator</t>
        </is>
      </c>
    </row>
    <row r="9411">
      <c r="A9411">
        <f t="array" ref="A9411">"DSA " &amp; H9411 &amp; " " &amp;  I9411 &amp; " " &amp; INDIRECT("'DSA inputs'!$G$"&amp;E9411) &amp; F9411</f>
        <v/>
      </c>
      <c r="B9411">
        <f>"DSA_" &amp; G9411 &amp; "_" &amp; H9411 &amp; I9411 &amp; "DistributionalParameters_s" &amp; J9411 &amp; K9411 &amp; L9411</f>
        <v/>
      </c>
      <c r="C9411" s="28">
        <f t="array" ref="C9411">INDIRECT("'DSA inputs'!N"&amp;E9411)</f>
        <v/>
      </c>
      <c r="E9411" s="51">
        <f>E9410</f>
        <v/>
      </c>
      <c r="F9411" s="51">
        <f>" - inclusion flag"</f>
        <v/>
      </c>
      <c r="G9411" s="51" t="inlineStr">
        <is>
          <t>include</t>
        </is>
      </c>
      <c r="H9411" s="51" t="inlineStr">
        <is>
          <t>comparator</t>
        </is>
      </c>
      <c r="I9411" s="51" t="inlineStr">
        <is>
          <t>PFS</t>
        </is>
      </c>
      <c r="J9411" s="51" t="inlineStr">
        <is>
          <t>P</t>
        </is>
      </c>
      <c r="K9411" s="51" t="n">
        <v>2</v>
      </c>
      <c r="L9411" s="51" t="n">
        <v>2</v>
      </c>
      <c r="M9411" s="51" t="inlineStr">
        <is>
          <t>Comparator</t>
        </is>
      </c>
    </row>
    <row r="9412">
      <c r="A9412">
        <f t="array" ref="A9412">"DSA " &amp; H9412 &amp; " " &amp;  I9412 &amp; " " &amp; INDIRECT("'DSA inputs'!$G$"&amp;E9412) &amp; F9412</f>
        <v/>
      </c>
      <c r="B9412">
        <f>"DSA_" &amp; G9412 &amp; "_" &amp; H9412 &amp; I9412 &amp; "DistributionalParameters_s" &amp; J9412 &amp; K9412 &amp; L9412</f>
        <v/>
      </c>
      <c r="C9412">
        <f t="array" ref="C9412">M9412 &amp; " " &amp; I9412 &amp; " " &amp; INDIRECT("'DSA inputs'!G"&amp;E9412)</f>
        <v/>
      </c>
      <c r="E9412" s="51">
        <f>E9411+1</f>
        <v/>
      </c>
      <c r="F9412" s="51">
        <f>" - Parameter Name"</f>
        <v/>
      </c>
      <c r="G9412" s="51" t="inlineStr">
        <is>
          <t>param</t>
        </is>
      </c>
      <c r="H9412" s="51" t="inlineStr">
        <is>
          <t>comparator</t>
        </is>
      </c>
      <c r="I9412" s="51" t="inlineStr">
        <is>
          <t>PFS</t>
        </is>
      </c>
      <c r="J9412" s="51" t="inlineStr">
        <is>
          <t>P</t>
        </is>
      </c>
      <c r="K9412" s="51" t="n">
        <v>2</v>
      </c>
      <c r="L9412" s="51" t="n">
        <v>3</v>
      </c>
      <c r="M9412" s="51" t="inlineStr">
        <is>
          <t>Comparator</t>
        </is>
      </c>
    </row>
    <row r="9413">
      <c r="A9413">
        <f t="array" ref="A9413">"DSA " &amp; H9413 &amp; " " &amp;  I9413 &amp; " " &amp; INDIRECT("'DSA inputs'!$G$"&amp;E9413) &amp; F9413</f>
        <v/>
      </c>
      <c r="B9413">
        <f>"DSA_" &amp; G9413 &amp; "_" &amp; H9413 &amp; I9413 &amp; "DistributionalParameters_s" &amp; J9413 &amp; K9413 &amp; L9413</f>
        <v/>
      </c>
      <c r="C9413" s="28">
        <f t="array" ref="C9413">INDIRECT("'DSA inputs'!K"&amp;E9413)</f>
        <v/>
      </c>
      <c r="E9413" s="51">
        <f>E9412</f>
        <v/>
      </c>
      <c r="F9413" s="51">
        <f>" - lower bound CI"</f>
        <v/>
      </c>
      <c r="G9413" s="51" t="inlineStr">
        <is>
          <t>lower</t>
        </is>
      </c>
      <c r="H9413" s="51" t="inlineStr">
        <is>
          <t>comparator</t>
        </is>
      </c>
      <c r="I9413" s="51" t="inlineStr">
        <is>
          <t>PFS</t>
        </is>
      </c>
      <c r="J9413" s="51" t="inlineStr">
        <is>
          <t>P</t>
        </is>
      </c>
      <c r="K9413" s="51" t="n">
        <v>2</v>
      </c>
      <c r="L9413" s="51" t="n">
        <v>3</v>
      </c>
      <c r="M9413" s="51" t="inlineStr">
        <is>
          <t>Comparator</t>
        </is>
      </c>
    </row>
    <row r="9414">
      <c r="A9414">
        <f t="array" ref="A9414">"DSA " &amp; H9414 &amp; " " &amp;  I9414 &amp; " " &amp; INDIRECT("'DSA inputs'!$G$"&amp;E9414) &amp; F9414</f>
        <v/>
      </c>
      <c r="B9414">
        <f>"DSA_" &amp; G9414 &amp; "_" &amp; H9414 &amp; I9414 &amp; "DistributionalParameters_s" &amp; J9414 &amp; K9414 &amp; L9414</f>
        <v/>
      </c>
      <c r="C9414" s="28">
        <f t="array" ref="C9414">INDIRECT("'DSA inputs'!L"&amp;E9414)</f>
        <v/>
      </c>
      <c r="E9414" s="51">
        <f>E9413</f>
        <v/>
      </c>
      <c r="F9414" s="51">
        <f>" - upper bound CI"</f>
        <v/>
      </c>
      <c r="G9414" s="51" t="inlineStr">
        <is>
          <t>upper</t>
        </is>
      </c>
      <c r="H9414" s="51" t="inlineStr">
        <is>
          <t>comparator</t>
        </is>
      </c>
      <c r="I9414" s="51" t="inlineStr">
        <is>
          <t>PFS</t>
        </is>
      </c>
      <c r="J9414" s="51" t="inlineStr">
        <is>
          <t>P</t>
        </is>
      </c>
      <c r="K9414" s="51" t="n">
        <v>2</v>
      </c>
      <c r="L9414" s="51" t="n">
        <v>3</v>
      </c>
      <c r="M9414" s="51" t="inlineStr">
        <is>
          <t>Comparator</t>
        </is>
      </c>
    </row>
    <row r="9415">
      <c r="A9415">
        <f t="array" ref="A9415">"DSA " &amp; H9415 &amp; " " &amp;  I9415 &amp; " " &amp; INDIRECT("'DSA inputs'!$G$"&amp;E9415) &amp; F9415</f>
        <v/>
      </c>
      <c r="B9415">
        <f>"DSA_" &amp; G9415 &amp; "_" &amp; H9415 &amp; I9415 &amp; "DistributionalParameters_s" &amp; J9415 &amp; K9415 &amp; L9415</f>
        <v/>
      </c>
      <c r="C9415" s="28">
        <f t="array" ref="C9415">INDIRECT("'DSA inputs'!N"&amp;E9415)</f>
        <v/>
      </c>
      <c r="E9415" s="51">
        <f>E9414</f>
        <v/>
      </c>
      <c r="F9415" s="51">
        <f>" - inclusion flag"</f>
        <v/>
      </c>
      <c r="G9415" s="51" t="inlineStr">
        <is>
          <t>include</t>
        </is>
      </c>
      <c r="H9415" s="51" t="inlineStr">
        <is>
          <t>comparator</t>
        </is>
      </c>
      <c r="I9415" s="51" t="inlineStr">
        <is>
          <t>PFS</t>
        </is>
      </c>
      <c r="J9415" s="51" t="inlineStr">
        <is>
          <t>P</t>
        </is>
      </c>
      <c r="K9415" s="51" t="n">
        <v>2</v>
      </c>
      <c r="L9415" s="51" t="n">
        <v>3</v>
      </c>
      <c r="M9415" s="51" t="inlineStr">
        <is>
          <t>Comparator</t>
        </is>
      </c>
    </row>
    <row r="9416">
      <c r="A9416">
        <f t="array" ref="A9416">"DSA " &amp; H9416 &amp; " " &amp;  I9416 &amp; " " &amp; INDIRECT("'DSA inputs'!$G$"&amp;E9416) &amp; F9416</f>
        <v/>
      </c>
      <c r="B9416">
        <f>"DSA_" &amp; G9416 &amp; "_" &amp; H9416 &amp; I9416 &amp; "DistributionalParameters_s" &amp; J9416 &amp; K9416 &amp; L9416</f>
        <v/>
      </c>
      <c r="C9416">
        <f t="array" ref="C9416">M9416 &amp; " " &amp; I9416 &amp; " " &amp; INDIRECT("'DSA inputs'!G"&amp;E9416)</f>
        <v/>
      </c>
      <c r="E9416" s="51">
        <f>E9415+1</f>
        <v/>
      </c>
      <c r="F9416" s="51">
        <f>" - Parameter Name"</f>
        <v/>
      </c>
      <c r="G9416" s="51" t="inlineStr">
        <is>
          <t>param</t>
        </is>
      </c>
      <c r="H9416" s="51" t="inlineStr">
        <is>
          <t>comparator</t>
        </is>
      </c>
      <c r="I9416" s="51" t="inlineStr">
        <is>
          <t>PFS</t>
        </is>
      </c>
      <c r="J9416" s="51" t="inlineStr">
        <is>
          <t>P</t>
        </is>
      </c>
      <c r="K9416" s="51" t="n">
        <v>2</v>
      </c>
      <c r="L9416" s="51" t="n">
        <v>4</v>
      </c>
      <c r="M9416" s="51" t="inlineStr">
        <is>
          <t>Comparator</t>
        </is>
      </c>
    </row>
    <row r="9417">
      <c r="A9417">
        <f t="array" ref="A9417">"DSA " &amp; H9417 &amp; " " &amp;  I9417 &amp; " " &amp; INDIRECT("'DSA inputs'!$G$"&amp;E9417) &amp; F9417</f>
        <v/>
      </c>
      <c r="B9417">
        <f>"DSA_" &amp; G9417 &amp; "_" &amp; H9417 &amp; I9417 &amp; "DistributionalParameters_s" &amp; J9417 &amp; K9417 &amp; L9417</f>
        <v/>
      </c>
      <c r="C9417" s="28">
        <f t="array" ref="C9417">INDIRECT("'DSA inputs'!K"&amp;E9417)</f>
        <v/>
      </c>
      <c r="E9417" s="51">
        <f>E9416</f>
        <v/>
      </c>
      <c r="F9417" s="51">
        <f>" - lower bound CI"</f>
        <v/>
      </c>
      <c r="G9417" s="51" t="inlineStr">
        <is>
          <t>lower</t>
        </is>
      </c>
      <c r="H9417" s="51" t="inlineStr">
        <is>
          <t>comparator</t>
        </is>
      </c>
      <c r="I9417" s="51" t="inlineStr">
        <is>
          <t>PFS</t>
        </is>
      </c>
      <c r="J9417" s="51" t="inlineStr">
        <is>
          <t>P</t>
        </is>
      </c>
      <c r="K9417" s="51" t="n">
        <v>2</v>
      </c>
      <c r="L9417" s="51" t="n">
        <v>4</v>
      </c>
      <c r="M9417" s="51" t="inlineStr">
        <is>
          <t>Comparator</t>
        </is>
      </c>
    </row>
    <row r="9418">
      <c r="A9418">
        <f t="array" ref="A9418">"DSA " &amp; H9418 &amp; " " &amp;  I9418 &amp; " " &amp; INDIRECT("'DSA inputs'!$G$"&amp;E9418) &amp; F9418</f>
        <v/>
      </c>
      <c r="B9418">
        <f>"DSA_" &amp; G9418 &amp; "_" &amp; H9418 &amp; I9418 &amp; "DistributionalParameters_s" &amp; J9418 &amp; K9418 &amp; L9418</f>
        <v/>
      </c>
      <c r="C9418" s="28">
        <f t="array" ref="C9418">INDIRECT("'DSA inputs'!L"&amp;E9418)</f>
        <v/>
      </c>
      <c r="E9418" s="51">
        <f>E9417</f>
        <v/>
      </c>
      <c r="F9418" s="51">
        <f>" - upper bound CI"</f>
        <v/>
      </c>
      <c r="G9418" s="51" t="inlineStr">
        <is>
          <t>upper</t>
        </is>
      </c>
      <c r="H9418" s="51" t="inlineStr">
        <is>
          <t>comparator</t>
        </is>
      </c>
      <c r="I9418" s="51" t="inlineStr">
        <is>
          <t>PFS</t>
        </is>
      </c>
      <c r="J9418" s="51" t="inlineStr">
        <is>
          <t>P</t>
        </is>
      </c>
      <c r="K9418" s="51" t="n">
        <v>2</v>
      </c>
      <c r="L9418" s="51" t="n">
        <v>4</v>
      </c>
      <c r="M9418" s="51" t="inlineStr">
        <is>
          <t>Comparator</t>
        </is>
      </c>
    </row>
    <row r="9419">
      <c r="A9419">
        <f t="array" ref="A9419">"DSA " &amp; H9419 &amp; " " &amp;  I9419 &amp; " " &amp; INDIRECT("'DSA inputs'!$G$"&amp;E9419) &amp; F9419</f>
        <v/>
      </c>
      <c r="B9419">
        <f>"DSA_" &amp; G9419 &amp; "_" &amp; H9419 &amp; I9419 &amp; "DistributionalParameters_s" &amp; J9419 &amp; K9419 &amp; L9419</f>
        <v/>
      </c>
      <c r="C9419" s="28">
        <f t="array" ref="C9419">INDIRECT("'DSA inputs'!N"&amp;E9419)</f>
        <v/>
      </c>
      <c r="E9419" s="51">
        <f>E9418</f>
        <v/>
      </c>
      <c r="F9419" s="51">
        <f>" - inclusion flag"</f>
        <v/>
      </c>
      <c r="G9419" s="51" t="inlineStr">
        <is>
          <t>include</t>
        </is>
      </c>
      <c r="H9419" s="51" t="inlineStr">
        <is>
          <t>comparator</t>
        </is>
      </c>
      <c r="I9419" s="51" t="inlineStr">
        <is>
          <t>PFS</t>
        </is>
      </c>
      <c r="J9419" s="51" t="inlineStr">
        <is>
          <t>P</t>
        </is>
      </c>
      <c r="K9419" s="51" t="n">
        <v>2</v>
      </c>
      <c r="L9419" s="51" t="n">
        <v>4</v>
      </c>
      <c r="M9419" s="51" t="inlineStr">
        <is>
          <t>Comparator</t>
        </is>
      </c>
    </row>
    <row r="9420">
      <c r="A9420">
        <f t="array" ref="A9420">"DSA " &amp; H9420 &amp; " " &amp;  I9420 &amp; " " &amp; INDIRECT("'DSA inputs'!$G$"&amp;E9420) &amp; F9420</f>
        <v/>
      </c>
      <c r="B9420">
        <f>"DSA_" &amp; G9420 &amp; "_" &amp; H9420 &amp; I9420 &amp; "DistributionalParameters_s" &amp; J9420 &amp; K9420 &amp; L9420</f>
        <v/>
      </c>
      <c r="C9420">
        <f t="array" ref="C9420">M9420 &amp; " " &amp; I9420 &amp; " " &amp; INDIRECT("'DSA inputs'!G"&amp;E9420)</f>
        <v/>
      </c>
      <c r="E9420" s="51">
        <f>E9419+1</f>
        <v/>
      </c>
      <c r="F9420" s="51">
        <f>" - Parameter Name"</f>
        <v/>
      </c>
      <c r="G9420" s="51" t="inlineStr">
        <is>
          <t>param</t>
        </is>
      </c>
      <c r="H9420" s="51" t="inlineStr">
        <is>
          <t>comparator</t>
        </is>
      </c>
      <c r="I9420" s="51" t="inlineStr">
        <is>
          <t>PFS</t>
        </is>
      </c>
      <c r="J9420" s="51" t="inlineStr">
        <is>
          <t>P</t>
        </is>
      </c>
      <c r="K9420" s="51" t="n">
        <v>3</v>
      </c>
      <c r="L9420" s="51" t="n">
        <v>1</v>
      </c>
      <c r="M9420" s="51" t="inlineStr">
        <is>
          <t>Comparator</t>
        </is>
      </c>
    </row>
    <row r="9421">
      <c r="A9421">
        <f t="array" ref="A9421">"DSA " &amp; H9421 &amp; " " &amp;  I9421 &amp; " " &amp; INDIRECT("'DSA inputs'!$G$"&amp;E9421) &amp; F9421</f>
        <v/>
      </c>
      <c r="B9421">
        <f>"DSA_" &amp; G9421 &amp; "_" &amp; H9421 &amp; I9421 &amp; "DistributionalParameters_s" &amp; J9421 &amp; K9421 &amp; L9421</f>
        <v/>
      </c>
      <c r="C9421" s="28">
        <f t="array" ref="C9421">INDIRECT("'DSA inputs'!K"&amp;E9421)</f>
        <v/>
      </c>
      <c r="E9421" s="51">
        <f>E9420</f>
        <v/>
      </c>
      <c r="F9421" s="51">
        <f>" - lower bound CI"</f>
        <v/>
      </c>
      <c r="G9421" s="51" t="inlineStr">
        <is>
          <t>lower</t>
        </is>
      </c>
      <c r="H9421" s="51" t="inlineStr">
        <is>
          <t>comparator</t>
        </is>
      </c>
      <c r="I9421" s="51" t="inlineStr">
        <is>
          <t>PFS</t>
        </is>
      </c>
      <c r="J9421" s="51" t="inlineStr">
        <is>
          <t>P</t>
        </is>
      </c>
      <c r="K9421" s="51" t="n">
        <v>3</v>
      </c>
      <c r="L9421" s="51" t="n">
        <v>1</v>
      </c>
      <c r="M9421" s="51" t="inlineStr">
        <is>
          <t>Comparator</t>
        </is>
      </c>
    </row>
    <row r="9422">
      <c r="A9422">
        <f t="array" ref="A9422">"DSA " &amp; H9422 &amp; " " &amp;  I9422 &amp; " " &amp; INDIRECT("'DSA inputs'!$G$"&amp;E9422) &amp; F9422</f>
        <v/>
      </c>
      <c r="B9422">
        <f>"DSA_" &amp; G9422 &amp; "_" &amp; H9422 &amp; I9422 &amp; "DistributionalParameters_s" &amp; J9422 &amp; K9422 &amp; L9422</f>
        <v/>
      </c>
      <c r="C9422" s="28">
        <f t="array" ref="C9422">INDIRECT("'DSA inputs'!L"&amp;E9422)</f>
        <v/>
      </c>
      <c r="E9422" s="51">
        <f>E9421</f>
        <v/>
      </c>
      <c r="F9422" s="51">
        <f>" - upper bound CI"</f>
        <v/>
      </c>
      <c r="G9422" s="51" t="inlineStr">
        <is>
          <t>upper</t>
        </is>
      </c>
      <c r="H9422" s="51" t="inlineStr">
        <is>
          <t>comparator</t>
        </is>
      </c>
      <c r="I9422" s="51" t="inlineStr">
        <is>
          <t>PFS</t>
        </is>
      </c>
      <c r="J9422" s="51" t="inlineStr">
        <is>
          <t>P</t>
        </is>
      </c>
      <c r="K9422" s="51" t="n">
        <v>3</v>
      </c>
      <c r="L9422" s="51" t="n">
        <v>1</v>
      </c>
      <c r="M9422" s="51" t="inlineStr">
        <is>
          <t>Comparator</t>
        </is>
      </c>
    </row>
    <row r="9423">
      <c r="A9423">
        <f t="array" ref="A9423">"DSA " &amp; H9423 &amp; " " &amp;  I9423 &amp; " " &amp; INDIRECT("'DSA inputs'!$G$"&amp;E9423) &amp; F9423</f>
        <v/>
      </c>
      <c r="B9423">
        <f>"DSA_" &amp; G9423 &amp; "_" &amp; H9423 &amp; I9423 &amp; "DistributionalParameters_s" &amp; J9423 &amp; K9423 &amp; L9423</f>
        <v/>
      </c>
      <c r="C9423" s="28">
        <f t="array" ref="C9423">INDIRECT("'DSA inputs'!N"&amp;E9423)</f>
        <v/>
      </c>
      <c r="E9423" s="51">
        <f>E9422</f>
        <v/>
      </c>
      <c r="F9423" s="51">
        <f>" - inclusion flag"</f>
        <v/>
      </c>
      <c r="G9423" s="51" t="inlineStr">
        <is>
          <t>include</t>
        </is>
      </c>
      <c r="H9423" s="51" t="inlineStr">
        <is>
          <t>comparator</t>
        </is>
      </c>
      <c r="I9423" s="51" t="inlineStr">
        <is>
          <t>PFS</t>
        </is>
      </c>
      <c r="J9423" s="51" t="inlineStr">
        <is>
          <t>P</t>
        </is>
      </c>
      <c r="K9423" s="51" t="n">
        <v>3</v>
      </c>
      <c r="L9423" s="51" t="n">
        <v>1</v>
      </c>
      <c r="M9423" s="51" t="inlineStr">
        <is>
          <t>Comparator</t>
        </is>
      </c>
    </row>
    <row r="9424">
      <c r="A9424">
        <f t="array" ref="A9424">"DSA " &amp; H9424 &amp; " " &amp;  I9424 &amp; " " &amp; INDIRECT("'DSA inputs'!$G$"&amp;E9424) &amp; F9424</f>
        <v/>
      </c>
      <c r="B9424">
        <f>"DSA_" &amp; G9424 &amp; "_" &amp; H9424 &amp; I9424 &amp; "DistributionalParameters_s" &amp; J9424 &amp; K9424 &amp; L9424</f>
        <v/>
      </c>
      <c r="C9424">
        <f t="array" ref="C9424">M9424 &amp; " " &amp; I9424 &amp; " " &amp; INDIRECT("'DSA inputs'!G"&amp;E9424)</f>
        <v/>
      </c>
      <c r="E9424" s="51">
        <f>E9423+1</f>
        <v/>
      </c>
      <c r="F9424" s="51">
        <f>" - Parameter Name"</f>
        <v/>
      </c>
      <c r="G9424" s="51" t="inlineStr">
        <is>
          <t>param</t>
        </is>
      </c>
      <c r="H9424" s="51" t="inlineStr">
        <is>
          <t>comparator</t>
        </is>
      </c>
      <c r="I9424" s="51" t="inlineStr">
        <is>
          <t>PFS</t>
        </is>
      </c>
      <c r="J9424" s="51" t="inlineStr">
        <is>
          <t>P</t>
        </is>
      </c>
      <c r="K9424" s="51" t="n">
        <v>3</v>
      </c>
      <c r="L9424" s="51" t="n">
        <v>2</v>
      </c>
      <c r="M9424" s="51" t="inlineStr">
        <is>
          <t>Comparator</t>
        </is>
      </c>
    </row>
    <row r="9425">
      <c r="A9425">
        <f t="array" ref="A9425">"DSA " &amp; H9425 &amp; " " &amp;  I9425 &amp; " " &amp; INDIRECT("'DSA inputs'!$G$"&amp;E9425) &amp; F9425</f>
        <v/>
      </c>
      <c r="B9425">
        <f>"DSA_" &amp; G9425 &amp; "_" &amp; H9425 &amp; I9425 &amp; "DistributionalParameters_s" &amp; J9425 &amp; K9425 &amp; L9425</f>
        <v/>
      </c>
      <c r="C9425" s="28">
        <f t="array" ref="C9425">INDIRECT("'DSA inputs'!K"&amp;E9425)</f>
        <v/>
      </c>
      <c r="E9425" s="51">
        <f>E9424</f>
        <v/>
      </c>
      <c r="F9425" s="51">
        <f>" - lower bound CI"</f>
        <v/>
      </c>
      <c r="G9425" s="51" t="inlineStr">
        <is>
          <t>lower</t>
        </is>
      </c>
      <c r="H9425" s="51" t="inlineStr">
        <is>
          <t>comparator</t>
        </is>
      </c>
      <c r="I9425" s="51" t="inlineStr">
        <is>
          <t>PFS</t>
        </is>
      </c>
      <c r="J9425" s="51" t="inlineStr">
        <is>
          <t>P</t>
        </is>
      </c>
      <c r="K9425" s="51" t="n">
        <v>3</v>
      </c>
      <c r="L9425" s="51" t="n">
        <v>2</v>
      </c>
      <c r="M9425" s="51" t="inlineStr">
        <is>
          <t>Comparator</t>
        </is>
      </c>
    </row>
    <row r="9426">
      <c r="A9426">
        <f t="array" ref="A9426">"DSA " &amp; H9426 &amp; " " &amp;  I9426 &amp; " " &amp; INDIRECT("'DSA inputs'!$G$"&amp;E9426) &amp; F9426</f>
        <v/>
      </c>
      <c r="B9426">
        <f>"DSA_" &amp; G9426 &amp; "_" &amp; H9426 &amp; I9426 &amp; "DistributionalParameters_s" &amp; J9426 &amp; K9426 &amp; L9426</f>
        <v/>
      </c>
      <c r="C9426" s="28">
        <f t="array" ref="C9426">INDIRECT("'DSA inputs'!L"&amp;E9426)</f>
        <v/>
      </c>
      <c r="E9426" s="51">
        <f>E9425</f>
        <v/>
      </c>
      <c r="F9426" s="51">
        <f>" - upper bound CI"</f>
        <v/>
      </c>
      <c r="G9426" s="51" t="inlineStr">
        <is>
          <t>upper</t>
        </is>
      </c>
      <c r="H9426" s="51" t="inlineStr">
        <is>
          <t>comparator</t>
        </is>
      </c>
      <c r="I9426" s="51" t="inlineStr">
        <is>
          <t>PFS</t>
        </is>
      </c>
      <c r="J9426" s="51" t="inlineStr">
        <is>
          <t>P</t>
        </is>
      </c>
      <c r="K9426" s="51" t="n">
        <v>3</v>
      </c>
      <c r="L9426" s="51" t="n">
        <v>2</v>
      </c>
      <c r="M9426" s="51" t="inlineStr">
        <is>
          <t>Comparator</t>
        </is>
      </c>
    </row>
    <row r="9427">
      <c r="A9427">
        <f t="array" ref="A9427">"DSA " &amp; H9427 &amp; " " &amp;  I9427 &amp; " " &amp; INDIRECT("'DSA inputs'!$G$"&amp;E9427) &amp; F9427</f>
        <v/>
      </c>
      <c r="B9427">
        <f>"DSA_" &amp; G9427 &amp; "_" &amp; H9427 &amp; I9427 &amp; "DistributionalParameters_s" &amp; J9427 &amp; K9427 &amp; L9427</f>
        <v/>
      </c>
      <c r="C9427" s="28">
        <f t="array" ref="C9427">INDIRECT("'DSA inputs'!N"&amp;E9427)</f>
        <v/>
      </c>
      <c r="E9427" s="51">
        <f>E9426</f>
        <v/>
      </c>
      <c r="F9427" s="51">
        <f>" - inclusion flag"</f>
        <v/>
      </c>
      <c r="G9427" s="51" t="inlineStr">
        <is>
          <t>include</t>
        </is>
      </c>
      <c r="H9427" s="51" t="inlineStr">
        <is>
          <t>comparator</t>
        </is>
      </c>
      <c r="I9427" s="51" t="inlineStr">
        <is>
          <t>PFS</t>
        </is>
      </c>
      <c r="J9427" s="51" t="inlineStr">
        <is>
          <t>P</t>
        </is>
      </c>
      <c r="K9427" s="51" t="n">
        <v>3</v>
      </c>
      <c r="L9427" s="51" t="n">
        <v>2</v>
      </c>
      <c r="M9427" s="51" t="inlineStr">
        <is>
          <t>Comparator</t>
        </is>
      </c>
    </row>
    <row r="9428">
      <c r="A9428">
        <f t="array" ref="A9428">"DSA " &amp; H9428 &amp; " " &amp;  I9428 &amp; " " &amp; INDIRECT("'DSA inputs'!$G$"&amp;E9428) &amp; F9428</f>
        <v/>
      </c>
      <c r="B9428">
        <f>"DSA_" &amp; G9428 &amp; "_" &amp; H9428 &amp; I9428 &amp; "DistributionalParameters_s" &amp; J9428 &amp; K9428 &amp; L9428</f>
        <v/>
      </c>
      <c r="C9428">
        <f t="array" ref="C9428">M9428 &amp; " " &amp; I9428 &amp; " " &amp; INDIRECT("'DSA inputs'!G"&amp;E9428)</f>
        <v/>
      </c>
      <c r="E9428" s="51">
        <f>E9427+1</f>
        <v/>
      </c>
      <c r="F9428" s="51">
        <f>" - Parameter Name"</f>
        <v/>
      </c>
      <c r="G9428" s="51" t="inlineStr">
        <is>
          <t>param</t>
        </is>
      </c>
      <c r="H9428" s="51" t="inlineStr">
        <is>
          <t>comparator</t>
        </is>
      </c>
      <c r="I9428" s="51" t="inlineStr">
        <is>
          <t>PFS</t>
        </is>
      </c>
      <c r="J9428" s="51" t="inlineStr">
        <is>
          <t>P</t>
        </is>
      </c>
      <c r="K9428" s="51" t="n">
        <v>3</v>
      </c>
      <c r="L9428" s="51" t="n">
        <v>3</v>
      </c>
      <c r="M9428" s="51" t="inlineStr">
        <is>
          <t>Comparator</t>
        </is>
      </c>
    </row>
    <row r="9429">
      <c r="A9429">
        <f t="array" ref="A9429">"DSA " &amp; H9429 &amp; " " &amp;  I9429 &amp; " " &amp; INDIRECT("'DSA inputs'!$G$"&amp;E9429) &amp; F9429</f>
        <v/>
      </c>
      <c r="B9429">
        <f>"DSA_" &amp; G9429 &amp; "_" &amp; H9429 &amp; I9429 &amp; "DistributionalParameters_s" &amp; J9429 &amp; K9429 &amp; L9429</f>
        <v/>
      </c>
      <c r="C9429" s="28">
        <f t="array" ref="C9429">INDIRECT("'DSA inputs'!K"&amp;E9429)</f>
        <v/>
      </c>
      <c r="E9429" s="51">
        <f>E9428</f>
        <v/>
      </c>
      <c r="F9429" s="51">
        <f>" - lower bound CI"</f>
        <v/>
      </c>
      <c r="G9429" s="51" t="inlineStr">
        <is>
          <t>lower</t>
        </is>
      </c>
      <c r="H9429" s="51" t="inlineStr">
        <is>
          <t>comparator</t>
        </is>
      </c>
      <c r="I9429" s="51" t="inlineStr">
        <is>
          <t>PFS</t>
        </is>
      </c>
      <c r="J9429" s="51" t="inlineStr">
        <is>
          <t>P</t>
        </is>
      </c>
      <c r="K9429" s="51" t="n">
        <v>3</v>
      </c>
      <c r="L9429" s="51" t="n">
        <v>3</v>
      </c>
      <c r="M9429" s="51" t="inlineStr">
        <is>
          <t>Comparator</t>
        </is>
      </c>
    </row>
    <row r="9430">
      <c r="A9430">
        <f t="array" ref="A9430">"DSA " &amp; H9430 &amp; " " &amp;  I9430 &amp; " " &amp; INDIRECT("'DSA inputs'!$G$"&amp;E9430) &amp; F9430</f>
        <v/>
      </c>
      <c r="B9430">
        <f>"DSA_" &amp; G9430 &amp; "_" &amp; H9430 &amp; I9430 &amp; "DistributionalParameters_s" &amp; J9430 &amp; K9430 &amp; L9430</f>
        <v/>
      </c>
      <c r="C9430" s="28">
        <f t="array" ref="C9430">INDIRECT("'DSA inputs'!L"&amp;E9430)</f>
        <v/>
      </c>
      <c r="E9430" s="51">
        <f>E9429</f>
        <v/>
      </c>
      <c r="F9430" s="51">
        <f>" - upper bound CI"</f>
        <v/>
      </c>
      <c r="G9430" s="51" t="inlineStr">
        <is>
          <t>upper</t>
        </is>
      </c>
      <c r="H9430" s="51" t="inlineStr">
        <is>
          <t>comparator</t>
        </is>
      </c>
      <c r="I9430" s="51" t="inlineStr">
        <is>
          <t>PFS</t>
        </is>
      </c>
      <c r="J9430" s="51" t="inlineStr">
        <is>
          <t>P</t>
        </is>
      </c>
      <c r="K9430" s="51" t="n">
        <v>3</v>
      </c>
      <c r="L9430" s="51" t="n">
        <v>3</v>
      </c>
      <c r="M9430" s="51" t="inlineStr">
        <is>
          <t>Comparator</t>
        </is>
      </c>
    </row>
    <row r="9431">
      <c r="A9431">
        <f t="array" ref="A9431">"DSA " &amp; H9431 &amp; " " &amp;  I9431 &amp; " " &amp; INDIRECT("'DSA inputs'!$G$"&amp;E9431) &amp; F9431</f>
        <v/>
      </c>
      <c r="B9431">
        <f>"DSA_" &amp; G9431 &amp; "_" &amp; H9431 &amp; I9431 &amp; "DistributionalParameters_s" &amp; J9431 &amp; K9431 &amp; L9431</f>
        <v/>
      </c>
      <c r="C9431" s="28">
        <f t="array" ref="C9431">INDIRECT("'DSA inputs'!N"&amp;E9431)</f>
        <v/>
      </c>
      <c r="E9431" s="51">
        <f>E9430</f>
        <v/>
      </c>
      <c r="F9431" s="51">
        <f>" - inclusion flag"</f>
        <v/>
      </c>
      <c r="G9431" s="51" t="inlineStr">
        <is>
          <t>include</t>
        </is>
      </c>
      <c r="H9431" s="51" t="inlineStr">
        <is>
          <t>comparator</t>
        </is>
      </c>
      <c r="I9431" s="51" t="inlineStr">
        <is>
          <t>PFS</t>
        </is>
      </c>
      <c r="J9431" s="51" t="inlineStr">
        <is>
          <t>P</t>
        </is>
      </c>
      <c r="K9431" s="51" t="n">
        <v>3</v>
      </c>
      <c r="L9431" s="51" t="n">
        <v>3</v>
      </c>
      <c r="M9431" s="51" t="inlineStr">
        <is>
          <t>Comparator</t>
        </is>
      </c>
    </row>
    <row r="9432">
      <c r="A9432">
        <f t="array" ref="A9432">"DSA " &amp; H9432 &amp; " " &amp;  I9432 &amp; " " &amp; INDIRECT("'DSA inputs'!$G$"&amp;E9432) &amp; F9432</f>
        <v/>
      </c>
      <c r="B9432">
        <f>"DSA_" &amp; G9432 &amp; "_" &amp; H9432 &amp; I9432 &amp; "DistributionalParameters_s" &amp; J9432 &amp; K9432 &amp; L9432</f>
        <v/>
      </c>
      <c r="C9432">
        <f t="array" ref="C9432">M9432 &amp; " " &amp; I9432 &amp; " " &amp; INDIRECT("'DSA inputs'!G"&amp;E9432)</f>
        <v/>
      </c>
      <c r="E9432" s="51">
        <f>E9431+1</f>
        <v/>
      </c>
      <c r="F9432" s="51">
        <f>" - Parameter Name"</f>
        <v/>
      </c>
      <c r="G9432" s="51" t="inlineStr">
        <is>
          <t>param</t>
        </is>
      </c>
      <c r="H9432" s="51" t="inlineStr">
        <is>
          <t>comparator</t>
        </is>
      </c>
      <c r="I9432" s="51" t="inlineStr">
        <is>
          <t>PFS</t>
        </is>
      </c>
      <c r="J9432" s="51" t="inlineStr">
        <is>
          <t>P</t>
        </is>
      </c>
      <c r="K9432" s="51" t="n">
        <v>3</v>
      </c>
      <c r="L9432" s="51" t="n">
        <v>4</v>
      </c>
      <c r="M9432" s="51" t="inlineStr">
        <is>
          <t>Comparator</t>
        </is>
      </c>
    </row>
    <row r="9433">
      <c r="A9433">
        <f t="array" ref="A9433">"DSA " &amp; H9433 &amp; " " &amp;  I9433 &amp; " " &amp; INDIRECT("'DSA inputs'!$G$"&amp;E9433) &amp; F9433</f>
        <v/>
      </c>
      <c r="B9433">
        <f>"DSA_" &amp; G9433 &amp; "_" &amp; H9433 &amp; I9433 &amp; "DistributionalParameters_s" &amp; J9433 &amp; K9433 &amp; L9433</f>
        <v/>
      </c>
      <c r="C9433" s="28">
        <f t="array" ref="C9433">INDIRECT("'DSA inputs'!K"&amp;E9433)</f>
        <v/>
      </c>
      <c r="E9433" s="51">
        <f>E9432</f>
        <v/>
      </c>
      <c r="F9433" s="51">
        <f>" - lower bound CI"</f>
        <v/>
      </c>
      <c r="G9433" s="51" t="inlineStr">
        <is>
          <t>lower</t>
        </is>
      </c>
      <c r="H9433" s="51" t="inlineStr">
        <is>
          <t>comparator</t>
        </is>
      </c>
      <c r="I9433" s="51" t="inlineStr">
        <is>
          <t>PFS</t>
        </is>
      </c>
      <c r="J9433" s="51" t="inlineStr">
        <is>
          <t>P</t>
        </is>
      </c>
      <c r="K9433" s="51" t="n">
        <v>3</v>
      </c>
      <c r="L9433" s="51" t="n">
        <v>4</v>
      </c>
      <c r="M9433" s="51" t="inlineStr">
        <is>
          <t>Comparator</t>
        </is>
      </c>
    </row>
    <row r="9434">
      <c r="A9434">
        <f t="array" ref="A9434">"DSA " &amp; H9434 &amp; " " &amp;  I9434 &amp; " " &amp; INDIRECT("'DSA inputs'!$G$"&amp;E9434) &amp; F9434</f>
        <v/>
      </c>
      <c r="B9434">
        <f>"DSA_" &amp; G9434 &amp; "_" &amp; H9434 &amp; I9434 &amp; "DistributionalParameters_s" &amp; J9434 &amp; K9434 &amp; L9434</f>
        <v/>
      </c>
      <c r="C9434" s="28">
        <f t="array" ref="C9434">INDIRECT("'DSA inputs'!L"&amp;E9434)</f>
        <v/>
      </c>
      <c r="E9434" s="51">
        <f>E9433</f>
        <v/>
      </c>
      <c r="F9434" s="51">
        <f>" - upper bound CI"</f>
        <v/>
      </c>
      <c r="G9434" s="51" t="inlineStr">
        <is>
          <t>upper</t>
        </is>
      </c>
      <c r="H9434" s="51" t="inlineStr">
        <is>
          <t>comparator</t>
        </is>
      </c>
      <c r="I9434" s="51" t="inlineStr">
        <is>
          <t>PFS</t>
        </is>
      </c>
      <c r="J9434" s="51" t="inlineStr">
        <is>
          <t>P</t>
        </is>
      </c>
      <c r="K9434" s="51" t="n">
        <v>3</v>
      </c>
      <c r="L9434" s="51" t="n">
        <v>4</v>
      </c>
      <c r="M9434" s="51" t="inlineStr">
        <is>
          <t>Comparator</t>
        </is>
      </c>
    </row>
    <row r="9435">
      <c r="A9435">
        <f t="array" ref="A9435">"DSA " &amp; H9435 &amp; " " &amp;  I9435 &amp; " " &amp; INDIRECT("'DSA inputs'!$G$"&amp;E9435) &amp; F9435</f>
        <v/>
      </c>
      <c r="B9435">
        <f>"DSA_" &amp; G9435 &amp; "_" &amp; H9435 &amp; I9435 &amp; "DistributionalParameters_s" &amp; J9435 &amp; K9435 &amp; L9435</f>
        <v/>
      </c>
      <c r="C9435" s="28">
        <f t="array" ref="C9435">INDIRECT("'DSA inputs'!N"&amp;E9435)</f>
        <v/>
      </c>
      <c r="E9435" s="51">
        <f>E9434</f>
        <v/>
      </c>
      <c r="F9435" s="51">
        <f>" - inclusion flag"</f>
        <v/>
      </c>
      <c r="G9435" s="51" t="inlineStr">
        <is>
          <t>include</t>
        </is>
      </c>
      <c r="H9435" s="51" t="inlineStr">
        <is>
          <t>comparator</t>
        </is>
      </c>
      <c r="I9435" s="51" t="inlineStr">
        <is>
          <t>PFS</t>
        </is>
      </c>
      <c r="J9435" s="51" t="inlineStr">
        <is>
          <t>P</t>
        </is>
      </c>
      <c r="K9435" s="51" t="n">
        <v>3</v>
      </c>
      <c r="L9435" s="51" t="n">
        <v>4</v>
      </c>
      <c r="M9435" s="51" t="inlineStr">
        <is>
          <t>Comparator</t>
        </is>
      </c>
    </row>
    <row r="9436">
      <c r="A9436">
        <f t="array" ref="A9436">"DSA " &amp; H9436 &amp; " " &amp;  I9436 &amp; " " &amp; INDIRECT("'DSA inputs'!$G$"&amp;E9436) &amp; F9436</f>
        <v/>
      </c>
      <c r="B9436">
        <f>"DSA_" &amp; G9436 &amp; "_" &amp; H9436 &amp; I9436 &amp; "DistributionalParameters_s" &amp; J9436 &amp; K9436 &amp; L9436</f>
        <v/>
      </c>
      <c r="C9436">
        <f t="array" ref="C9436">M9436 &amp; " " &amp; I9436 &amp; " " &amp; INDIRECT("'DSA inputs'!G"&amp;E9436)</f>
        <v/>
      </c>
      <c r="E9436" s="51">
        <f>E9435+1</f>
        <v/>
      </c>
      <c r="F9436" s="51">
        <f>" - Parameter Name"</f>
        <v/>
      </c>
      <c r="G9436" s="51" t="inlineStr">
        <is>
          <t>param</t>
        </is>
      </c>
      <c r="H9436" s="51" t="inlineStr">
        <is>
          <t>comparator</t>
        </is>
      </c>
      <c r="I9436" s="51" t="inlineStr">
        <is>
          <t>PFS</t>
        </is>
      </c>
      <c r="J9436" s="51" t="inlineStr">
        <is>
          <t>P</t>
        </is>
      </c>
      <c r="K9436" s="51" t="n">
        <v>3</v>
      </c>
      <c r="L9436" s="51" t="n">
        <v>5</v>
      </c>
      <c r="M9436" s="51" t="inlineStr">
        <is>
          <t>Comparator</t>
        </is>
      </c>
    </row>
    <row r="9437">
      <c r="A9437">
        <f t="array" ref="A9437">"DSA " &amp; H9437 &amp; " " &amp;  I9437 &amp; " " &amp; INDIRECT("'DSA inputs'!$G$"&amp;E9437) &amp; F9437</f>
        <v/>
      </c>
      <c r="B9437">
        <f>"DSA_" &amp; G9437 &amp; "_" &amp; H9437 &amp; I9437 &amp; "DistributionalParameters_s" &amp; J9437 &amp; K9437 &amp; L9437</f>
        <v/>
      </c>
      <c r="C9437" s="28">
        <f t="array" ref="C9437">INDIRECT("'DSA inputs'!K"&amp;E9437)</f>
        <v/>
      </c>
      <c r="E9437" s="51">
        <f>E9436</f>
        <v/>
      </c>
      <c r="F9437" s="51">
        <f>" - lower bound CI"</f>
        <v/>
      </c>
      <c r="G9437" s="51" t="inlineStr">
        <is>
          <t>lower</t>
        </is>
      </c>
      <c r="H9437" s="51" t="inlineStr">
        <is>
          <t>comparator</t>
        </is>
      </c>
      <c r="I9437" s="51" t="inlineStr">
        <is>
          <t>PFS</t>
        </is>
      </c>
      <c r="J9437" s="51" t="inlineStr">
        <is>
          <t>P</t>
        </is>
      </c>
      <c r="K9437" s="51" t="n">
        <v>3</v>
      </c>
      <c r="L9437" s="51" t="n">
        <v>5</v>
      </c>
      <c r="M9437" s="51" t="inlineStr">
        <is>
          <t>Comparator</t>
        </is>
      </c>
    </row>
    <row r="9438">
      <c r="A9438">
        <f t="array" ref="A9438">"DSA " &amp; H9438 &amp; " " &amp;  I9438 &amp; " " &amp; INDIRECT("'DSA inputs'!$G$"&amp;E9438) &amp; F9438</f>
        <v/>
      </c>
      <c r="B9438">
        <f>"DSA_" &amp; G9438 &amp; "_" &amp; H9438 &amp; I9438 &amp; "DistributionalParameters_s" &amp; J9438 &amp; K9438 &amp; L9438</f>
        <v/>
      </c>
      <c r="C9438" s="28">
        <f t="array" ref="C9438">INDIRECT("'DSA inputs'!L"&amp;E9438)</f>
        <v/>
      </c>
      <c r="E9438" s="51">
        <f>E9437</f>
        <v/>
      </c>
      <c r="F9438" s="51">
        <f>" - upper bound CI"</f>
        <v/>
      </c>
      <c r="G9438" s="51" t="inlineStr">
        <is>
          <t>upper</t>
        </is>
      </c>
      <c r="H9438" s="51" t="inlineStr">
        <is>
          <t>comparator</t>
        </is>
      </c>
      <c r="I9438" s="51" t="inlineStr">
        <is>
          <t>PFS</t>
        </is>
      </c>
      <c r="J9438" s="51" t="inlineStr">
        <is>
          <t>P</t>
        </is>
      </c>
      <c r="K9438" s="51" t="n">
        <v>3</v>
      </c>
      <c r="L9438" s="51" t="n">
        <v>5</v>
      </c>
      <c r="M9438" s="51" t="inlineStr">
        <is>
          <t>Comparator</t>
        </is>
      </c>
    </row>
    <row r="9439">
      <c r="A9439">
        <f t="array" ref="A9439">"DSA " &amp; H9439 &amp; " " &amp;  I9439 &amp; " " &amp; INDIRECT("'DSA inputs'!$G$"&amp;E9439) &amp; F9439</f>
        <v/>
      </c>
      <c r="B9439">
        <f>"DSA_" &amp; G9439 &amp; "_" &amp; H9439 &amp; I9439 &amp; "DistributionalParameters_s" &amp; J9439 &amp; K9439 &amp; L9439</f>
        <v/>
      </c>
      <c r="C9439" s="28">
        <f t="array" ref="C9439">INDIRECT("'DSA inputs'!N"&amp;E9439)</f>
        <v/>
      </c>
      <c r="E9439" s="51">
        <f>E9438</f>
        <v/>
      </c>
      <c r="F9439" s="51">
        <f>" - inclusion flag"</f>
        <v/>
      </c>
      <c r="G9439" s="51" t="inlineStr">
        <is>
          <t>include</t>
        </is>
      </c>
      <c r="H9439" s="51" t="inlineStr">
        <is>
          <t>comparator</t>
        </is>
      </c>
      <c r="I9439" s="51" t="inlineStr">
        <is>
          <t>PFS</t>
        </is>
      </c>
      <c r="J9439" s="51" t="inlineStr">
        <is>
          <t>P</t>
        </is>
      </c>
      <c r="K9439" s="51" t="n">
        <v>3</v>
      </c>
      <c r="L9439" s="51" t="n">
        <v>5</v>
      </c>
      <c r="M9439" s="51" t="inlineStr">
        <is>
          <t>Comparator</t>
        </is>
      </c>
    </row>
    <row r="9440">
      <c r="A9440">
        <f t="array" ref="A9440">"DSA " &amp; H9440 &amp; " " &amp;  I9440 &amp; " " &amp; INDIRECT("'DSA inputs'!$G$"&amp;E9440) &amp; F9440</f>
        <v/>
      </c>
      <c r="B9440">
        <f>"DSA_" &amp; G9440 &amp; "_" &amp; H9440 &amp; I9440 &amp; "DistributionalParameters_s" &amp; J9440 &amp; K9440 &amp; L9440</f>
        <v/>
      </c>
      <c r="C9440">
        <f t="array" ref="C9440">M9440 &amp; " " &amp; I9440 &amp; " " &amp; INDIRECT("'DSA inputs'!G"&amp;E9440)</f>
        <v/>
      </c>
      <c r="E9440" s="51" t="n">
        <v>259</v>
      </c>
      <c r="F9440" s="51">
        <f>" - Parameter Name"</f>
        <v/>
      </c>
      <c r="G9440" s="51" t="inlineStr">
        <is>
          <t>param</t>
        </is>
      </c>
      <c r="H9440" s="51" t="inlineStr">
        <is>
          <t>comparator2</t>
        </is>
      </c>
      <c r="I9440" s="51" t="inlineStr">
        <is>
          <t>OS</t>
        </is>
      </c>
      <c r="J9440" s="51" t="inlineStr">
        <is>
          <t>H</t>
        </is>
      </c>
      <c r="K9440" s="51" t="n">
        <v>1</v>
      </c>
      <c r="L9440" s="51" t="n">
        <v>1</v>
      </c>
      <c r="M9440" s="51" t="inlineStr">
        <is>
          <t>Comparator 2</t>
        </is>
      </c>
    </row>
    <row r="9441">
      <c r="A9441">
        <f t="array" ref="A9441">"DSA " &amp; H9441 &amp; " " &amp;  I9441 &amp; " " &amp; INDIRECT("'DSA inputs'!$G$"&amp;E9441) &amp; F9441</f>
        <v/>
      </c>
      <c r="B9441">
        <f>"DSA_" &amp; G9441 &amp; "_" &amp; H9441 &amp; I9441 &amp; "DistributionalParameters_s" &amp; J9441 &amp; K9441 &amp; L9441</f>
        <v/>
      </c>
      <c r="C9441" s="28">
        <f t="array" ref="C9441">INDIRECT("'DSA inputs'!K"&amp;E9441)</f>
        <v/>
      </c>
      <c r="E9441" s="51">
        <f>E9440</f>
        <v/>
      </c>
      <c r="F9441" s="51">
        <f>" - lower bound CI"</f>
        <v/>
      </c>
      <c r="G9441" s="51" t="inlineStr">
        <is>
          <t>lower</t>
        </is>
      </c>
      <c r="H9441" s="51" t="inlineStr">
        <is>
          <t>comparator2</t>
        </is>
      </c>
      <c r="I9441" s="51" t="inlineStr">
        <is>
          <t>OS</t>
        </is>
      </c>
      <c r="J9441" s="51" t="inlineStr">
        <is>
          <t>H</t>
        </is>
      </c>
      <c r="K9441" s="51" t="n">
        <v>1</v>
      </c>
      <c r="L9441" s="51" t="n">
        <v>1</v>
      </c>
      <c r="M9441" s="51" t="inlineStr">
        <is>
          <t>Comparator 2</t>
        </is>
      </c>
    </row>
    <row r="9442">
      <c r="A9442">
        <f t="array" ref="A9442">"DSA " &amp; H9442 &amp; " " &amp;  I9442 &amp; " " &amp; INDIRECT("'DSA inputs'!$G$"&amp;E9442) &amp; F9442</f>
        <v/>
      </c>
      <c r="B9442">
        <f>"DSA_" &amp; G9442 &amp; "_" &amp; H9442 &amp; I9442 &amp; "DistributionalParameters_s" &amp; J9442 &amp; K9442 &amp; L9442</f>
        <v/>
      </c>
      <c r="C9442" s="28">
        <f t="array" ref="C9442">INDIRECT("'DSA inputs'!L"&amp;E9442)</f>
        <v/>
      </c>
      <c r="E9442" s="51">
        <f>E9441</f>
        <v/>
      </c>
      <c r="F9442" s="51">
        <f>" - upper bound CI"</f>
        <v/>
      </c>
      <c r="G9442" s="51" t="inlineStr">
        <is>
          <t>upper</t>
        </is>
      </c>
      <c r="H9442" s="51" t="inlineStr">
        <is>
          <t>comparator2</t>
        </is>
      </c>
      <c r="I9442" s="51" t="inlineStr">
        <is>
          <t>OS</t>
        </is>
      </c>
      <c r="J9442" s="51" t="inlineStr">
        <is>
          <t>H</t>
        </is>
      </c>
      <c r="K9442" s="51" t="n">
        <v>1</v>
      </c>
      <c r="L9442" s="51" t="n">
        <v>1</v>
      </c>
      <c r="M9442" s="51" t="inlineStr">
        <is>
          <t>Comparator 2</t>
        </is>
      </c>
    </row>
    <row r="9443">
      <c r="A9443">
        <f t="array" ref="A9443">"DSA " &amp; H9443 &amp; " " &amp;  I9443 &amp; " " &amp; INDIRECT("'DSA inputs'!$G$"&amp;E9443) &amp; F9443</f>
        <v/>
      </c>
      <c r="B9443">
        <f>"DSA_" &amp; G9443 &amp; "_" &amp; H9443 &amp; I9443 &amp; "DistributionalParameters_s" &amp; J9443 &amp; K9443 &amp; L9443</f>
        <v/>
      </c>
      <c r="C9443" s="28">
        <f t="array" ref="C9443">INDIRECT("'DSA inputs'!N"&amp;E9443)</f>
        <v/>
      </c>
      <c r="E9443" s="51">
        <f>E9442</f>
        <v/>
      </c>
      <c r="F9443" s="51">
        <f>" - inclusion flag"</f>
        <v/>
      </c>
      <c r="G9443" s="51" t="inlineStr">
        <is>
          <t>include</t>
        </is>
      </c>
      <c r="H9443" s="51" t="inlineStr">
        <is>
          <t>comparator2</t>
        </is>
      </c>
      <c r="I9443" s="51" t="inlineStr">
        <is>
          <t>OS</t>
        </is>
      </c>
      <c r="J9443" s="51" t="inlineStr">
        <is>
          <t>H</t>
        </is>
      </c>
      <c r="K9443" s="51" t="n">
        <v>1</v>
      </c>
      <c r="L9443" s="51" t="n">
        <v>1</v>
      </c>
      <c r="M9443" s="51" t="inlineStr">
        <is>
          <t>Comparator 2</t>
        </is>
      </c>
    </row>
    <row r="9444">
      <c r="A9444">
        <f t="array" ref="A9444">"DSA " &amp; H9444 &amp; " " &amp;  I9444 &amp; " " &amp; INDIRECT("'DSA inputs'!$G$"&amp;E9444) &amp; F9444</f>
        <v/>
      </c>
      <c r="B9444">
        <f>"DSA_" &amp; G9444 &amp; "_" &amp; H9444 &amp; I9444 &amp; "DistributionalParameters_s" &amp; J9444 &amp; K9444 &amp; L9444</f>
        <v/>
      </c>
      <c r="C9444">
        <f t="array" ref="C9444">M9444 &amp; " " &amp; I9444 &amp; " " &amp; INDIRECT("'DSA inputs'!G"&amp;E9444)</f>
        <v/>
      </c>
      <c r="E9444" s="51">
        <f>E9443+1</f>
        <v/>
      </c>
      <c r="F9444" s="51">
        <f>" - Parameter Name"</f>
        <v/>
      </c>
      <c r="G9444" s="51" t="inlineStr">
        <is>
          <t>param</t>
        </is>
      </c>
      <c r="H9444" s="51" t="inlineStr">
        <is>
          <t>comparator2</t>
        </is>
      </c>
      <c r="I9444" s="51" t="inlineStr">
        <is>
          <t>OS</t>
        </is>
      </c>
      <c r="J9444" s="51" t="inlineStr">
        <is>
          <t>H</t>
        </is>
      </c>
      <c r="K9444" s="51" t="n">
        <v>1</v>
      </c>
      <c r="L9444" s="51" t="n">
        <v>2</v>
      </c>
      <c r="M9444" s="51" t="inlineStr">
        <is>
          <t>Comparator 2</t>
        </is>
      </c>
    </row>
    <row r="9445">
      <c r="A9445">
        <f t="array" ref="A9445">"DSA " &amp; H9445 &amp; " " &amp;  I9445 &amp; " " &amp; INDIRECT("'DSA inputs'!$G$"&amp;E9445) &amp; F9445</f>
        <v/>
      </c>
      <c r="B9445">
        <f>"DSA_" &amp; G9445 &amp; "_" &amp; H9445 &amp; I9445 &amp; "DistributionalParameters_s" &amp; J9445 &amp; K9445 &amp; L9445</f>
        <v/>
      </c>
      <c r="C9445" s="28">
        <f t="array" ref="C9445">INDIRECT("'DSA inputs'!K"&amp;E9445)</f>
        <v/>
      </c>
      <c r="E9445" s="51">
        <f>E9444</f>
        <v/>
      </c>
      <c r="F9445" s="51">
        <f>" - lower bound CI"</f>
        <v/>
      </c>
      <c r="G9445" s="51" t="inlineStr">
        <is>
          <t>lower</t>
        </is>
      </c>
      <c r="H9445" s="51" t="inlineStr">
        <is>
          <t>comparator2</t>
        </is>
      </c>
      <c r="I9445" s="51" t="inlineStr">
        <is>
          <t>OS</t>
        </is>
      </c>
      <c r="J9445" s="51" t="inlineStr">
        <is>
          <t>H</t>
        </is>
      </c>
      <c r="K9445" s="51" t="n">
        <v>1</v>
      </c>
      <c r="L9445" s="51" t="n">
        <v>2</v>
      </c>
      <c r="M9445" s="51" t="inlineStr">
        <is>
          <t>Comparator 2</t>
        </is>
      </c>
    </row>
    <row r="9446">
      <c r="A9446">
        <f t="array" ref="A9446">"DSA " &amp; H9446 &amp; " " &amp;  I9446 &amp; " " &amp; INDIRECT("'DSA inputs'!$G$"&amp;E9446) &amp; F9446</f>
        <v/>
      </c>
      <c r="B9446">
        <f>"DSA_" &amp; G9446 &amp; "_" &amp; H9446 &amp; I9446 &amp; "DistributionalParameters_s" &amp; J9446 &amp; K9446 &amp; L9446</f>
        <v/>
      </c>
      <c r="C9446" s="28">
        <f t="array" ref="C9446">INDIRECT("'DSA inputs'!L"&amp;E9446)</f>
        <v/>
      </c>
      <c r="E9446" s="51">
        <f>E9445</f>
        <v/>
      </c>
      <c r="F9446" s="51">
        <f>" - upper bound CI"</f>
        <v/>
      </c>
      <c r="G9446" s="51" t="inlineStr">
        <is>
          <t>upper</t>
        </is>
      </c>
      <c r="H9446" s="51" t="inlineStr">
        <is>
          <t>comparator2</t>
        </is>
      </c>
      <c r="I9446" s="51" t="inlineStr">
        <is>
          <t>OS</t>
        </is>
      </c>
      <c r="J9446" s="51" t="inlineStr">
        <is>
          <t>H</t>
        </is>
      </c>
      <c r="K9446" s="51" t="n">
        <v>1</v>
      </c>
      <c r="L9446" s="51" t="n">
        <v>2</v>
      </c>
      <c r="M9446" s="51" t="inlineStr">
        <is>
          <t>Comparator 2</t>
        </is>
      </c>
    </row>
    <row r="9447">
      <c r="A9447">
        <f t="array" ref="A9447">"DSA " &amp; H9447 &amp; " " &amp;  I9447 &amp; " " &amp; INDIRECT("'DSA inputs'!$G$"&amp;E9447) &amp; F9447</f>
        <v/>
      </c>
      <c r="B9447">
        <f>"DSA_" &amp; G9447 &amp; "_" &amp; H9447 &amp; I9447 &amp; "DistributionalParameters_s" &amp; J9447 &amp; K9447 &amp; L9447</f>
        <v/>
      </c>
      <c r="C9447" s="28">
        <f t="array" ref="C9447">INDIRECT("'DSA inputs'!N"&amp;E9447)</f>
        <v/>
      </c>
      <c r="E9447" s="51">
        <f>E9446</f>
        <v/>
      </c>
      <c r="F9447" s="51">
        <f>" - inclusion flag"</f>
        <v/>
      </c>
      <c r="G9447" s="51" t="inlineStr">
        <is>
          <t>include</t>
        </is>
      </c>
      <c r="H9447" s="51" t="inlineStr">
        <is>
          <t>comparator2</t>
        </is>
      </c>
      <c r="I9447" s="51" t="inlineStr">
        <is>
          <t>OS</t>
        </is>
      </c>
      <c r="J9447" s="51" t="inlineStr">
        <is>
          <t>H</t>
        </is>
      </c>
      <c r="K9447" s="51" t="n">
        <v>1</v>
      </c>
      <c r="L9447" s="51" t="n">
        <v>2</v>
      </c>
      <c r="M9447" s="51" t="inlineStr">
        <is>
          <t>Comparator 2</t>
        </is>
      </c>
    </row>
    <row r="9448">
      <c r="A9448">
        <f t="array" ref="A9448">"DSA " &amp; H9448 &amp; " " &amp;  I9448 &amp; " " &amp; INDIRECT("'DSA inputs'!$G$"&amp;E9448) &amp; F9448</f>
        <v/>
      </c>
      <c r="B9448">
        <f>"DSA_" &amp; G9448 &amp; "_" &amp; H9448 &amp; I9448 &amp; "DistributionalParameters_s" &amp; J9448 &amp; K9448 &amp; L9448</f>
        <v/>
      </c>
      <c r="C9448">
        <f t="array" ref="C9448">M9448 &amp; " " &amp; I9448 &amp; " " &amp; INDIRECT("'DSA inputs'!G"&amp;E9448)</f>
        <v/>
      </c>
      <c r="E9448" s="51">
        <f>E9447+1</f>
        <v/>
      </c>
      <c r="F9448" s="51">
        <f>" - Parameter Name"</f>
        <v/>
      </c>
      <c r="G9448" s="51" t="inlineStr">
        <is>
          <t>param</t>
        </is>
      </c>
      <c r="H9448" s="51" t="inlineStr">
        <is>
          <t>comparator2</t>
        </is>
      </c>
      <c r="I9448" s="51" t="inlineStr">
        <is>
          <t>OS</t>
        </is>
      </c>
      <c r="J9448" s="51" t="inlineStr">
        <is>
          <t>H</t>
        </is>
      </c>
      <c r="K9448" s="51" t="n">
        <v>1</v>
      </c>
      <c r="L9448" s="51" t="n">
        <v>3</v>
      </c>
      <c r="M9448" s="51" t="inlineStr">
        <is>
          <t>Comparator 2</t>
        </is>
      </c>
    </row>
    <row r="9449">
      <c r="A9449">
        <f t="array" ref="A9449">"DSA " &amp; H9449 &amp; " " &amp;  I9449 &amp; " " &amp; INDIRECT("'DSA inputs'!$G$"&amp;E9449) &amp; F9449</f>
        <v/>
      </c>
      <c r="B9449">
        <f>"DSA_" &amp; G9449 &amp; "_" &amp; H9449 &amp; I9449 &amp; "DistributionalParameters_s" &amp; J9449 &amp; K9449 &amp; L9449</f>
        <v/>
      </c>
      <c r="C9449" s="28">
        <f t="array" ref="C9449">INDIRECT("'DSA inputs'!K"&amp;E9449)</f>
        <v/>
      </c>
      <c r="E9449" s="51">
        <f>E9448</f>
        <v/>
      </c>
      <c r="F9449" s="51">
        <f>" - lower bound CI"</f>
        <v/>
      </c>
      <c r="G9449" s="51" t="inlineStr">
        <is>
          <t>lower</t>
        </is>
      </c>
      <c r="H9449" s="51" t="inlineStr">
        <is>
          <t>comparator2</t>
        </is>
      </c>
      <c r="I9449" s="51" t="inlineStr">
        <is>
          <t>OS</t>
        </is>
      </c>
      <c r="J9449" s="51" t="inlineStr">
        <is>
          <t>H</t>
        </is>
      </c>
      <c r="K9449" s="51" t="n">
        <v>1</v>
      </c>
      <c r="L9449" s="51" t="n">
        <v>3</v>
      </c>
      <c r="M9449" s="51" t="inlineStr">
        <is>
          <t>Comparator 2</t>
        </is>
      </c>
    </row>
    <row r="9450">
      <c r="A9450">
        <f t="array" ref="A9450">"DSA " &amp; H9450 &amp; " " &amp;  I9450 &amp; " " &amp; INDIRECT("'DSA inputs'!$G$"&amp;E9450) &amp; F9450</f>
        <v/>
      </c>
      <c r="B9450">
        <f>"DSA_" &amp; G9450 &amp; "_" &amp; H9450 &amp; I9450 &amp; "DistributionalParameters_s" &amp; J9450 &amp; K9450 &amp; L9450</f>
        <v/>
      </c>
      <c r="C9450" s="28">
        <f t="array" ref="C9450">INDIRECT("'DSA inputs'!L"&amp;E9450)</f>
        <v/>
      </c>
      <c r="E9450" s="51">
        <f>E9449</f>
        <v/>
      </c>
      <c r="F9450" s="51">
        <f>" - upper bound CI"</f>
        <v/>
      </c>
      <c r="G9450" s="51" t="inlineStr">
        <is>
          <t>upper</t>
        </is>
      </c>
      <c r="H9450" s="51" t="inlineStr">
        <is>
          <t>comparator2</t>
        </is>
      </c>
      <c r="I9450" s="51" t="inlineStr">
        <is>
          <t>OS</t>
        </is>
      </c>
      <c r="J9450" s="51" t="inlineStr">
        <is>
          <t>H</t>
        </is>
      </c>
      <c r="K9450" s="51" t="n">
        <v>1</v>
      </c>
      <c r="L9450" s="51" t="n">
        <v>3</v>
      </c>
      <c r="M9450" s="51" t="inlineStr">
        <is>
          <t>Comparator 2</t>
        </is>
      </c>
    </row>
    <row r="9451">
      <c r="A9451">
        <f t="array" ref="A9451">"DSA " &amp; H9451 &amp; " " &amp;  I9451 &amp; " " &amp; INDIRECT("'DSA inputs'!$G$"&amp;E9451) &amp; F9451</f>
        <v/>
      </c>
      <c r="B9451">
        <f>"DSA_" &amp; G9451 &amp; "_" &amp; H9451 &amp; I9451 &amp; "DistributionalParameters_s" &amp; J9451 &amp; K9451 &amp; L9451</f>
        <v/>
      </c>
      <c r="C9451" s="28">
        <f t="array" ref="C9451">INDIRECT("'DSA inputs'!N"&amp;E9451)</f>
        <v/>
      </c>
      <c r="E9451" s="51">
        <f>E9450</f>
        <v/>
      </c>
      <c r="F9451" s="51">
        <f>" - inclusion flag"</f>
        <v/>
      </c>
      <c r="G9451" s="51" t="inlineStr">
        <is>
          <t>include</t>
        </is>
      </c>
      <c r="H9451" s="51" t="inlineStr">
        <is>
          <t>comparator2</t>
        </is>
      </c>
      <c r="I9451" s="51" t="inlineStr">
        <is>
          <t>OS</t>
        </is>
      </c>
      <c r="J9451" s="51" t="inlineStr">
        <is>
          <t>H</t>
        </is>
      </c>
      <c r="K9451" s="51" t="n">
        <v>1</v>
      </c>
      <c r="L9451" s="51" t="n">
        <v>3</v>
      </c>
      <c r="M9451" s="51" t="inlineStr">
        <is>
          <t>Comparator 2</t>
        </is>
      </c>
    </row>
    <row r="9452">
      <c r="A9452">
        <f t="array" ref="A9452">"DSA " &amp; H9452 &amp; " " &amp;  I9452 &amp; " " &amp; INDIRECT("'DSA inputs'!$G$"&amp;E9452) &amp; F9452</f>
        <v/>
      </c>
      <c r="B9452">
        <f>"DSA_" &amp; G9452 &amp; "_" &amp; H9452 &amp; I9452 &amp; "DistributionalParameters_s" &amp; J9452 &amp; K9452 &amp; L9452</f>
        <v/>
      </c>
      <c r="C9452">
        <f t="array" ref="C9452">M9452 &amp; " " &amp; I9452 &amp; " " &amp; INDIRECT("'DSA inputs'!G"&amp;E9452)</f>
        <v/>
      </c>
      <c r="E9452" s="51">
        <f>E9451+1</f>
        <v/>
      </c>
      <c r="F9452" s="51">
        <f>" - Parameter Name"</f>
        <v/>
      </c>
      <c r="G9452" s="51" t="inlineStr">
        <is>
          <t>param</t>
        </is>
      </c>
      <c r="H9452" s="51" t="inlineStr">
        <is>
          <t>comparator2</t>
        </is>
      </c>
      <c r="I9452" s="51" t="inlineStr">
        <is>
          <t>OS</t>
        </is>
      </c>
      <c r="J9452" s="51" t="inlineStr">
        <is>
          <t>H</t>
        </is>
      </c>
      <c r="K9452" s="51" t="n">
        <v>2</v>
      </c>
      <c r="L9452" s="51" t="n">
        <v>1</v>
      </c>
      <c r="M9452" s="51" t="inlineStr">
        <is>
          <t>Comparator 2</t>
        </is>
      </c>
    </row>
    <row r="9453">
      <c r="A9453">
        <f t="array" ref="A9453">"DSA " &amp; H9453 &amp; " " &amp;  I9453 &amp; " " &amp; INDIRECT("'DSA inputs'!$G$"&amp;E9453) &amp; F9453</f>
        <v/>
      </c>
      <c r="B9453">
        <f>"DSA_" &amp; G9453 &amp; "_" &amp; H9453 &amp; I9453 &amp; "DistributionalParameters_s" &amp; J9453 &amp; K9453 &amp; L9453</f>
        <v/>
      </c>
      <c r="C9453" s="28">
        <f t="array" ref="C9453">INDIRECT("'DSA inputs'!K"&amp;E9453)</f>
        <v/>
      </c>
      <c r="E9453" s="51">
        <f>E9452</f>
        <v/>
      </c>
      <c r="F9453" s="51">
        <f>" - lower bound CI"</f>
        <v/>
      </c>
      <c r="G9453" s="51" t="inlineStr">
        <is>
          <t>lower</t>
        </is>
      </c>
      <c r="H9453" s="51" t="inlineStr">
        <is>
          <t>comparator2</t>
        </is>
      </c>
      <c r="I9453" s="51" t="inlineStr">
        <is>
          <t>OS</t>
        </is>
      </c>
      <c r="J9453" s="51" t="inlineStr">
        <is>
          <t>H</t>
        </is>
      </c>
      <c r="K9453" s="51" t="n">
        <v>2</v>
      </c>
      <c r="L9453" s="51" t="n">
        <v>1</v>
      </c>
      <c r="M9453" s="51" t="inlineStr">
        <is>
          <t>Comparator 2</t>
        </is>
      </c>
    </row>
    <row r="9454">
      <c r="A9454">
        <f t="array" ref="A9454">"DSA " &amp; H9454 &amp; " " &amp;  I9454 &amp; " " &amp; INDIRECT("'DSA inputs'!$G$"&amp;E9454) &amp; F9454</f>
        <v/>
      </c>
      <c r="B9454">
        <f>"DSA_" &amp; G9454 &amp; "_" &amp; H9454 &amp; I9454 &amp; "DistributionalParameters_s" &amp; J9454 &amp; K9454 &amp; L9454</f>
        <v/>
      </c>
      <c r="C9454" s="28">
        <f t="array" ref="C9454">INDIRECT("'DSA inputs'!L"&amp;E9454)</f>
        <v/>
      </c>
      <c r="E9454" s="51">
        <f>E9453</f>
        <v/>
      </c>
      <c r="F9454" s="51">
        <f>" - upper bound CI"</f>
        <v/>
      </c>
      <c r="G9454" s="51" t="inlineStr">
        <is>
          <t>upper</t>
        </is>
      </c>
      <c r="H9454" s="51" t="inlineStr">
        <is>
          <t>comparator2</t>
        </is>
      </c>
      <c r="I9454" s="51" t="inlineStr">
        <is>
          <t>OS</t>
        </is>
      </c>
      <c r="J9454" s="51" t="inlineStr">
        <is>
          <t>H</t>
        </is>
      </c>
      <c r="K9454" s="51" t="n">
        <v>2</v>
      </c>
      <c r="L9454" s="51" t="n">
        <v>1</v>
      </c>
      <c r="M9454" s="51" t="inlineStr">
        <is>
          <t>Comparator 2</t>
        </is>
      </c>
    </row>
    <row r="9455">
      <c r="A9455">
        <f t="array" ref="A9455">"DSA " &amp; H9455 &amp; " " &amp;  I9455 &amp; " " &amp; INDIRECT("'DSA inputs'!$G$"&amp;E9455) &amp; F9455</f>
        <v/>
      </c>
      <c r="B9455">
        <f>"DSA_" &amp; G9455 &amp; "_" &amp; H9455 &amp; I9455 &amp; "DistributionalParameters_s" &amp; J9455 &amp; K9455 &amp; L9455</f>
        <v/>
      </c>
      <c r="C9455" s="28">
        <f t="array" ref="C9455">INDIRECT("'DSA inputs'!N"&amp;E9455)</f>
        <v/>
      </c>
      <c r="E9455" s="51">
        <f>E9454</f>
        <v/>
      </c>
      <c r="F9455" s="51">
        <f>" - inclusion flag"</f>
        <v/>
      </c>
      <c r="G9455" s="51" t="inlineStr">
        <is>
          <t>include</t>
        </is>
      </c>
      <c r="H9455" s="51" t="inlineStr">
        <is>
          <t>comparator2</t>
        </is>
      </c>
      <c r="I9455" s="51" t="inlineStr">
        <is>
          <t>OS</t>
        </is>
      </c>
      <c r="J9455" s="51" t="inlineStr">
        <is>
          <t>H</t>
        </is>
      </c>
      <c r="K9455" s="51" t="n">
        <v>2</v>
      </c>
      <c r="L9455" s="51" t="n">
        <v>1</v>
      </c>
      <c r="M9455" s="51" t="inlineStr">
        <is>
          <t>Comparator 2</t>
        </is>
      </c>
    </row>
    <row r="9456">
      <c r="A9456">
        <f t="array" ref="A9456">"DSA " &amp; H9456 &amp; " " &amp;  I9456 &amp; " " &amp; INDIRECT("'DSA inputs'!$G$"&amp;E9456) &amp; F9456</f>
        <v/>
      </c>
      <c r="B9456">
        <f>"DSA_" &amp; G9456 &amp; "_" &amp; H9456 &amp; I9456 &amp; "DistributionalParameters_s" &amp; J9456 &amp; K9456 &amp; L9456</f>
        <v/>
      </c>
      <c r="C9456">
        <f t="array" ref="C9456">M9456 &amp; " " &amp; I9456 &amp; " " &amp; INDIRECT("'DSA inputs'!G"&amp;E9456)</f>
        <v/>
      </c>
      <c r="E9456" s="51">
        <f>E9455+1</f>
        <v/>
      </c>
      <c r="F9456" s="51">
        <f>" - Parameter Name"</f>
        <v/>
      </c>
      <c r="G9456" s="51" t="inlineStr">
        <is>
          <t>param</t>
        </is>
      </c>
      <c r="H9456" s="51" t="inlineStr">
        <is>
          <t>comparator2</t>
        </is>
      </c>
      <c r="I9456" s="51" t="inlineStr">
        <is>
          <t>OS</t>
        </is>
      </c>
      <c r="J9456" s="51" t="inlineStr">
        <is>
          <t>H</t>
        </is>
      </c>
      <c r="K9456" s="51" t="n">
        <v>2</v>
      </c>
      <c r="L9456" s="51" t="n">
        <v>2</v>
      </c>
      <c r="M9456" s="51" t="inlineStr">
        <is>
          <t>Comparator 2</t>
        </is>
      </c>
    </row>
    <row r="9457">
      <c r="A9457">
        <f t="array" ref="A9457">"DSA " &amp; H9457 &amp; " " &amp;  I9457 &amp; " " &amp; INDIRECT("'DSA inputs'!$G$"&amp;E9457) &amp; F9457</f>
        <v/>
      </c>
      <c r="B9457">
        <f>"DSA_" &amp; G9457 &amp; "_" &amp; H9457 &amp; I9457 &amp; "DistributionalParameters_s" &amp; J9457 &amp; K9457 &amp; L9457</f>
        <v/>
      </c>
      <c r="C9457" s="28">
        <f t="array" ref="C9457">INDIRECT("'DSA inputs'!K"&amp;E9457)</f>
        <v/>
      </c>
      <c r="E9457" s="51">
        <f>E9456</f>
        <v/>
      </c>
      <c r="F9457" s="51">
        <f>" - lower bound CI"</f>
        <v/>
      </c>
      <c r="G9457" s="51" t="inlineStr">
        <is>
          <t>lower</t>
        </is>
      </c>
      <c r="H9457" s="51" t="inlineStr">
        <is>
          <t>comparator2</t>
        </is>
      </c>
      <c r="I9457" s="51" t="inlineStr">
        <is>
          <t>OS</t>
        </is>
      </c>
      <c r="J9457" s="51" t="inlineStr">
        <is>
          <t>H</t>
        </is>
      </c>
      <c r="K9457" s="51" t="n">
        <v>2</v>
      </c>
      <c r="L9457" s="51" t="n">
        <v>2</v>
      </c>
      <c r="M9457" s="51" t="inlineStr">
        <is>
          <t>Comparator 2</t>
        </is>
      </c>
    </row>
    <row r="9458">
      <c r="A9458">
        <f t="array" ref="A9458">"DSA " &amp; H9458 &amp; " " &amp;  I9458 &amp; " " &amp; INDIRECT("'DSA inputs'!$G$"&amp;E9458) &amp; F9458</f>
        <v/>
      </c>
      <c r="B9458">
        <f>"DSA_" &amp; G9458 &amp; "_" &amp; H9458 &amp; I9458 &amp; "DistributionalParameters_s" &amp; J9458 &amp; K9458 &amp; L9458</f>
        <v/>
      </c>
      <c r="C9458" s="28">
        <f t="array" ref="C9458">INDIRECT("'DSA inputs'!L"&amp;E9458)</f>
        <v/>
      </c>
      <c r="E9458" s="51">
        <f>E9457</f>
        <v/>
      </c>
      <c r="F9458" s="51">
        <f>" - upper bound CI"</f>
        <v/>
      </c>
      <c r="G9458" s="51" t="inlineStr">
        <is>
          <t>upper</t>
        </is>
      </c>
      <c r="H9458" s="51" t="inlineStr">
        <is>
          <t>comparator2</t>
        </is>
      </c>
      <c r="I9458" s="51" t="inlineStr">
        <is>
          <t>OS</t>
        </is>
      </c>
      <c r="J9458" s="51" t="inlineStr">
        <is>
          <t>H</t>
        </is>
      </c>
      <c r="K9458" s="51" t="n">
        <v>2</v>
      </c>
      <c r="L9458" s="51" t="n">
        <v>2</v>
      </c>
      <c r="M9458" s="51" t="inlineStr">
        <is>
          <t>Comparator 2</t>
        </is>
      </c>
    </row>
    <row r="9459">
      <c r="A9459">
        <f t="array" ref="A9459">"DSA " &amp; H9459 &amp; " " &amp;  I9459 &amp; " " &amp; INDIRECT("'DSA inputs'!$G$"&amp;E9459) &amp; F9459</f>
        <v/>
      </c>
      <c r="B9459">
        <f>"DSA_" &amp; G9459 &amp; "_" &amp; H9459 &amp; I9459 &amp; "DistributionalParameters_s" &amp; J9459 &amp; K9459 &amp; L9459</f>
        <v/>
      </c>
      <c r="C9459" s="28">
        <f t="array" ref="C9459">INDIRECT("'DSA inputs'!N"&amp;E9459)</f>
        <v/>
      </c>
      <c r="E9459" s="51">
        <f>E9458</f>
        <v/>
      </c>
      <c r="F9459" s="51">
        <f>" - inclusion flag"</f>
        <v/>
      </c>
      <c r="G9459" s="51" t="inlineStr">
        <is>
          <t>include</t>
        </is>
      </c>
      <c r="H9459" s="51" t="inlineStr">
        <is>
          <t>comparator2</t>
        </is>
      </c>
      <c r="I9459" s="51" t="inlineStr">
        <is>
          <t>OS</t>
        </is>
      </c>
      <c r="J9459" s="51" t="inlineStr">
        <is>
          <t>H</t>
        </is>
      </c>
      <c r="K9459" s="51" t="n">
        <v>2</v>
      </c>
      <c r="L9459" s="51" t="n">
        <v>2</v>
      </c>
      <c r="M9459" s="51" t="inlineStr">
        <is>
          <t>Comparator 2</t>
        </is>
      </c>
    </row>
    <row r="9460">
      <c r="A9460">
        <f t="array" ref="A9460">"DSA " &amp; H9460 &amp; " " &amp;  I9460 &amp; " " &amp; INDIRECT("'DSA inputs'!$G$"&amp;E9460) &amp; F9460</f>
        <v/>
      </c>
      <c r="B9460">
        <f>"DSA_" &amp; G9460 &amp; "_" &amp; H9460 &amp; I9460 &amp; "DistributionalParameters_s" &amp; J9460 &amp; K9460 &amp; L9460</f>
        <v/>
      </c>
      <c r="C9460">
        <f t="array" ref="C9460">M9460 &amp; " " &amp; I9460 &amp; " " &amp; INDIRECT("'DSA inputs'!G"&amp;E9460)</f>
        <v/>
      </c>
      <c r="E9460" s="51">
        <f>E9459+1</f>
        <v/>
      </c>
      <c r="F9460" s="51">
        <f>" - Parameter Name"</f>
        <v/>
      </c>
      <c r="G9460" s="51" t="inlineStr">
        <is>
          <t>param</t>
        </is>
      </c>
      <c r="H9460" s="51" t="inlineStr">
        <is>
          <t>comparator2</t>
        </is>
      </c>
      <c r="I9460" s="51" t="inlineStr">
        <is>
          <t>OS</t>
        </is>
      </c>
      <c r="J9460" s="51" t="inlineStr">
        <is>
          <t>H</t>
        </is>
      </c>
      <c r="K9460" s="51" t="n">
        <v>2</v>
      </c>
      <c r="L9460" s="51" t="n">
        <v>3</v>
      </c>
      <c r="M9460" s="51" t="inlineStr">
        <is>
          <t>Comparator 2</t>
        </is>
      </c>
    </row>
    <row r="9461">
      <c r="A9461">
        <f t="array" ref="A9461">"DSA " &amp; H9461 &amp; " " &amp;  I9461 &amp; " " &amp; INDIRECT("'DSA inputs'!$G$"&amp;E9461) &amp; F9461</f>
        <v/>
      </c>
      <c r="B9461">
        <f>"DSA_" &amp; G9461 &amp; "_" &amp; H9461 &amp; I9461 &amp; "DistributionalParameters_s" &amp; J9461 &amp; K9461 &amp; L9461</f>
        <v/>
      </c>
      <c r="C9461" s="28">
        <f t="array" ref="C9461">INDIRECT("'DSA inputs'!K"&amp;E9461)</f>
        <v/>
      </c>
      <c r="E9461" s="51">
        <f>E9460</f>
        <v/>
      </c>
      <c r="F9461" s="51">
        <f>" - lower bound CI"</f>
        <v/>
      </c>
      <c r="G9461" s="51" t="inlineStr">
        <is>
          <t>lower</t>
        </is>
      </c>
      <c r="H9461" s="51" t="inlineStr">
        <is>
          <t>comparator2</t>
        </is>
      </c>
      <c r="I9461" s="51" t="inlineStr">
        <is>
          <t>OS</t>
        </is>
      </c>
      <c r="J9461" s="51" t="inlineStr">
        <is>
          <t>H</t>
        </is>
      </c>
      <c r="K9461" s="51" t="n">
        <v>2</v>
      </c>
      <c r="L9461" s="51" t="n">
        <v>3</v>
      </c>
      <c r="M9461" s="51" t="inlineStr">
        <is>
          <t>Comparator 2</t>
        </is>
      </c>
    </row>
    <row r="9462">
      <c r="A9462">
        <f t="array" ref="A9462">"DSA " &amp; H9462 &amp; " " &amp;  I9462 &amp; " " &amp; INDIRECT("'DSA inputs'!$G$"&amp;E9462) &amp; F9462</f>
        <v/>
      </c>
      <c r="B9462">
        <f>"DSA_" &amp; G9462 &amp; "_" &amp; H9462 &amp; I9462 &amp; "DistributionalParameters_s" &amp; J9462 &amp; K9462 &amp; L9462</f>
        <v/>
      </c>
      <c r="C9462" s="28">
        <f t="array" ref="C9462">INDIRECT("'DSA inputs'!L"&amp;E9462)</f>
        <v/>
      </c>
      <c r="E9462" s="51">
        <f>E9461</f>
        <v/>
      </c>
      <c r="F9462" s="51">
        <f>" - upper bound CI"</f>
        <v/>
      </c>
      <c r="G9462" s="51" t="inlineStr">
        <is>
          <t>upper</t>
        </is>
      </c>
      <c r="H9462" s="51" t="inlineStr">
        <is>
          <t>comparator2</t>
        </is>
      </c>
      <c r="I9462" s="51" t="inlineStr">
        <is>
          <t>OS</t>
        </is>
      </c>
      <c r="J9462" s="51" t="inlineStr">
        <is>
          <t>H</t>
        </is>
      </c>
      <c r="K9462" s="51" t="n">
        <v>2</v>
      </c>
      <c r="L9462" s="51" t="n">
        <v>3</v>
      </c>
      <c r="M9462" s="51" t="inlineStr">
        <is>
          <t>Comparator 2</t>
        </is>
      </c>
    </row>
    <row r="9463">
      <c r="A9463">
        <f t="array" ref="A9463">"DSA " &amp; H9463 &amp; " " &amp;  I9463 &amp; " " &amp; INDIRECT("'DSA inputs'!$G$"&amp;E9463) &amp; F9463</f>
        <v/>
      </c>
      <c r="B9463">
        <f>"DSA_" &amp; G9463 &amp; "_" &amp; H9463 &amp; I9463 &amp; "DistributionalParameters_s" &amp; J9463 &amp; K9463 &amp; L9463</f>
        <v/>
      </c>
      <c r="C9463" s="28">
        <f t="array" ref="C9463">INDIRECT("'DSA inputs'!N"&amp;E9463)</f>
        <v/>
      </c>
      <c r="E9463" s="51">
        <f>E9462</f>
        <v/>
      </c>
      <c r="F9463" s="51">
        <f>" - inclusion flag"</f>
        <v/>
      </c>
      <c r="G9463" s="51" t="inlineStr">
        <is>
          <t>include</t>
        </is>
      </c>
      <c r="H9463" s="51" t="inlineStr">
        <is>
          <t>comparator2</t>
        </is>
      </c>
      <c r="I9463" s="51" t="inlineStr">
        <is>
          <t>OS</t>
        </is>
      </c>
      <c r="J9463" s="51" t="inlineStr">
        <is>
          <t>H</t>
        </is>
      </c>
      <c r="K9463" s="51" t="n">
        <v>2</v>
      </c>
      <c r="L9463" s="51" t="n">
        <v>3</v>
      </c>
      <c r="M9463" s="51" t="inlineStr">
        <is>
          <t>Comparator 2</t>
        </is>
      </c>
    </row>
    <row r="9464">
      <c r="A9464">
        <f t="array" ref="A9464">"DSA " &amp; H9464 &amp; " " &amp;  I9464 &amp; " " &amp; INDIRECT("'DSA inputs'!$G$"&amp;E9464) &amp; F9464</f>
        <v/>
      </c>
      <c r="B9464">
        <f>"DSA_" &amp; G9464 &amp; "_" &amp; H9464 &amp; I9464 &amp; "DistributionalParameters_s" &amp; J9464 &amp; K9464 &amp; L9464</f>
        <v/>
      </c>
      <c r="C9464">
        <f t="array" ref="C9464">M9464 &amp; " " &amp; I9464 &amp; " " &amp; INDIRECT("'DSA inputs'!G"&amp;E9464)</f>
        <v/>
      </c>
      <c r="E9464" s="51">
        <f>E9463+1</f>
        <v/>
      </c>
      <c r="F9464" s="51">
        <f>" - Parameter Name"</f>
        <v/>
      </c>
      <c r="G9464" s="51" t="inlineStr">
        <is>
          <t>param</t>
        </is>
      </c>
      <c r="H9464" s="51" t="inlineStr">
        <is>
          <t>comparator2</t>
        </is>
      </c>
      <c r="I9464" s="51" t="inlineStr">
        <is>
          <t>OS</t>
        </is>
      </c>
      <c r="J9464" s="51" t="inlineStr">
        <is>
          <t>H</t>
        </is>
      </c>
      <c r="K9464" s="51" t="n">
        <v>2</v>
      </c>
      <c r="L9464" s="51" t="n">
        <v>4</v>
      </c>
      <c r="M9464" s="51" t="inlineStr">
        <is>
          <t>Comparator 2</t>
        </is>
      </c>
    </row>
    <row r="9465">
      <c r="A9465">
        <f t="array" ref="A9465">"DSA " &amp; H9465 &amp; " " &amp;  I9465 &amp; " " &amp; INDIRECT("'DSA inputs'!$G$"&amp;E9465) &amp; F9465</f>
        <v/>
      </c>
      <c r="B9465">
        <f>"DSA_" &amp; G9465 &amp; "_" &amp; H9465 &amp; I9465 &amp; "DistributionalParameters_s" &amp; J9465 &amp; K9465 &amp; L9465</f>
        <v/>
      </c>
      <c r="C9465" s="28">
        <f t="array" ref="C9465">INDIRECT("'DSA inputs'!K"&amp;E9465)</f>
        <v/>
      </c>
      <c r="E9465" s="51">
        <f>E9464</f>
        <v/>
      </c>
      <c r="F9465" s="51">
        <f>" - lower bound CI"</f>
        <v/>
      </c>
      <c r="G9465" s="51" t="inlineStr">
        <is>
          <t>lower</t>
        </is>
      </c>
      <c r="H9465" s="51" t="inlineStr">
        <is>
          <t>comparator2</t>
        </is>
      </c>
      <c r="I9465" s="51" t="inlineStr">
        <is>
          <t>OS</t>
        </is>
      </c>
      <c r="J9465" s="51" t="inlineStr">
        <is>
          <t>H</t>
        </is>
      </c>
      <c r="K9465" s="51" t="n">
        <v>2</v>
      </c>
      <c r="L9465" s="51" t="n">
        <v>4</v>
      </c>
      <c r="M9465" s="51" t="inlineStr">
        <is>
          <t>Comparator 2</t>
        </is>
      </c>
    </row>
    <row r="9466">
      <c r="A9466">
        <f t="array" ref="A9466">"DSA " &amp; H9466 &amp; " " &amp;  I9466 &amp; " " &amp; INDIRECT("'DSA inputs'!$G$"&amp;E9466) &amp; F9466</f>
        <v/>
      </c>
      <c r="B9466">
        <f>"DSA_" &amp; G9466 &amp; "_" &amp; H9466 &amp; I9466 &amp; "DistributionalParameters_s" &amp; J9466 &amp; K9466 &amp; L9466</f>
        <v/>
      </c>
      <c r="C9466" s="28">
        <f t="array" ref="C9466">INDIRECT("'DSA inputs'!L"&amp;E9466)</f>
        <v/>
      </c>
      <c r="E9466" s="51">
        <f>E9465</f>
        <v/>
      </c>
      <c r="F9466" s="51">
        <f>" - upper bound CI"</f>
        <v/>
      </c>
      <c r="G9466" s="51" t="inlineStr">
        <is>
          <t>upper</t>
        </is>
      </c>
      <c r="H9466" s="51" t="inlineStr">
        <is>
          <t>comparator2</t>
        </is>
      </c>
      <c r="I9466" s="51" t="inlineStr">
        <is>
          <t>OS</t>
        </is>
      </c>
      <c r="J9466" s="51" t="inlineStr">
        <is>
          <t>H</t>
        </is>
      </c>
      <c r="K9466" s="51" t="n">
        <v>2</v>
      </c>
      <c r="L9466" s="51" t="n">
        <v>4</v>
      </c>
      <c r="M9466" s="51" t="inlineStr">
        <is>
          <t>Comparator 2</t>
        </is>
      </c>
    </row>
    <row r="9467">
      <c r="A9467">
        <f t="array" ref="A9467">"DSA " &amp; H9467 &amp; " " &amp;  I9467 &amp; " " &amp; INDIRECT("'DSA inputs'!$G$"&amp;E9467) &amp; F9467</f>
        <v/>
      </c>
      <c r="B9467">
        <f>"DSA_" &amp; G9467 &amp; "_" &amp; H9467 &amp; I9467 &amp; "DistributionalParameters_s" &amp; J9467 &amp; K9467 &amp; L9467</f>
        <v/>
      </c>
      <c r="C9467" s="28">
        <f t="array" ref="C9467">INDIRECT("'DSA inputs'!N"&amp;E9467)</f>
        <v/>
      </c>
      <c r="E9467" s="51">
        <f>E9466</f>
        <v/>
      </c>
      <c r="F9467" s="51">
        <f>" - inclusion flag"</f>
        <v/>
      </c>
      <c r="G9467" s="51" t="inlineStr">
        <is>
          <t>include</t>
        </is>
      </c>
      <c r="H9467" s="51" t="inlineStr">
        <is>
          <t>comparator2</t>
        </is>
      </c>
      <c r="I9467" s="51" t="inlineStr">
        <is>
          <t>OS</t>
        </is>
      </c>
      <c r="J9467" s="51" t="inlineStr">
        <is>
          <t>H</t>
        </is>
      </c>
      <c r="K9467" s="51" t="n">
        <v>2</v>
      </c>
      <c r="L9467" s="51" t="n">
        <v>4</v>
      </c>
      <c r="M9467" s="51" t="inlineStr">
        <is>
          <t>Comparator 2</t>
        </is>
      </c>
    </row>
    <row r="9468">
      <c r="A9468">
        <f t="array" ref="A9468">"DSA " &amp; H9468 &amp; " " &amp;  I9468 &amp; " " &amp; INDIRECT("'DSA inputs'!$G$"&amp;E9468) &amp; F9468</f>
        <v/>
      </c>
      <c r="B9468">
        <f>"DSA_" &amp; G9468 &amp; "_" &amp; H9468 &amp; I9468 &amp; "DistributionalParameters_s" &amp; J9468 &amp; K9468 &amp; L9468</f>
        <v/>
      </c>
      <c r="C9468">
        <f t="array" ref="C9468">M9468 &amp; " " &amp; I9468 &amp; " " &amp; INDIRECT("'DSA inputs'!G"&amp;E9468)</f>
        <v/>
      </c>
      <c r="E9468" s="51">
        <f>E9467+1</f>
        <v/>
      </c>
      <c r="F9468" s="51">
        <f>" - Parameter Name"</f>
        <v/>
      </c>
      <c r="G9468" s="51" t="inlineStr">
        <is>
          <t>param</t>
        </is>
      </c>
      <c r="H9468" s="51" t="inlineStr">
        <is>
          <t>comparator2</t>
        </is>
      </c>
      <c r="I9468" s="51" t="inlineStr">
        <is>
          <t>OS</t>
        </is>
      </c>
      <c r="J9468" s="51" t="inlineStr">
        <is>
          <t>H</t>
        </is>
      </c>
      <c r="K9468" s="51" t="n">
        <v>3</v>
      </c>
      <c r="L9468" s="51" t="n">
        <v>1</v>
      </c>
      <c r="M9468" s="51" t="inlineStr">
        <is>
          <t>Comparator 2</t>
        </is>
      </c>
    </row>
    <row r="9469">
      <c r="A9469">
        <f t="array" ref="A9469">"DSA " &amp; H9469 &amp; " " &amp;  I9469 &amp; " " &amp; INDIRECT("'DSA inputs'!$G$"&amp;E9469) &amp; F9469</f>
        <v/>
      </c>
      <c r="B9469">
        <f>"DSA_" &amp; G9469 &amp; "_" &amp; H9469 &amp; I9469 &amp; "DistributionalParameters_s" &amp; J9469 &amp; K9469 &amp; L9469</f>
        <v/>
      </c>
      <c r="C9469" s="28">
        <f t="array" ref="C9469">INDIRECT("'DSA inputs'!K"&amp;E9469)</f>
        <v/>
      </c>
      <c r="E9469" s="51">
        <f>E9468</f>
        <v/>
      </c>
      <c r="F9469" s="51">
        <f>" - lower bound CI"</f>
        <v/>
      </c>
      <c r="G9469" s="51" t="inlineStr">
        <is>
          <t>lower</t>
        </is>
      </c>
      <c r="H9469" s="51" t="inlineStr">
        <is>
          <t>comparator2</t>
        </is>
      </c>
      <c r="I9469" s="51" t="inlineStr">
        <is>
          <t>OS</t>
        </is>
      </c>
      <c r="J9469" s="51" t="inlineStr">
        <is>
          <t>H</t>
        </is>
      </c>
      <c r="K9469" s="51" t="n">
        <v>3</v>
      </c>
      <c r="L9469" s="51" t="n">
        <v>1</v>
      </c>
      <c r="M9469" s="51" t="inlineStr">
        <is>
          <t>Comparator 2</t>
        </is>
      </c>
    </row>
    <row r="9470">
      <c r="A9470">
        <f t="array" ref="A9470">"DSA " &amp; H9470 &amp; " " &amp;  I9470 &amp; " " &amp; INDIRECT("'DSA inputs'!$G$"&amp;E9470) &amp; F9470</f>
        <v/>
      </c>
      <c r="B9470">
        <f>"DSA_" &amp; G9470 &amp; "_" &amp; H9470 &amp; I9470 &amp; "DistributionalParameters_s" &amp; J9470 &amp; K9470 &amp; L9470</f>
        <v/>
      </c>
      <c r="C9470" s="28">
        <f t="array" ref="C9470">INDIRECT("'DSA inputs'!L"&amp;E9470)</f>
        <v/>
      </c>
      <c r="E9470" s="51">
        <f>E9469</f>
        <v/>
      </c>
      <c r="F9470" s="51">
        <f>" - upper bound CI"</f>
        <v/>
      </c>
      <c r="G9470" s="51" t="inlineStr">
        <is>
          <t>upper</t>
        </is>
      </c>
      <c r="H9470" s="51" t="inlineStr">
        <is>
          <t>comparator2</t>
        </is>
      </c>
      <c r="I9470" s="51" t="inlineStr">
        <is>
          <t>OS</t>
        </is>
      </c>
      <c r="J9470" s="51" t="inlineStr">
        <is>
          <t>H</t>
        </is>
      </c>
      <c r="K9470" s="51" t="n">
        <v>3</v>
      </c>
      <c r="L9470" s="51" t="n">
        <v>1</v>
      </c>
      <c r="M9470" s="51" t="inlineStr">
        <is>
          <t>Comparator 2</t>
        </is>
      </c>
    </row>
    <row r="9471">
      <c r="A9471">
        <f t="array" ref="A9471">"DSA " &amp; H9471 &amp; " " &amp;  I9471 &amp; " " &amp; INDIRECT("'DSA inputs'!$G$"&amp;E9471) &amp; F9471</f>
        <v/>
      </c>
      <c r="B9471">
        <f>"DSA_" &amp; G9471 &amp; "_" &amp; H9471 &amp; I9471 &amp; "DistributionalParameters_s" &amp; J9471 &amp; K9471 &amp; L9471</f>
        <v/>
      </c>
      <c r="C9471" s="28">
        <f t="array" ref="C9471">INDIRECT("'DSA inputs'!N"&amp;E9471)</f>
        <v/>
      </c>
      <c r="E9471" s="51">
        <f>E9470</f>
        <v/>
      </c>
      <c r="F9471" s="51">
        <f>" - inclusion flag"</f>
        <v/>
      </c>
      <c r="G9471" s="51" t="inlineStr">
        <is>
          <t>include</t>
        </is>
      </c>
      <c r="H9471" s="51" t="inlineStr">
        <is>
          <t>comparator2</t>
        </is>
      </c>
      <c r="I9471" s="51" t="inlineStr">
        <is>
          <t>OS</t>
        </is>
      </c>
      <c r="J9471" s="51" t="inlineStr">
        <is>
          <t>H</t>
        </is>
      </c>
      <c r="K9471" s="51" t="n">
        <v>3</v>
      </c>
      <c r="L9471" s="51" t="n">
        <v>1</v>
      </c>
      <c r="M9471" s="51" t="inlineStr">
        <is>
          <t>Comparator 2</t>
        </is>
      </c>
    </row>
    <row r="9472">
      <c r="A9472">
        <f t="array" ref="A9472">"DSA " &amp; H9472 &amp; " " &amp;  I9472 &amp; " " &amp; INDIRECT("'DSA inputs'!$G$"&amp;E9472) &amp; F9472</f>
        <v/>
      </c>
      <c r="B9472">
        <f>"DSA_" &amp; G9472 &amp; "_" &amp; H9472 &amp; I9472 &amp; "DistributionalParameters_s" &amp; J9472 &amp; K9472 &amp; L9472</f>
        <v/>
      </c>
      <c r="C9472">
        <f t="array" ref="C9472">M9472 &amp; " " &amp; I9472 &amp; " " &amp; INDIRECT("'DSA inputs'!G"&amp;E9472)</f>
        <v/>
      </c>
      <c r="E9472" s="51">
        <f>E9471+1</f>
        <v/>
      </c>
      <c r="F9472" s="51">
        <f>" - Parameter Name"</f>
        <v/>
      </c>
      <c r="G9472" s="51" t="inlineStr">
        <is>
          <t>param</t>
        </is>
      </c>
      <c r="H9472" s="51" t="inlineStr">
        <is>
          <t>comparator2</t>
        </is>
      </c>
      <c r="I9472" s="51" t="inlineStr">
        <is>
          <t>OS</t>
        </is>
      </c>
      <c r="J9472" s="51" t="inlineStr">
        <is>
          <t>H</t>
        </is>
      </c>
      <c r="K9472" s="51" t="n">
        <v>3</v>
      </c>
      <c r="L9472" s="51" t="n">
        <v>2</v>
      </c>
      <c r="M9472" s="51" t="inlineStr">
        <is>
          <t>Comparator 2</t>
        </is>
      </c>
    </row>
    <row r="9473">
      <c r="A9473">
        <f t="array" ref="A9473">"DSA " &amp; H9473 &amp; " " &amp;  I9473 &amp; " " &amp; INDIRECT("'DSA inputs'!$G$"&amp;E9473) &amp; F9473</f>
        <v/>
      </c>
      <c r="B9473">
        <f>"DSA_" &amp; G9473 &amp; "_" &amp; H9473 &amp; I9473 &amp; "DistributionalParameters_s" &amp; J9473 &amp; K9473 &amp; L9473</f>
        <v/>
      </c>
      <c r="C9473" s="28">
        <f t="array" ref="C9473">INDIRECT("'DSA inputs'!K"&amp;E9473)</f>
        <v/>
      </c>
      <c r="E9473" s="51">
        <f>E9472</f>
        <v/>
      </c>
      <c r="F9473" s="51">
        <f>" - lower bound CI"</f>
        <v/>
      </c>
      <c r="G9473" s="51" t="inlineStr">
        <is>
          <t>lower</t>
        </is>
      </c>
      <c r="H9473" s="51" t="inlineStr">
        <is>
          <t>comparator2</t>
        </is>
      </c>
      <c r="I9473" s="51" t="inlineStr">
        <is>
          <t>OS</t>
        </is>
      </c>
      <c r="J9473" s="51" t="inlineStr">
        <is>
          <t>H</t>
        </is>
      </c>
      <c r="K9473" s="51" t="n">
        <v>3</v>
      </c>
      <c r="L9473" s="51" t="n">
        <v>2</v>
      </c>
      <c r="M9473" s="51" t="inlineStr">
        <is>
          <t>Comparator 2</t>
        </is>
      </c>
    </row>
    <row r="9474">
      <c r="A9474">
        <f t="array" ref="A9474">"DSA " &amp; H9474 &amp; " " &amp;  I9474 &amp; " " &amp; INDIRECT("'DSA inputs'!$G$"&amp;E9474) &amp; F9474</f>
        <v/>
      </c>
      <c r="B9474">
        <f>"DSA_" &amp; G9474 &amp; "_" &amp; H9474 &amp; I9474 &amp; "DistributionalParameters_s" &amp; J9474 &amp; K9474 &amp; L9474</f>
        <v/>
      </c>
      <c r="C9474" s="28">
        <f t="array" ref="C9474">INDIRECT("'DSA inputs'!L"&amp;E9474)</f>
        <v/>
      </c>
      <c r="E9474" s="51">
        <f>E9473</f>
        <v/>
      </c>
      <c r="F9474" s="51">
        <f>" - upper bound CI"</f>
        <v/>
      </c>
      <c r="G9474" s="51" t="inlineStr">
        <is>
          <t>upper</t>
        </is>
      </c>
      <c r="H9474" s="51" t="inlineStr">
        <is>
          <t>comparator2</t>
        </is>
      </c>
      <c r="I9474" s="51" t="inlineStr">
        <is>
          <t>OS</t>
        </is>
      </c>
      <c r="J9474" s="51" t="inlineStr">
        <is>
          <t>H</t>
        </is>
      </c>
      <c r="K9474" s="51" t="n">
        <v>3</v>
      </c>
      <c r="L9474" s="51" t="n">
        <v>2</v>
      </c>
      <c r="M9474" s="51" t="inlineStr">
        <is>
          <t>Comparator 2</t>
        </is>
      </c>
    </row>
    <row r="9475">
      <c r="A9475">
        <f t="array" ref="A9475">"DSA " &amp; H9475 &amp; " " &amp;  I9475 &amp; " " &amp; INDIRECT("'DSA inputs'!$G$"&amp;E9475) &amp; F9475</f>
        <v/>
      </c>
      <c r="B9475">
        <f>"DSA_" &amp; G9475 &amp; "_" &amp; H9475 &amp; I9475 &amp; "DistributionalParameters_s" &amp; J9475 &amp; K9475 &amp; L9475</f>
        <v/>
      </c>
      <c r="C9475" s="28">
        <f t="array" ref="C9475">INDIRECT("'DSA inputs'!N"&amp;E9475)</f>
        <v/>
      </c>
      <c r="E9475" s="51">
        <f>E9474</f>
        <v/>
      </c>
      <c r="F9475" s="51">
        <f>" - inclusion flag"</f>
        <v/>
      </c>
      <c r="G9475" s="51" t="inlineStr">
        <is>
          <t>include</t>
        </is>
      </c>
      <c r="H9475" s="51" t="inlineStr">
        <is>
          <t>comparator2</t>
        </is>
      </c>
      <c r="I9475" s="51" t="inlineStr">
        <is>
          <t>OS</t>
        </is>
      </c>
      <c r="J9475" s="51" t="inlineStr">
        <is>
          <t>H</t>
        </is>
      </c>
      <c r="K9475" s="51" t="n">
        <v>3</v>
      </c>
      <c r="L9475" s="51" t="n">
        <v>2</v>
      </c>
      <c r="M9475" s="51" t="inlineStr">
        <is>
          <t>Comparator 2</t>
        </is>
      </c>
    </row>
    <row r="9476">
      <c r="A9476">
        <f t="array" ref="A9476">"DSA " &amp; H9476 &amp; " " &amp;  I9476 &amp; " " &amp; INDIRECT("'DSA inputs'!$G$"&amp;E9476) &amp; F9476</f>
        <v/>
      </c>
      <c r="B9476">
        <f>"DSA_" &amp; G9476 &amp; "_" &amp; H9476 &amp; I9476 &amp; "DistributionalParameters_s" &amp; J9476 &amp; K9476 &amp; L9476</f>
        <v/>
      </c>
      <c r="C9476">
        <f t="array" ref="C9476">M9476 &amp; " " &amp; I9476 &amp; " " &amp; INDIRECT("'DSA inputs'!G"&amp;E9476)</f>
        <v/>
      </c>
      <c r="E9476" s="51">
        <f>E9475+1</f>
        <v/>
      </c>
      <c r="F9476" s="51">
        <f>" - Parameter Name"</f>
        <v/>
      </c>
      <c r="G9476" s="51" t="inlineStr">
        <is>
          <t>param</t>
        </is>
      </c>
      <c r="H9476" s="51" t="inlineStr">
        <is>
          <t>comparator2</t>
        </is>
      </c>
      <c r="I9476" s="51" t="inlineStr">
        <is>
          <t>OS</t>
        </is>
      </c>
      <c r="J9476" s="51" t="inlineStr">
        <is>
          <t>H</t>
        </is>
      </c>
      <c r="K9476" s="51" t="n">
        <v>3</v>
      </c>
      <c r="L9476" s="51" t="n">
        <v>3</v>
      </c>
      <c r="M9476" s="51" t="inlineStr">
        <is>
          <t>Comparator 2</t>
        </is>
      </c>
    </row>
    <row r="9477">
      <c r="A9477">
        <f t="array" ref="A9477">"DSA " &amp; H9477 &amp; " " &amp;  I9477 &amp; " " &amp; INDIRECT("'DSA inputs'!$G$"&amp;E9477) &amp; F9477</f>
        <v/>
      </c>
      <c r="B9477">
        <f>"DSA_" &amp; G9477 &amp; "_" &amp; H9477 &amp; I9477 &amp; "DistributionalParameters_s" &amp; J9477 &amp; K9477 &amp; L9477</f>
        <v/>
      </c>
      <c r="C9477" s="28">
        <f t="array" ref="C9477">INDIRECT("'DSA inputs'!K"&amp;E9477)</f>
        <v/>
      </c>
      <c r="E9477" s="51">
        <f>E9476</f>
        <v/>
      </c>
      <c r="F9477" s="51">
        <f>" - lower bound CI"</f>
        <v/>
      </c>
      <c r="G9477" s="51" t="inlineStr">
        <is>
          <t>lower</t>
        </is>
      </c>
      <c r="H9477" s="51" t="inlineStr">
        <is>
          <t>comparator2</t>
        </is>
      </c>
      <c r="I9477" s="51" t="inlineStr">
        <is>
          <t>OS</t>
        </is>
      </c>
      <c r="J9477" s="51" t="inlineStr">
        <is>
          <t>H</t>
        </is>
      </c>
      <c r="K9477" s="51" t="n">
        <v>3</v>
      </c>
      <c r="L9477" s="51" t="n">
        <v>3</v>
      </c>
      <c r="M9477" s="51" t="inlineStr">
        <is>
          <t>Comparator 2</t>
        </is>
      </c>
    </row>
    <row r="9478">
      <c r="A9478">
        <f t="array" ref="A9478">"DSA " &amp; H9478 &amp; " " &amp;  I9478 &amp; " " &amp; INDIRECT("'DSA inputs'!$G$"&amp;E9478) &amp; F9478</f>
        <v/>
      </c>
      <c r="B9478">
        <f>"DSA_" &amp; G9478 &amp; "_" &amp; H9478 &amp; I9478 &amp; "DistributionalParameters_s" &amp; J9478 &amp; K9478 &amp; L9478</f>
        <v/>
      </c>
      <c r="C9478" s="28">
        <f t="array" ref="C9478">INDIRECT("'DSA inputs'!L"&amp;E9478)</f>
        <v/>
      </c>
      <c r="E9478" s="51">
        <f>E9477</f>
        <v/>
      </c>
      <c r="F9478" s="51">
        <f>" - upper bound CI"</f>
        <v/>
      </c>
      <c r="G9478" s="51" t="inlineStr">
        <is>
          <t>upper</t>
        </is>
      </c>
      <c r="H9478" s="51" t="inlineStr">
        <is>
          <t>comparator2</t>
        </is>
      </c>
      <c r="I9478" s="51" t="inlineStr">
        <is>
          <t>OS</t>
        </is>
      </c>
      <c r="J9478" s="51" t="inlineStr">
        <is>
          <t>H</t>
        </is>
      </c>
      <c r="K9478" s="51" t="n">
        <v>3</v>
      </c>
      <c r="L9478" s="51" t="n">
        <v>3</v>
      </c>
      <c r="M9478" s="51" t="inlineStr">
        <is>
          <t>Comparator 2</t>
        </is>
      </c>
    </row>
    <row r="9479">
      <c r="A9479">
        <f t="array" ref="A9479">"DSA " &amp; H9479 &amp; " " &amp;  I9479 &amp; " " &amp; INDIRECT("'DSA inputs'!$G$"&amp;E9479) &amp; F9479</f>
        <v/>
      </c>
      <c r="B9479">
        <f>"DSA_" &amp; G9479 &amp; "_" &amp; H9479 &amp; I9479 &amp; "DistributionalParameters_s" &amp; J9479 &amp; K9479 &amp; L9479</f>
        <v/>
      </c>
      <c r="C9479" s="28">
        <f t="array" ref="C9479">INDIRECT("'DSA inputs'!N"&amp;E9479)</f>
        <v/>
      </c>
      <c r="E9479" s="51">
        <f>E9478</f>
        <v/>
      </c>
      <c r="F9479" s="51">
        <f>" - inclusion flag"</f>
        <v/>
      </c>
      <c r="G9479" s="51" t="inlineStr">
        <is>
          <t>include</t>
        </is>
      </c>
      <c r="H9479" s="51" t="inlineStr">
        <is>
          <t>comparator2</t>
        </is>
      </c>
      <c r="I9479" s="51" t="inlineStr">
        <is>
          <t>OS</t>
        </is>
      </c>
      <c r="J9479" s="51" t="inlineStr">
        <is>
          <t>H</t>
        </is>
      </c>
      <c r="K9479" s="51" t="n">
        <v>3</v>
      </c>
      <c r="L9479" s="51" t="n">
        <v>3</v>
      </c>
      <c r="M9479" s="51" t="inlineStr">
        <is>
          <t>Comparator 2</t>
        </is>
      </c>
    </row>
    <row r="9480">
      <c r="A9480">
        <f t="array" ref="A9480">"DSA " &amp; H9480 &amp; " " &amp;  I9480 &amp; " " &amp; INDIRECT("'DSA inputs'!$G$"&amp;E9480) &amp; F9480</f>
        <v/>
      </c>
      <c r="B9480">
        <f>"DSA_" &amp; G9480 &amp; "_" &amp; H9480 &amp; I9480 &amp; "DistributionalParameters_s" &amp; J9480 &amp; K9480 &amp; L9480</f>
        <v/>
      </c>
      <c r="C9480">
        <f t="array" ref="C9480">M9480 &amp; " " &amp; I9480 &amp; " " &amp; INDIRECT("'DSA inputs'!G"&amp;E9480)</f>
        <v/>
      </c>
      <c r="E9480" s="51">
        <f>E9479+1</f>
        <v/>
      </c>
      <c r="F9480" s="51">
        <f>" - Parameter Name"</f>
        <v/>
      </c>
      <c r="G9480" s="51" t="inlineStr">
        <is>
          <t>param</t>
        </is>
      </c>
      <c r="H9480" s="51" t="inlineStr">
        <is>
          <t>comparator2</t>
        </is>
      </c>
      <c r="I9480" s="51" t="inlineStr">
        <is>
          <t>OS</t>
        </is>
      </c>
      <c r="J9480" s="51" t="inlineStr">
        <is>
          <t>H</t>
        </is>
      </c>
      <c r="K9480" s="51" t="n">
        <v>3</v>
      </c>
      <c r="L9480" s="51" t="n">
        <v>4</v>
      </c>
      <c r="M9480" s="51" t="inlineStr">
        <is>
          <t>Comparator 2</t>
        </is>
      </c>
    </row>
    <row r="9481">
      <c r="A9481">
        <f t="array" ref="A9481">"DSA " &amp; H9481 &amp; " " &amp;  I9481 &amp; " " &amp; INDIRECT("'DSA inputs'!$G$"&amp;E9481) &amp; F9481</f>
        <v/>
      </c>
      <c r="B9481">
        <f>"DSA_" &amp; G9481 &amp; "_" &amp; H9481 &amp; I9481 &amp; "DistributionalParameters_s" &amp; J9481 &amp; K9481 &amp; L9481</f>
        <v/>
      </c>
      <c r="C9481" s="28">
        <f t="array" ref="C9481">INDIRECT("'DSA inputs'!K"&amp;E9481)</f>
        <v/>
      </c>
      <c r="E9481" s="51">
        <f>E9480</f>
        <v/>
      </c>
      <c r="F9481" s="51">
        <f>" - lower bound CI"</f>
        <v/>
      </c>
      <c r="G9481" s="51" t="inlineStr">
        <is>
          <t>lower</t>
        </is>
      </c>
      <c r="H9481" s="51" t="inlineStr">
        <is>
          <t>comparator2</t>
        </is>
      </c>
      <c r="I9481" s="51" t="inlineStr">
        <is>
          <t>OS</t>
        </is>
      </c>
      <c r="J9481" s="51" t="inlineStr">
        <is>
          <t>H</t>
        </is>
      </c>
      <c r="K9481" s="51" t="n">
        <v>3</v>
      </c>
      <c r="L9481" s="51" t="n">
        <v>4</v>
      </c>
      <c r="M9481" s="51" t="inlineStr">
        <is>
          <t>Comparator 2</t>
        </is>
      </c>
    </row>
    <row r="9482">
      <c r="A9482">
        <f t="array" ref="A9482">"DSA " &amp; H9482 &amp; " " &amp;  I9482 &amp; " " &amp; INDIRECT("'DSA inputs'!$G$"&amp;E9482) &amp; F9482</f>
        <v/>
      </c>
      <c r="B9482">
        <f>"DSA_" &amp; G9482 &amp; "_" &amp; H9482 &amp; I9482 &amp; "DistributionalParameters_s" &amp; J9482 &amp; K9482 &amp; L9482</f>
        <v/>
      </c>
      <c r="C9482" s="28">
        <f t="array" ref="C9482">INDIRECT("'DSA inputs'!L"&amp;E9482)</f>
        <v/>
      </c>
      <c r="E9482" s="51">
        <f>E9481</f>
        <v/>
      </c>
      <c r="F9482" s="51">
        <f>" - upper bound CI"</f>
        <v/>
      </c>
      <c r="G9482" s="51" t="inlineStr">
        <is>
          <t>upper</t>
        </is>
      </c>
      <c r="H9482" s="51" t="inlineStr">
        <is>
          <t>comparator2</t>
        </is>
      </c>
      <c r="I9482" s="51" t="inlineStr">
        <is>
          <t>OS</t>
        </is>
      </c>
      <c r="J9482" s="51" t="inlineStr">
        <is>
          <t>H</t>
        </is>
      </c>
      <c r="K9482" s="51" t="n">
        <v>3</v>
      </c>
      <c r="L9482" s="51" t="n">
        <v>4</v>
      </c>
      <c r="M9482" s="51" t="inlineStr">
        <is>
          <t>Comparator 2</t>
        </is>
      </c>
    </row>
    <row r="9483">
      <c r="A9483">
        <f t="array" ref="A9483">"DSA " &amp; H9483 &amp; " " &amp;  I9483 &amp; " " &amp; INDIRECT("'DSA inputs'!$G$"&amp;E9483) &amp; F9483</f>
        <v/>
      </c>
      <c r="B9483">
        <f>"DSA_" &amp; G9483 &amp; "_" &amp; H9483 &amp; I9483 &amp; "DistributionalParameters_s" &amp; J9483 &amp; K9483 &amp; L9483</f>
        <v/>
      </c>
      <c r="C9483" s="28">
        <f t="array" ref="C9483">INDIRECT("'DSA inputs'!N"&amp;E9483)</f>
        <v/>
      </c>
      <c r="E9483" s="51">
        <f>E9482</f>
        <v/>
      </c>
      <c r="F9483" s="51">
        <f>" - inclusion flag"</f>
        <v/>
      </c>
      <c r="G9483" s="51" t="inlineStr">
        <is>
          <t>include</t>
        </is>
      </c>
      <c r="H9483" s="51" t="inlineStr">
        <is>
          <t>comparator2</t>
        </is>
      </c>
      <c r="I9483" s="51" t="inlineStr">
        <is>
          <t>OS</t>
        </is>
      </c>
      <c r="J9483" s="51" t="inlineStr">
        <is>
          <t>H</t>
        </is>
      </c>
      <c r="K9483" s="51" t="n">
        <v>3</v>
      </c>
      <c r="L9483" s="51" t="n">
        <v>4</v>
      </c>
      <c r="M9483" s="51" t="inlineStr">
        <is>
          <t>Comparator 2</t>
        </is>
      </c>
    </row>
    <row r="9484">
      <c r="A9484">
        <f t="array" ref="A9484">"DSA " &amp; H9484 &amp; " " &amp;  I9484 &amp; " " &amp; INDIRECT("'DSA inputs'!$G$"&amp;E9484) &amp; F9484</f>
        <v/>
      </c>
      <c r="B9484">
        <f>"DSA_" &amp; G9484 &amp; "_" &amp; H9484 &amp; I9484 &amp; "DistributionalParameters_s" &amp; J9484 &amp; K9484 &amp; L9484</f>
        <v/>
      </c>
      <c r="C9484">
        <f t="array" ref="C9484">M9484 &amp; " " &amp; I9484 &amp; " " &amp; INDIRECT("'DSA inputs'!G"&amp;E9484)</f>
        <v/>
      </c>
      <c r="E9484" s="51">
        <f>E9483+1</f>
        <v/>
      </c>
      <c r="F9484" s="51">
        <f>" - Parameter Name"</f>
        <v/>
      </c>
      <c r="G9484" s="51" t="inlineStr">
        <is>
          <t>param</t>
        </is>
      </c>
      <c r="H9484" s="51" t="inlineStr">
        <is>
          <t>comparator2</t>
        </is>
      </c>
      <c r="I9484" s="51" t="inlineStr">
        <is>
          <t>OS</t>
        </is>
      </c>
      <c r="J9484" s="51" t="inlineStr">
        <is>
          <t>H</t>
        </is>
      </c>
      <c r="K9484" s="51" t="n">
        <v>3</v>
      </c>
      <c r="L9484" s="51" t="n">
        <v>5</v>
      </c>
      <c r="M9484" s="51" t="inlineStr">
        <is>
          <t>Comparator 2</t>
        </is>
      </c>
    </row>
    <row r="9485">
      <c r="A9485">
        <f t="array" ref="A9485">"DSA " &amp; H9485 &amp; " " &amp;  I9485 &amp; " " &amp; INDIRECT("'DSA inputs'!$G$"&amp;E9485) &amp; F9485</f>
        <v/>
      </c>
      <c r="B9485">
        <f>"DSA_" &amp; G9485 &amp; "_" &amp; H9485 &amp; I9485 &amp; "DistributionalParameters_s" &amp; J9485 &amp; K9485 &amp; L9485</f>
        <v/>
      </c>
      <c r="C9485" s="28">
        <f t="array" ref="C9485">INDIRECT("'DSA inputs'!K"&amp;E9485)</f>
        <v/>
      </c>
      <c r="E9485" s="51">
        <f>E9484</f>
        <v/>
      </c>
      <c r="F9485" s="51">
        <f>" - lower bound CI"</f>
        <v/>
      </c>
      <c r="G9485" s="51" t="inlineStr">
        <is>
          <t>lower</t>
        </is>
      </c>
      <c r="H9485" s="51" t="inlineStr">
        <is>
          <t>comparator2</t>
        </is>
      </c>
      <c r="I9485" s="51" t="inlineStr">
        <is>
          <t>OS</t>
        </is>
      </c>
      <c r="J9485" s="51" t="inlineStr">
        <is>
          <t>H</t>
        </is>
      </c>
      <c r="K9485" s="51" t="n">
        <v>3</v>
      </c>
      <c r="L9485" s="51" t="n">
        <v>5</v>
      </c>
      <c r="M9485" s="51" t="inlineStr">
        <is>
          <t>Comparator 2</t>
        </is>
      </c>
    </row>
    <row r="9486">
      <c r="A9486">
        <f t="array" ref="A9486">"DSA " &amp; H9486 &amp; " " &amp;  I9486 &amp; " " &amp; INDIRECT("'DSA inputs'!$G$"&amp;E9486) &amp; F9486</f>
        <v/>
      </c>
      <c r="B9486">
        <f>"DSA_" &amp; G9486 &amp; "_" &amp; H9486 &amp; I9486 &amp; "DistributionalParameters_s" &amp; J9486 &amp; K9486 &amp; L9486</f>
        <v/>
      </c>
      <c r="C9486" s="28">
        <f t="array" ref="C9486">INDIRECT("'DSA inputs'!L"&amp;E9486)</f>
        <v/>
      </c>
      <c r="E9486" s="51">
        <f>E9485</f>
        <v/>
      </c>
      <c r="F9486" s="51">
        <f>" - upper bound CI"</f>
        <v/>
      </c>
      <c r="G9486" s="51" t="inlineStr">
        <is>
          <t>upper</t>
        </is>
      </c>
      <c r="H9486" s="51" t="inlineStr">
        <is>
          <t>comparator2</t>
        </is>
      </c>
      <c r="I9486" s="51" t="inlineStr">
        <is>
          <t>OS</t>
        </is>
      </c>
      <c r="J9486" s="51" t="inlineStr">
        <is>
          <t>H</t>
        </is>
      </c>
      <c r="K9486" s="51" t="n">
        <v>3</v>
      </c>
      <c r="L9486" s="51" t="n">
        <v>5</v>
      </c>
      <c r="M9486" s="51" t="inlineStr">
        <is>
          <t>Comparator 2</t>
        </is>
      </c>
    </row>
    <row r="9487">
      <c r="A9487">
        <f t="array" ref="A9487">"DSA " &amp; H9487 &amp; " " &amp;  I9487 &amp; " " &amp; INDIRECT("'DSA inputs'!$G$"&amp;E9487) &amp; F9487</f>
        <v/>
      </c>
      <c r="B9487">
        <f>"DSA_" &amp; G9487 &amp; "_" &amp; H9487 &amp; I9487 &amp; "DistributionalParameters_s" &amp; J9487 &amp; K9487 &amp; L9487</f>
        <v/>
      </c>
      <c r="C9487" s="28">
        <f t="array" ref="C9487">INDIRECT("'DSA inputs'!N"&amp;E9487)</f>
        <v/>
      </c>
      <c r="E9487" s="51">
        <f>E9486</f>
        <v/>
      </c>
      <c r="F9487" s="51">
        <f>" - inclusion flag"</f>
        <v/>
      </c>
      <c r="G9487" s="51" t="inlineStr">
        <is>
          <t>include</t>
        </is>
      </c>
      <c r="H9487" s="51" t="inlineStr">
        <is>
          <t>comparator2</t>
        </is>
      </c>
      <c r="I9487" s="51" t="inlineStr">
        <is>
          <t>OS</t>
        </is>
      </c>
      <c r="J9487" s="51" t="inlineStr">
        <is>
          <t>H</t>
        </is>
      </c>
      <c r="K9487" s="51" t="n">
        <v>3</v>
      </c>
      <c r="L9487" s="51" t="n">
        <v>5</v>
      </c>
      <c r="M9487" s="51" t="inlineStr">
        <is>
          <t>Comparator 2</t>
        </is>
      </c>
    </row>
    <row r="9488">
      <c r="A9488">
        <f t="array" ref="A9488">"DSA " &amp; H9488 &amp; " " &amp;  I9488 &amp; " " &amp; INDIRECT("'DSA inputs'!$G$"&amp;E9488) &amp; F9488</f>
        <v/>
      </c>
      <c r="B9488">
        <f>"DSA_" &amp; G9488 &amp; "_" &amp; H9488 &amp; I9488 &amp; "DistributionalParameters_s" &amp; J9488 &amp; K9488 &amp; L9488</f>
        <v/>
      </c>
      <c r="C9488">
        <f t="array" ref="C9488">M9488 &amp; " " &amp; I9488 &amp; " " &amp; INDIRECT("'DSA inputs'!G"&amp;E9488)</f>
        <v/>
      </c>
      <c r="E9488" s="51">
        <f>E9487+1</f>
        <v/>
      </c>
      <c r="F9488" s="51">
        <f>" - Parameter Name"</f>
        <v/>
      </c>
      <c r="G9488" s="51" t="inlineStr">
        <is>
          <t>param</t>
        </is>
      </c>
      <c r="H9488" s="51" t="inlineStr">
        <is>
          <t>comparator2</t>
        </is>
      </c>
      <c r="I9488" s="51" t="inlineStr">
        <is>
          <t>OS</t>
        </is>
      </c>
      <c r="J9488" s="51" t="inlineStr">
        <is>
          <t>O</t>
        </is>
      </c>
      <c r="K9488" s="51" t="n">
        <v>1</v>
      </c>
      <c r="L9488" s="51" t="n">
        <v>1</v>
      </c>
      <c r="M9488" s="51" t="inlineStr">
        <is>
          <t>Comparator 2</t>
        </is>
      </c>
    </row>
    <row r="9489">
      <c r="A9489">
        <f t="array" ref="A9489">"DSA " &amp; H9489 &amp; " " &amp;  I9489 &amp; " " &amp; INDIRECT("'DSA inputs'!$G$"&amp;E9489) &amp; F9489</f>
        <v/>
      </c>
      <c r="B9489">
        <f>"DSA_" &amp; G9489 &amp; "_" &amp; H9489 &amp; I9489 &amp; "DistributionalParameters_s" &amp; J9489 &amp; K9489 &amp; L9489</f>
        <v/>
      </c>
      <c r="C9489" s="28">
        <f t="array" ref="C9489">INDIRECT("'DSA inputs'!K"&amp;E9489)</f>
        <v/>
      </c>
      <c r="E9489" s="51">
        <f>E9488</f>
        <v/>
      </c>
      <c r="F9489" s="51">
        <f>" - lower bound CI"</f>
        <v/>
      </c>
      <c r="G9489" s="51" t="inlineStr">
        <is>
          <t>lower</t>
        </is>
      </c>
      <c r="H9489" s="51" t="inlineStr">
        <is>
          <t>comparator2</t>
        </is>
      </c>
      <c r="I9489" s="51" t="inlineStr">
        <is>
          <t>OS</t>
        </is>
      </c>
      <c r="J9489" s="51" t="inlineStr">
        <is>
          <t>O</t>
        </is>
      </c>
      <c r="K9489" s="51" t="n">
        <v>1</v>
      </c>
      <c r="L9489" s="51" t="n">
        <v>1</v>
      </c>
      <c r="M9489" s="51" t="inlineStr">
        <is>
          <t>Comparator 2</t>
        </is>
      </c>
    </row>
    <row r="9490">
      <c r="A9490">
        <f t="array" ref="A9490">"DSA " &amp; H9490 &amp; " " &amp;  I9490 &amp; " " &amp; INDIRECT("'DSA inputs'!$G$"&amp;E9490) &amp; F9490</f>
        <v/>
      </c>
      <c r="B9490">
        <f>"DSA_" &amp; G9490 &amp; "_" &amp; H9490 &amp; I9490 &amp; "DistributionalParameters_s" &amp; J9490 &amp; K9490 &amp; L9490</f>
        <v/>
      </c>
      <c r="C9490" s="28">
        <f t="array" ref="C9490">INDIRECT("'DSA inputs'!L"&amp;E9490)</f>
        <v/>
      </c>
      <c r="E9490" s="51">
        <f>E9489</f>
        <v/>
      </c>
      <c r="F9490" s="51">
        <f>" - upper bound CI"</f>
        <v/>
      </c>
      <c r="G9490" s="51" t="inlineStr">
        <is>
          <t>upper</t>
        </is>
      </c>
      <c r="H9490" s="51" t="inlineStr">
        <is>
          <t>comparator2</t>
        </is>
      </c>
      <c r="I9490" s="51" t="inlineStr">
        <is>
          <t>OS</t>
        </is>
      </c>
      <c r="J9490" s="51" t="inlineStr">
        <is>
          <t>O</t>
        </is>
      </c>
      <c r="K9490" s="51" t="n">
        <v>1</v>
      </c>
      <c r="L9490" s="51" t="n">
        <v>1</v>
      </c>
      <c r="M9490" s="51" t="inlineStr">
        <is>
          <t>Comparator 2</t>
        </is>
      </c>
    </row>
    <row r="9491">
      <c r="A9491">
        <f t="array" ref="A9491">"DSA " &amp; H9491 &amp; " " &amp;  I9491 &amp; " " &amp; INDIRECT("'DSA inputs'!$G$"&amp;E9491) &amp; F9491</f>
        <v/>
      </c>
      <c r="B9491">
        <f>"DSA_" &amp; G9491 &amp; "_" &amp; H9491 &amp; I9491 &amp; "DistributionalParameters_s" &amp; J9491 &amp; K9491 &amp; L9491</f>
        <v/>
      </c>
      <c r="C9491" s="28">
        <f t="array" ref="C9491">INDIRECT("'DSA inputs'!N"&amp;E9491)</f>
        <v/>
      </c>
      <c r="E9491" s="51">
        <f>E9490</f>
        <v/>
      </c>
      <c r="F9491" s="51">
        <f>" - inclusion flag"</f>
        <v/>
      </c>
      <c r="G9491" s="51" t="inlineStr">
        <is>
          <t>include</t>
        </is>
      </c>
      <c r="H9491" s="51" t="inlineStr">
        <is>
          <t>comparator2</t>
        </is>
      </c>
      <c r="I9491" s="51" t="inlineStr">
        <is>
          <t>OS</t>
        </is>
      </c>
      <c r="J9491" s="51" t="inlineStr">
        <is>
          <t>O</t>
        </is>
      </c>
      <c r="K9491" s="51" t="n">
        <v>1</v>
      </c>
      <c r="L9491" s="51" t="n">
        <v>1</v>
      </c>
      <c r="M9491" s="51" t="inlineStr">
        <is>
          <t>Comparator 2</t>
        </is>
      </c>
    </row>
    <row r="9492">
      <c r="A9492">
        <f t="array" ref="A9492">"DSA " &amp; H9492 &amp; " " &amp;  I9492 &amp; " " &amp; INDIRECT("'DSA inputs'!$G$"&amp;E9492) &amp; F9492</f>
        <v/>
      </c>
      <c r="B9492">
        <f>"DSA_" &amp; G9492 &amp; "_" &amp; H9492 &amp; I9492 &amp; "DistributionalParameters_s" &amp; J9492 &amp; K9492 &amp; L9492</f>
        <v/>
      </c>
      <c r="C9492">
        <f t="array" ref="C9492">M9492 &amp; " " &amp; I9492 &amp; " " &amp; INDIRECT("'DSA inputs'!G"&amp;E9492)</f>
        <v/>
      </c>
      <c r="E9492" s="51">
        <f>E9491+1</f>
        <v/>
      </c>
      <c r="F9492" s="51">
        <f>" - Parameter Name"</f>
        <v/>
      </c>
      <c r="G9492" s="51" t="inlineStr">
        <is>
          <t>param</t>
        </is>
      </c>
      <c r="H9492" s="51" t="inlineStr">
        <is>
          <t>comparator2</t>
        </is>
      </c>
      <c r="I9492" s="51" t="inlineStr">
        <is>
          <t>OS</t>
        </is>
      </c>
      <c r="J9492" s="51" t="inlineStr">
        <is>
          <t>O</t>
        </is>
      </c>
      <c r="K9492" s="51" t="n">
        <v>1</v>
      </c>
      <c r="L9492" s="51" t="n">
        <v>2</v>
      </c>
      <c r="M9492" s="51" t="inlineStr">
        <is>
          <t>Comparator 2</t>
        </is>
      </c>
    </row>
    <row r="9493">
      <c r="A9493">
        <f t="array" ref="A9493">"DSA " &amp; H9493 &amp; " " &amp;  I9493 &amp; " " &amp; INDIRECT("'DSA inputs'!$G$"&amp;E9493) &amp; F9493</f>
        <v/>
      </c>
      <c r="B9493">
        <f>"DSA_" &amp; G9493 &amp; "_" &amp; H9493 &amp; I9493 &amp; "DistributionalParameters_s" &amp; J9493 &amp; K9493 &amp; L9493</f>
        <v/>
      </c>
      <c r="C9493" s="28">
        <f t="array" ref="C9493">INDIRECT("'DSA inputs'!K"&amp;E9493)</f>
        <v/>
      </c>
      <c r="E9493" s="51">
        <f>E9492</f>
        <v/>
      </c>
      <c r="F9493" s="51">
        <f>" - lower bound CI"</f>
        <v/>
      </c>
      <c r="G9493" s="51" t="inlineStr">
        <is>
          <t>lower</t>
        </is>
      </c>
      <c r="H9493" s="51" t="inlineStr">
        <is>
          <t>comparator2</t>
        </is>
      </c>
      <c r="I9493" s="51" t="inlineStr">
        <is>
          <t>OS</t>
        </is>
      </c>
      <c r="J9493" s="51" t="inlineStr">
        <is>
          <t>O</t>
        </is>
      </c>
      <c r="K9493" s="51" t="n">
        <v>1</v>
      </c>
      <c r="L9493" s="51" t="n">
        <v>2</v>
      </c>
      <c r="M9493" s="51" t="inlineStr">
        <is>
          <t>Comparator 2</t>
        </is>
      </c>
    </row>
    <row r="9494">
      <c r="A9494">
        <f t="array" ref="A9494">"DSA " &amp; H9494 &amp; " " &amp;  I9494 &amp; " " &amp; INDIRECT("'DSA inputs'!$G$"&amp;E9494) &amp; F9494</f>
        <v/>
      </c>
      <c r="B9494">
        <f>"DSA_" &amp; G9494 &amp; "_" &amp; H9494 &amp; I9494 &amp; "DistributionalParameters_s" &amp; J9494 &amp; K9494 &amp; L9494</f>
        <v/>
      </c>
      <c r="C9494" s="28">
        <f t="array" ref="C9494">INDIRECT("'DSA inputs'!L"&amp;E9494)</f>
        <v/>
      </c>
      <c r="E9494" s="51">
        <f>E9493</f>
        <v/>
      </c>
      <c r="F9494" s="51">
        <f>" - upper bound CI"</f>
        <v/>
      </c>
      <c r="G9494" s="51" t="inlineStr">
        <is>
          <t>upper</t>
        </is>
      </c>
      <c r="H9494" s="51" t="inlineStr">
        <is>
          <t>comparator2</t>
        </is>
      </c>
      <c r="I9494" s="51" t="inlineStr">
        <is>
          <t>OS</t>
        </is>
      </c>
      <c r="J9494" s="51" t="inlineStr">
        <is>
          <t>O</t>
        </is>
      </c>
      <c r="K9494" s="51" t="n">
        <v>1</v>
      </c>
      <c r="L9494" s="51" t="n">
        <v>2</v>
      </c>
      <c r="M9494" s="51" t="inlineStr">
        <is>
          <t>Comparator 2</t>
        </is>
      </c>
    </row>
    <row r="9495">
      <c r="A9495">
        <f t="array" ref="A9495">"DSA " &amp; H9495 &amp; " " &amp;  I9495 &amp; " " &amp; INDIRECT("'DSA inputs'!$G$"&amp;E9495) &amp; F9495</f>
        <v/>
      </c>
      <c r="B9495">
        <f>"DSA_" &amp; G9495 &amp; "_" &amp; H9495 &amp; I9495 &amp; "DistributionalParameters_s" &amp; J9495 &amp; K9495 &amp; L9495</f>
        <v/>
      </c>
      <c r="C9495" s="28">
        <f t="array" ref="C9495">INDIRECT("'DSA inputs'!N"&amp;E9495)</f>
        <v/>
      </c>
      <c r="E9495" s="51">
        <f>E9494</f>
        <v/>
      </c>
      <c r="F9495" s="51">
        <f>" - inclusion flag"</f>
        <v/>
      </c>
      <c r="G9495" s="51" t="inlineStr">
        <is>
          <t>include</t>
        </is>
      </c>
      <c r="H9495" s="51" t="inlineStr">
        <is>
          <t>comparator2</t>
        </is>
      </c>
      <c r="I9495" s="51" t="inlineStr">
        <is>
          <t>OS</t>
        </is>
      </c>
      <c r="J9495" s="51" t="inlineStr">
        <is>
          <t>O</t>
        </is>
      </c>
      <c r="K9495" s="51" t="n">
        <v>1</v>
      </c>
      <c r="L9495" s="51" t="n">
        <v>2</v>
      </c>
      <c r="M9495" s="51" t="inlineStr">
        <is>
          <t>Comparator 2</t>
        </is>
      </c>
    </row>
    <row r="9496">
      <c r="A9496">
        <f t="array" ref="A9496">"DSA " &amp; H9496 &amp; " " &amp;  I9496 &amp; " " &amp; INDIRECT("'DSA inputs'!$G$"&amp;E9496) &amp; F9496</f>
        <v/>
      </c>
      <c r="B9496">
        <f>"DSA_" &amp; G9496 &amp; "_" &amp; H9496 &amp; I9496 &amp; "DistributionalParameters_s" &amp; J9496 &amp; K9496 &amp; L9496</f>
        <v/>
      </c>
      <c r="C9496">
        <f t="array" ref="C9496">M9496 &amp; " " &amp; I9496 &amp; " " &amp; INDIRECT("'DSA inputs'!G"&amp;E9496)</f>
        <v/>
      </c>
      <c r="E9496" s="51">
        <f>E9495+1</f>
        <v/>
      </c>
      <c r="F9496" s="51">
        <f>" - Parameter Name"</f>
        <v/>
      </c>
      <c r="G9496" s="51" t="inlineStr">
        <is>
          <t>param</t>
        </is>
      </c>
      <c r="H9496" s="51" t="inlineStr">
        <is>
          <t>comparator2</t>
        </is>
      </c>
      <c r="I9496" s="51" t="inlineStr">
        <is>
          <t>OS</t>
        </is>
      </c>
      <c r="J9496" s="51" t="inlineStr">
        <is>
          <t>O</t>
        </is>
      </c>
      <c r="K9496" s="51" t="n">
        <v>1</v>
      </c>
      <c r="L9496" s="51" t="n">
        <v>3</v>
      </c>
      <c r="M9496" s="51" t="inlineStr">
        <is>
          <t>Comparator 2</t>
        </is>
      </c>
    </row>
    <row r="9497">
      <c r="A9497">
        <f t="array" ref="A9497">"DSA " &amp; H9497 &amp; " " &amp;  I9497 &amp; " " &amp; INDIRECT("'DSA inputs'!$G$"&amp;E9497) &amp; F9497</f>
        <v/>
      </c>
      <c r="B9497">
        <f>"DSA_" &amp; G9497 &amp; "_" &amp; H9497 &amp; I9497 &amp; "DistributionalParameters_s" &amp; J9497 &amp; K9497 &amp; L9497</f>
        <v/>
      </c>
      <c r="C9497" s="28">
        <f t="array" ref="C9497">INDIRECT("'DSA inputs'!K"&amp;E9497)</f>
        <v/>
      </c>
      <c r="E9497" s="51">
        <f>E9496</f>
        <v/>
      </c>
      <c r="F9497" s="51">
        <f>" - lower bound CI"</f>
        <v/>
      </c>
      <c r="G9497" s="51" t="inlineStr">
        <is>
          <t>lower</t>
        </is>
      </c>
      <c r="H9497" s="51" t="inlineStr">
        <is>
          <t>comparator2</t>
        </is>
      </c>
      <c r="I9497" s="51" t="inlineStr">
        <is>
          <t>OS</t>
        </is>
      </c>
      <c r="J9497" s="51" t="inlineStr">
        <is>
          <t>O</t>
        </is>
      </c>
      <c r="K9497" s="51" t="n">
        <v>1</v>
      </c>
      <c r="L9497" s="51" t="n">
        <v>3</v>
      </c>
      <c r="M9497" s="51" t="inlineStr">
        <is>
          <t>Comparator 2</t>
        </is>
      </c>
    </row>
    <row r="9498">
      <c r="A9498">
        <f t="array" ref="A9498">"DSA " &amp; H9498 &amp; " " &amp;  I9498 &amp; " " &amp; INDIRECT("'DSA inputs'!$G$"&amp;E9498) &amp; F9498</f>
        <v/>
      </c>
      <c r="B9498">
        <f>"DSA_" &amp; G9498 &amp; "_" &amp; H9498 &amp; I9498 &amp; "DistributionalParameters_s" &amp; J9498 &amp; K9498 &amp; L9498</f>
        <v/>
      </c>
      <c r="C9498" s="28">
        <f t="array" ref="C9498">INDIRECT("'DSA inputs'!L"&amp;E9498)</f>
        <v/>
      </c>
      <c r="E9498" s="51">
        <f>E9497</f>
        <v/>
      </c>
      <c r="F9498" s="51">
        <f>" - upper bound CI"</f>
        <v/>
      </c>
      <c r="G9498" s="51" t="inlineStr">
        <is>
          <t>upper</t>
        </is>
      </c>
      <c r="H9498" s="51" t="inlineStr">
        <is>
          <t>comparator2</t>
        </is>
      </c>
      <c r="I9498" s="51" t="inlineStr">
        <is>
          <t>OS</t>
        </is>
      </c>
      <c r="J9498" s="51" t="inlineStr">
        <is>
          <t>O</t>
        </is>
      </c>
      <c r="K9498" s="51" t="n">
        <v>1</v>
      </c>
      <c r="L9498" s="51" t="n">
        <v>3</v>
      </c>
      <c r="M9498" s="51" t="inlineStr">
        <is>
          <t>Comparator 2</t>
        </is>
      </c>
    </row>
    <row r="9499">
      <c r="A9499">
        <f t="array" ref="A9499">"DSA " &amp; H9499 &amp; " " &amp;  I9499 &amp; " " &amp; INDIRECT("'DSA inputs'!$G$"&amp;E9499) &amp; F9499</f>
        <v/>
      </c>
      <c r="B9499">
        <f>"DSA_" &amp; G9499 &amp; "_" &amp; H9499 &amp; I9499 &amp; "DistributionalParameters_s" &amp; J9499 &amp; K9499 &amp; L9499</f>
        <v/>
      </c>
      <c r="C9499" s="28">
        <f t="array" ref="C9499">INDIRECT("'DSA inputs'!N"&amp;E9499)</f>
        <v/>
      </c>
      <c r="E9499" s="51">
        <f>E9498</f>
        <v/>
      </c>
      <c r="F9499" s="51">
        <f>" - inclusion flag"</f>
        <v/>
      </c>
      <c r="G9499" s="51" t="inlineStr">
        <is>
          <t>include</t>
        </is>
      </c>
      <c r="H9499" s="51" t="inlineStr">
        <is>
          <t>comparator2</t>
        </is>
      </c>
      <c r="I9499" s="51" t="inlineStr">
        <is>
          <t>OS</t>
        </is>
      </c>
      <c r="J9499" s="51" t="inlineStr">
        <is>
          <t>O</t>
        </is>
      </c>
      <c r="K9499" s="51" t="n">
        <v>1</v>
      </c>
      <c r="L9499" s="51" t="n">
        <v>3</v>
      </c>
      <c r="M9499" s="51" t="inlineStr">
        <is>
          <t>Comparator 2</t>
        </is>
      </c>
    </row>
    <row r="9500">
      <c r="A9500">
        <f t="array" ref="A9500">"DSA " &amp; H9500 &amp; " " &amp;  I9500 &amp; " " &amp; INDIRECT("'DSA inputs'!$G$"&amp;E9500) &amp; F9500</f>
        <v/>
      </c>
      <c r="B9500">
        <f>"DSA_" &amp; G9500 &amp; "_" &amp; H9500 &amp; I9500 &amp; "DistributionalParameters_s" &amp; J9500 &amp; K9500 &amp; L9500</f>
        <v/>
      </c>
      <c r="C9500">
        <f t="array" ref="C9500">M9500 &amp; " " &amp; I9500 &amp; " " &amp; INDIRECT("'DSA inputs'!G"&amp;E9500)</f>
        <v/>
      </c>
      <c r="E9500" s="51">
        <f>E9499+1</f>
        <v/>
      </c>
      <c r="F9500" s="51">
        <f>" - Parameter Name"</f>
        <v/>
      </c>
      <c r="G9500" s="51" t="inlineStr">
        <is>
          <t>param</t>
        </is>
      </c>
      <c r="H9500" s="51" t="inlineStr">
        <is>
          <t>comparator2</t>
        </is>
      </c>
      <c r="I9500" s="51" t="inlineStr">
        <is>
          <t>OS</t>
        </is>
      </c>
      <c r="J9500" s="51" t="inlineStr">
        <is>
          <t>O</t>
        </is>
      </c>
      <c r="K9500" s="51" t="n">
        <v>2</v>
      </c>
      <c r="L9500" s="51" t="n">
        <v>1</v>
      </c>
      <c r="M9500" s="51" t="inlineStr">
        <is>
          <t>Comparator 2</t>
        </is>
      </c>
    </row>
    <row r="9501">
      <c r="A9501">
        <f t="array" ref="A9501">"DSA " &amp; H9501 &amp; " " &amp;  I9501 &amp; " " &amp; INDIRECT("'DSA inputs'!$G$"&amp;E9501) &amp; F9501</f>
        <v/>
      </c>
      <c r="B9501">
        <f>"DSA_" &amp; G9501 &amp; "_" &amp; H9501 &amp; I9501 &amp; "DistributionalParameters_s" &amp; J9501 &amp; K9501 &amp; L9501</f>
        <v/>
      </c>
      <c r="C9501" s="28">
        <f t="array" ref="C9501">INDIRECT("'DSA inputs'!K"&amp;E9501)</f>
        <v/>
      </c>
      <c r="E9501" s="51">
        <f>E9500</f>
        <v/>
      </c>
      <c r="F9501" s="51">
        <f>" - lower bound CI"</f>
        <v/>
      </c>
      <c r="G9501" s="51" t="inlineStr">
        <is>
          <t>lower</t>
        </is>
      </c>
      <c r="H9501" s="51" t="inlineStr">
        <is>
          <t>comparator2</t>
        </is>
      </c>
      <c r="I9501" s="51" t="inlineStr">
        <is>
          <t>OS</t>
        </is>
      </c>
      <c r="J9501" s="51" t="inlineStr">
        <is>
          <t>O</t>
        </is>
      </c>
      <c r="K9501" s="51" t="n">
        <v>2</v>
      </c>
      <c r="L9501" s="51" t="n">
        <v>1</v>
      </c>
      <c r="M9501" s="51" t="inlineStr">
        <is>
          <t>Comparator 2</t>
        </is>
      </c>
    </row>
    <row r="9502">
      <c r="A9502">
        <f t="array" ref="A9502">"DSA " &amp; H9502 &amp; " " &amp;  I9502 &amp; " " &amp; INDIRECT("'DSA inputs'!$G$"&amp;E9502) &amp; F9502</f>
        <v/>
      </c>
      <c r="B9502">
        <f>"DSA_" &amp; G9502 &amp; "_" &amp; H9502 &amp; I9502 &amp; "DistributionalParameters_s" &amp; J9502 &amp; K9502 &amp; L9502</f>
        <v/>
      </c>
      <c r="C9502" s="28">
        <f t="array" ref="C9502">INDIRECT("'DSA inputs'!L"&amp;E9502)</f>
        <v/>
      </c>
      <c r="E9502" s="51">
        <f>E9501</f>
        <v/>
      </c>
      <c r="F9502" s="51">
        <f>" - upper bound CI"</f>
        <v/>
      </c>
      <c r="G9502" s="51" t="inlineStr">
        <is>
          <t>upper</t>
        </is>
      </c>
      <c r="H9502" s="51" t="inlineStr">
        <is>
          <t>comparator2</t>
        </is>
      </c>
      <c r="I9502" s="51" t="inlineStr">
        <is>
          <t>OS</t>
        </is>
      </c>
      <c r="J9502" s="51" t="inlineStr">
        <is>
          <t>O</t>
        </is>
      </c>
      <c r="K9502" s="51" t="n">
        <v>2</v>
      </c>
      <c r="L9502" s="51" t="n">
        <v>1</v>
      </c>
      <c r="M9502" s="51" t="inlineStr">
        <is>
          <t>Comparator 2</t>
        </is>
      </c>
    </row>
    <row r="9503">
      <c r="A9503">
        <f t="array" ref="A9503">"DSA " &amp; H9503 &amp; " " &amp;  I9503 &amp; " " &amp; INDIRECT("'DSA inputs'!$G$"&amp;E9503) &amp; F9503</f>
        <v/>
      </c>
      <c r="B9503">
        <f>"DSA_" &amp; G9503 &amp; "_" &amp; H9503 &amp; I9503 &amp; "DistributionalParameters_s" &amp; J9503 &amp; K9503 &amp; L9503</f>
        <v/>
      </c>
      <c r="C9503" s="28">
        <f t="array" ref="C9503">INDIRECT("'DSA inputs'!N"&amp;E9503)</f>
        <v/>
      </c>
      <c r="E9503" s="51">
        <f>E9502</f>
        <v/>
      </c>
      <c r="F9503" s="51">
        <f>" - inclusion flag"</f>
        <v/>
      </c>
      <c r="G9503" s="51" t="inlineStr">
        <is>
          <t>include</t>
        </is>
      </c>
      <c r="H9503" s="51" t="inlineStr">
        <is>
          <t>comparator2</t>
        </is>
      </c>
      <c r="I9503" s="51" t="inlineStr">
        <is>
          <t>OS</t>
        </is>
      </c>
      <c r="J9503" s="51" t="inlineStr">
        <is>
          <t>O</t>
        </is>
      </c>
      <c r="K9503" s="51" t="n">
        <v>2</v>
      </c>
      <c r="L9503" s="51" t="n">
        <v>1</v>
      </c>
      <c r="M9503" s="51" t="inlineStr">
        <is>
          <t>Comparator 2</t>
        </is>
      </c>
    </row>
    <row r="9504">
      <c r="A9504">
        <f t="array" ref="A9504">"DSA " &amp; H9504 &amp; " " &amp;  I9504 &amp; " " &amp; INDIRECT("'DSA inputs'!$G$"&amp;E9504) &amp; F9504</f>
        <v/>
      </c>
      <c r="B9504">
        <f>"DSA_" &amp; G9504 &amp; "_" &amp; H9504 &amp; I9504 &amp; "DistributionalParameters_s" &amp; J9504 &amp; K9504 &amp; L9504</f>
        <v/>
      </c>
      <c r="C9504">
        <f t="array" ref="C9504">M9504 &amp; " " &amp; I9504 &amp; " " &amp; INDIRECT("'DSA inputs'!G"&amp;E9504)</f>
        <v/>
      </c>
      <c r="E9504" s="51">
        <f>E9503+1</f>
        <v/>
      </c>
      <c r="F9504" s="51">
        <f>" - Parameter Name"</f>
        <v/>
      </c>
      <c r="G9504" s="51" t="inlineStr">
        <is>
          <t>param</t>
        </is>
      </c>
      <c r="H9504" s="51" t="inlineStr">
        <is>
          <t>comparator2</t>
        </is>
      </c>
      <c r="I9504" s="51" t="inlineStr">
        <is>
          <t>OS</t>
        </is>
      </c>
      <c r="J9504" s="51" t="inlineStr">
        <is>
          <t>O</t>
        </is>
      </c>
      <c r="K9504" s="51" t="n">
        <v>2</v>
      </c>
      <c r="L9504" s="51" t="n">
        <v>2</v>
      </c>
      <c r="M9504" s="51" t="inlineStr">
        <is>
          <t>Comparator 2</t>
        </is>
      </c>
    </row>
    <row r="9505">
      <c r="A9505">
        <f t="array" ref="A9505">"DSA " &amp; H9505 &amp; " " &amp;  I9505 &amp; " " &amp; INDIRECT("'DSA inputs'!$G$"&amp;E9505) &amp; F9505</f>
        <v/>
      </c>
      <c r="B9505">
        <f>"DSA_" &amp; G9505 &amp; "_" &amp; H9505 &amp; I9505 &amp; "DistributionalParameters_s" &amp; J9505 &amp; K9505 &amp; L9505</f>
        <v/>
      </c>
      <c r="C9505" s="28">
        <f t="array" ref="C9505">INDIRECT("'DSA inputs'!K"&amp;E9505)</f>
        <v/>
      </c>
      <c r="E9505" s="51">
        <f>E9504</f>
        <v/>
      </c>
      <c r="F9505" s="51">
        <f>" - lower bound CI"</f>
        <v/>
      </c>
      <c r="G9505" s="51" t="inlineStr">
        <is>
          <t>lower</t>
        </is>
      </c>
      <c r="H9505" s="51" t="inlineStr">
        <is>
          <t>comparator2</t>
        </is>
      </c>
      <c r="I9505" s="51" t="inlineStr">
        <is>
          <t>OS</t>
        </is>
      </c>
      <c r="J9505" s="51" t="inlineStr">
        <is>
          <t>O</t>
        </is>
      </c>
      <c r="K9505" s="51" t="n">
        <v>2</v>
      </c>
      <c r="L9505" s="51" t="n">
        <v>2</v>
      </c>
      <c r="M9505" s="51" t="inlineStr">
        <is>
          <t>Comparator 2</t>
        </is>
      </c>
    </row>
    <row r="9506">
      <c r="A9506">
        <f t="array" ref="A9506">"DSA " &amp; H9506 &amp; " " &amp;  I9506 &amp; " " &amp; INDIRECT("'DSA inputs'!$G$"&amp;E9506) &amp; F9506</f>
        <v/>
      </c>
      <c r="B9506">
        <f>"DSA_" &amp; G9506 &amp; "_" &amp; H9506 &amp; I9506 &amp; "DistributionalParameters_s" &amp; J9506 &amp; K9506 &amp; L9506</f>
        <v/>
      </c>
      <c r="C9506" s="28">
        <f t="array" ref="C9506">INDIRECT("'DSA inputs'!L"&amp;E9506)</f>
        <v/>
      </c>
      <c r="E9506" s="51">
        <f>E9505</f>
        <v/>
      </c>
      <c r="F9506" s="51">
        <f>" - upper bound CI"</f>
        <v/>
      </c>
      <c r="G9506" s="51" t="inlineStr">
        <is>
          <t>upper</t>
        </is>
      </c>
      <c r="H9506" s="51" t="inlineStr">
        <is>
          <t>comparator2</t>
        </is>
      </c>
      <c r="I9506" s="51" t="inlineStr">
        <is>
          <t>OS</t>
        </is>
      </c>
      <c r="J9506" s="51" t="inlineStr">
        <is>
          <t>O</t>
        </is>
      </c>
      <c r="K9506" s="51" t="n">
        <v>2</v>
      </c>
      <c r="L9506" s="51" t="n">
        <v>2</v>
      </c>
      <c r="M9506" s="51" t="inlineStr">
        <is>
          <t>Comparator 2</t>
        </is>
      </c>
    </row>
    <row r="9507">
      <c r="A9507">
        <f t="array" ref="A9507">"DSA " &amp; H9507 &amp; " " &amp;  I9507 &amp; " " &amp; INDIRECT("'DSA inputs'!$G$"&amp;E9507) &amp; F9507</f>
        <v/>
      </c>
      <c r="B9507">
        <f>"DSA_" &amp; G9507 &amp; "_" &amp; H9507 &amp; I9507 &amp; "DistributionalParameters_s" &amp; J9507 &amp; K9507 &amp; L9507</f>
        <v/>
      </c>
      <c r="C9507" s="28">
        <f t="array" ref="C9507">INDIRECT("'DSA inputs'!N"&amp;E9507)</f>
        <v/>
      </c>
      <c r="E9507" s="51">
        <f>E9506</f>
        <v/>
      </c>
      <c r="F9507" s="51">
        <f>" - inclusion flag"</f>
        <v/>
      </c>
      <c r="G9507" s="51" t="inlineStr">
        <is>
          <t>include</t>
        </is>
      </c>
      <c r="H9507" s="51" t="inlineStr">
        <is>
          <t>comparator2</t>
        </is>
      </c>
      <c r="I9507" s="51" t="inlineStr">
        <is>
          <t>OS</t>
        </is>
      </c>
      <c r="J9507" s="51" t="inlineStr">
        <is>
          <t>O</t>
        </is>
      </c>
      <c r="K9507" s="51" t="n">
        <v>2</v>
      </c>
      <c r="L9507" s="51" t="n">
        <v>2</v>
      </c>
      <c r="M9507" s="51" t="inlineStr">
        <is>
          <t>Comparator 2</t>
        </is>
      </c>
    </row>
    <row r="9508">
      <c r="A9508">
        <f t="array" ref="A9508">"DSA " &amp; H9508 &amp; " " &amp;  I9508 &amp; " " &amp; INDIRECT("'DSA inputs'!$G$"&amp;E9508) &amp; F9508</f>
        <v/>
      </c>
      <c r="B9508">
        <f>"DSA_" &amp; G9508 &amp; "_" &amp; H9508 &amp; I9508 &amp; "DistributionalParameters_s" &amp; J9508 &amp; K9508 &amp; L9508</f>
        <v/>
      </c>
      <c r="C9508">
        <f t="array" ref="C9508">M9508 &amp; " " &amp; I9508 &amp; " " &amp; INDIRECT("'DSA inputs'!G"&amp;E9508)</f>
        <v/>
      </c>
      <c r="E9508" s="51">
        <f>E9507+1</f>
        <v/>
      </c>
      <c r="F9508" s="51">
        <f>" - Parameter Name"</f>
        <v/>
      </c>
      <c r="G9508" s="51" t="inlineStr">
        <is>
          <t>param</t>
        </is>
      </c>
      <c r="H9508" s="51" t="inlineStr">
        <is>
          <t>comparator2</t>
        </is>
      </c>
      <c r="I9508" s="51" t="inlineStr">
        <is>
          <t>OS</t>
        </is>
      </c>
      <c r="J9508" s="51" t="inlineStr">
        <is>
          <t>O</t>
        </is>
      </c>
      <c r="K9508" s="51" t="n">
        <v>2</v>
      </c>
      <c r="L9508" s="51" t="n">
        <v>3</v>
      </c>
      <c r="M9508" s="51" t="inlineStr">
        <is>
          <t>Comparator 2</t>
        </is>
      </c>
    </row>
    <row r="9509">
      <c r="A9509">
        <f t="array" ref="A9509">"DSA " &amp; H9509 &amp; " " &amp;  I9509 &amp; " " &amp; INDIRECT("'DSA inputs'!$G$"&amp;E9509) &amp; F9509</f>
        <v/>
      </c>
      <c r="B9509">
        <f>"DSA_" &amp; G9509 &amp; "_" &amp; H9509 &amp; I9509 &amp; "DistributionalParameters_s" &amp; J9509 &amp; K9509 &amp; L9509</f>
        <v/>
      </c>
      <c r="C9509" s="28">
        <f t="array" ref="C9509">INDIRECT("'DSA inputs'!K"&amp;E9509)</f>
        <v/>
      </c>
      <c r="E9509" s="51">
        <f>E9508</f>
        <v/>
      </c>
      <c r="F9509" s="51">
        <f>" - lower bound CI"</f>
        <v/>
      </c>
      <c r="G9509" s="51" t="inlineStr">
        <is>
          <t>lower</t>
        </is>
      </c>
      <c r="H9509" s="51" t="inlineStr">
        <is>
          <t>comparator2</t>
        </is>
      </c>
      <c r="I9509" s="51" t="inlineStr">
        <is>
          <t>OS</t>
        </is>
      </c>
      <c r="J9509" s="51" t="inlineStr">
        <is>
          <t>O</t>
        </is>
      </c>
      <c r="K9509" s="51" t="n">
        <v>2</v>
      </c>
      <c r="L9509" s="51" t="n">
        <v>3</v>
      </c>
      <c r="M9509" s="51" t="inlineStr">
        <is>
          <t>Comparator 2</t>
        </is>
      </c>
    </row>
    <row r="9510">
      <c r="A9510">
        <f t="array" ref="A9510">"DSA " &amp; H9510 &amp; " " &amp;  I9510 &amp; " " &amp; INDIRECT("'DSA inputs'!$G$"&amp;E9510) &amp; F9510</f>
        <v/>
      </c>
      <c r="B9510">
        <f>"DSA_" &amp; G9510 &amp; "_" &amp; H9510 &amp; I9510 &amp; "DistributionalParameters_s" &amp; J9510 &amp; K9510 &amp; L9510</f>
        <v/>
      </c>
      <c r="C9510" s="28">
        <f t="array" ref="C9510">INDIRECT("'DSA inputs'!L"&amp;E9510)</f>
        <v/>
      </c>
      <c r="E9510" s="51">
        <f>E9509</f>
        <v/>
      </c>
      <c r="F9510" s="51">
        <f>" - upper bound CI"</f>
        <v/>
      </c>
      <c r="G9510" s="51" t="inlineStr">
        <is>
          <t>upper</t>
        </is>
      </c>
      <c r="H9510" s="51" t="inlineStr">
        <is>
          <t>comparator2</t>
        </is>
      </c>
      <c r="I9510" s="51" t="inlineStr">
        <is>
          <t>OS</t>
        </is>
      </c>
      <c r="J9510" s="51" t="inlineStr">
        <is>
          <t>O</t>
        </is>
      </c>
      <c r="K9510" s="51" t="n">
        <v>2</v>
      </c>
      <c r="L9510" s="51" t="n">
        <v>3</v>
      </c>
      <c r="M9510" s="51" t="inlineStr">
        <is>
          <t>Comparator 2</t>
        </is>
      </c>
    </row>
    <row r="9511">
      <c r="A9511">
        <f t="array" ref="A9511">"DSA " &amp; H9511 &amp; " " &amp;  I9511 &amp; " " &amp; INDIRECT("'DSA inputs'!$G$"&amp;E9511) &amp; F9511</f>
        <v/>
      </c>
      <c r="B9511">
        <f>"DSA_" &amp; G9511 &amp; "_" &amp; H9511 &amp; I9511 &amp; "DistributionalParameters_s" &amp; J9511 &amp; K9511 &amp; L9511</f>
        <v/>
      </c>
      <c r="C9511" s="28">
        <f t="array" ref="C9511">INDIRECT("'DSA inputs'!N"&amp;E9511)</f>
        <v/>
      </c>
      <c r="E9511" s="51">
        <f>E9510</f>
        <v/>
      </c>
      <c r="F9511" s="51">
        <f>" - inclusion flag"</f>
        <v/>
      </c>
      <c r="G9511" s="51" t="inlineStr">
        <is>
          <t>include</t>
        </is>
      </c>
      <c r="H9511" s="51" t="inlineStr">
        <is>
          <t>comparator2</t>
        </is>
      </c>
      <c r="I9511" s="51" t="inlineStr">
        <is>
          <t>OS</t>
        </is>
      </c>
      <c r="J9511" s="51" t="inlineStr">
        <is>
          <t>O</t>
        </is>
      </c>
      <c r="K9511" s="51" t="n">
        <v>2</v>
      </c>
      <c r="L9511" s="51" t="n">
        <v>3</v>
      </c>
      <c r="M9511" s="51" t="inlineStr">
        <is>
          <t>Comparator 2</t>
        </is>
      </c>
    </row>
    <row r="9512">
      <c r="A9512">
        <f t="array" ref="A9512">"DSA " &amp; H9512 &amp; " " &amp;  I9512 &amp; " " &amp; INDIRECT("'DSA inputs'!$G$"&amp;E9512) &amp; F9512</f>
        <v/>
      </c>
      <c r="B9512">
        <f>"DSA_" &amp; G9512 &amp; "_" &amp; H9512 &amp; I9512 &amp; "DistributionalParameters_s" &amp; J9512 &amp; K9512 &amp; L9512</f>
        <v/>
      </c>
      <c r="C9512">
        <f t="array" ref="C9512">M9512 &amp; " " &amp; I9512 &amp; " " &amp; INDIRECT("'DSA inputs'!G"&amp;E9512)</f>
        <v/>
      </c>
      <c r="E9512" s="51">
        <f>E9511+1</f>
        <v/>
      </c>
      <c r="F9512" s="51">
        <f>" - Parameter Name"</f>
        <v/>
      </c>
      <c r="G9512" s="51" t="inlineStr">
        <is>
          <t>param</t>
        </is>
      </c>
      <c r="H9512" s="51" t="inlineStr">
        <is>
          <t>comparator2</t>
        </is>
      </c>
      <c r="I9512" s="51" t="inlineStr">
        <is>
          <t>OS</t>
        </is>
      </c>
      <c r="J9512" s="51" t="inlineStr">
        <is>
          <t>O</t>
        </is>
      </c>
      <c r="K9512" s="51" t="n">
        <v>2</v>
      </c>
      <c r="L9512" s="51" t="n">
        <v>4</v>
      </c>
      <c r="M9512" s="51" t="inlineStr">
        <is>
          <t>Comparator 2</t>
        </is>
      </c>
    </row>
    <row r="9513">
      <c r="A9513">
        <f t="array" ref="A9513">"DSA " &amp; H9513 &amp; " " &amp;  I9513 &amp; " " &amp; INDIRECT("'DSA inputs'!$G$"&amp;E9513) &amp; F9513</f>
        <v/>
      </c>
      <c r="B9513">
        <f>"DSA_" &amp; G9513 &amp; "_" &amp; H9513 &amp; I9513 &amp; "DistributionalParameters_s" &amp; J9513 &amp; K9513 &amp; L9513</f>
        <v/>
      </c>
      <c r="C9513" s="28">
        <f t="array" ref="C9513">INDIRECT("'DSA inputs'!K"&amp;E9513)</f>
        <v/>
      </c>
      <c r="E9513" s="51">
        <f>E9512</f>
        <v/>
      </c>
      <c r="F9513" s="51">
        <f>" - lower bound CI"</f>
        <v/>
      </c>
      <c r="G9513" s="51" t="inlineStr">
        <is>
          <t>lower</t>
        </is>
      </c>
      <c r="H9513" s="51" t="inlineStr">
        <is>
          <t>comparator2</t>
        </is>
      </c>
      <c r="I9513" s="51" t="inlineStr">
        <is>
          <t>OS</t>
        </is>
      </c>
      <c r="J9513" s="51" t="inlineStr">
        <is>
          <t>O</t>
        </is>
      </c>
      <c r="K9513" s="51" t="n">
        <v>2</v>
      </c>
      <c r="L9513" s="51" t="n">
        <v>4</v>
      </c>
      <c r="M9513" s="51" t="inlineStr">
        <is>
          <t>Comparator 2</t>
        </is>
      </c>
    </row>
    <row r="9514">
      <c r="A9514">
        <f t="array" ref="A9514">"DSA " &amp; H9514 &amp; " " &amp;  I9514 &amp; " " &amp; INDIRECT("'DSA inputs'!$G$"&amp;E9514) &amp; F9514</f>
        <v/>
      </c>
      <c r="B9514">
        <f>"DSA_" &amp; G9514 &amp; "_" &amp; H9514 &amp; I9514 &amp; "DistributionalParameters_s" &amp; J9514 &amp; K9514 &amp; L9514</f>
        <v/>
      </c>
      <c r="C9514" s="28">
        <f t="array" ref="C9514">INDIRECT("'DSA inputs'!L"&amp;E9514)</f>
        <v/>
      </c>
      <c r="E9514" s="51">
        <f>E9513</f>
        <v/>
      </c>
      <c r="F9514" s="51">
        <f>" - upper bound CI"</f>
        <v/>
      </c>
      <c r="G9514" s="51" t="inlineStr">
        <is>
          <t>upper</t>
        </is>
      </c>
      <c r="H9514" s="51" t="inlineStr">
        <is>
          <t>comparator2</t>
        </is>
      </c>
      <c r="I9514" s="51" t="inlineStr">
        <is>
          <t>OS</t>
        </is>
      </c>
      <c r="J9514" s="51" t="inlineStr">
        <is>
          <t>O</t>
        </is>
      </c>
      <c r="K9514" s="51" t="n">
        <v>2</v>
      </c>
      <c r="L9514" s="51" t="n">
        <v>4</v>
      </c>
      <c r="M9514" s="51" t="inlineStr">
        <is>
          <t>Comparator 2</t>
        </is>
      </c>
    </row>
    <row r="9515">
      <c r="A9515">
        <f t="array" ref="A9515">"DSA " &amp; H9515 &amp; " " &amp;  I9515 &amp; " " &amp; INDIRECT("'DSA inputs'!$G$"&amp;E9515) &amp; F9515</f>
        <v/>
      </c>
      <c r="B9515">
        <f>"DSA_" &amp; G9515 &amp; "_" &amp; H9515 &amp; I9515 &amp; "DistributionalParameters_s" &amp; J9515 &amp; K9515 &amp; L9515</f>
        <v/>
      </c>
      <c r="C9515" s="28">
        <f t="array" ref="C9515">INDIRECT("'DSA inputs'!N"&amp;E9515)</f>
        <v/>
      </c>
      <c r="E9515" s="51">
        <f>E9514</f>
        <v/>
      </c>
      <c r="F9515" s="51">
        <f>" - inclusion flag"</f>
        <v/>
      </c>
      <c r="G9515" s="51" t="inlineStr">
        <is>
          <t>include</t>
        </is>
      </c>
      <c r="H9515" s="51" t="inlineStr">
        <is>
          <t>comparator2</t>
        </is>
      </c>
      <c r="I9515" s="51" t="inlineStr">
        <is>
          <t>OS</t>
        </is>
      </c>
      <c r="J9515" s="51" t="inlineStr">
        <is>
          <t>O</t>
        </is>
      </c>
      <c r="K9515" s="51" t="n">
        <v>2</v>
      </c>
      <c r="L9515" s="51" t="n">
        <v>4</v>
      </c>
      <c r="M9515" s="51" t="inlineStr">
        <is>
          <t>Comparator 2</t>
        </is>
      </c>
    </row>
    <row r="9516">
      <c r="A9516">
        <f t="array" ref="A9516">"DSA " &amp; H9516 &amp; " " &amp;  I9516 &amp; " " &amp; INDIRECT("'DSA inputs'!$G$"&amp;E9516) &amp; F9516</f>
        <v/>
      </c>
      <c r="B9516">
        <f>"DSA_" &amp; G9516 &amp; "_" &amp; H9516 &amp; I9516 &amp; "DistributionalParameters_s" &amp; J9516 &amp; K9516 &amp; L9516</f>
        <v/>
      </c>
      <c r="C9516">
        <f t="array" ref="C9516">M9516 &amp; " " &amp; I9516 &amp; " " &amp; INDIRECT("'DSA inputs'!G"&amp;E9516)</f>
        <v/>
      </c>
      <c r="E9516" s="51">
        <f>E9515+1</f>
        <v/>
      </c>
      <c r="F9516" s="51">
        <f>" - Parameter Name"</f>
        <v/>
      </c>
      <c r="G9516" s="51" t="inlineStr">
        <is>
          <t>param</t>
        </is>
      </c>
      <c r="H9516" s="51" t="inlineStr">
        <is>
          <t>comparator2</t>
        </is>
      </c>
      <c r="I9516" s="51" t="inlineStr">
        <is>
          <t>OS</t>
        </is>
      </c>
      <c r="J9516" s="51" t="inlineStr">
        <is>
          <t>O</t>
        </is>
      </c>
      <c r="K9516" s="51" t="n">
        <v>3</v>
      </c>
      <c r="L9516" s="51" t="n">
        <v>1</v>
      </c>
      <c r="M9516" s="51" t="inlineStr">
        <is>
          <t>Comparator 2</t>
        </is>
      </c>
    </row>
    <row r="9517">
      <c r="A9517">
        <f t="array" ref="A9517">"DSA " &amp; H9517 &amp; " " &amp;  I9517 &amp; " " &amp; INDIRECT("'DSA inputs'!$G$"&amp;E9517) &amp; F9517</f>
        <v/>
      </c>
      <c r="B9517">
        <f>"DSA_" &amp; G9517 &amp; "_" &amp; H9517 &amp; I9517 &amp; "DistributionalParameters_s" &amp; J9517 &amp; K9517 &amp; L9517</f>
        <v/>
      </c>
      <c r="C9517" s="28">
        <f t="array" ref="C9517">INDIRECT("'DSA inputs'!K"&amp;E9517)</f>
        <v/>
      </c>
      <c r="E9517" s="51">
        <f>E9516</f>
        <v/>
      </c>
      <c r="F9517" s="51">
        <f>" - lower bound CI"</f>
        <v/>
      </c>
      <c r="G9517" s="51" t="inlineStr">
        <is>
          <t>lower</t>
        </is>
      </c>
      <c r="H9517" s="51" t="inlineStr">
        <is>
          <t>comparator2</t>
        </is>
      </c>
      <c r="I9517" s="51" t="inlineStr">
        <is>
          <t>OS</t>
        </is>
      </c>
      <c r="J9517" s="51" t="inlineStr">
        <is>
          <t>O</t>
        </is>
      </c>
      <c r="K9517" s="51" t="n">
        <v>3</v>
      </c>
      <c r="L9517" s="51" t="n">
        <v>1</v>
      </c>
      <c r="M9517" s="51" t="inlineStr">
        <is>
          <t>Comparator 2</t>
        </is>
      </c>
    </row>
    <row r="9518">
      <c r="A9518">
        <f t="array" ref="A9518">"DSA " &amp; H9518 &amp; " " &amp;  I9518 &amp; " " &amp; INDIRECT("'DSA inputs'!$G$"&amp;E9518) &amp; F9518</f>
        <v/>
      </c>
      <c r="B9518">
        <f>"DSA_" &amp; G9518 &amp; "_" &amp; H9518 &amp; I9518 &amp; "DistributionalParameters_s" &amp; J9518 &amp; K9518 &amp; L9518</f>
        <v/>
      </c>
      <c r="C9518" s="28">
        <f t="array" ref="C9518">INDIRECT("'DSA inputs'!L"&amp;E9518)</f>
        <v/>
      </c>
      <c r="E9518" s="51">
        <f>E9517</f>
        <v/>
      </c>
      <c r="F9518" s="51">
        <f>" - upper bound CI"</f>
        <v/>
      </c>
      <c r="G9518" s="51" t="inlineStr">
        <is>
          <t>upper</t>
        </is>
      </c>
      <c r="H9518" s="51" t="inlineStr">
        <is>
          <t>comparator2</t>
        </is>
      </c>
      <c r="I9518" s="51" t="inlineStr">
        <is>
          <t>OS</t>
        </is>
      </c>
      <c r="J9518" s="51" t="inlineStr">
        <is>
          <t>O</t>
        </is>
      </c>
      <c r="K9518" s="51" t="n">
        <v>3</v>
      </c>
      <c r="L9518" s="51" t="n">
        <v>1</v>
      </c>
      <c r="M9518" s="51" t="inlineStr">
        <is>
          <t>Comparator 2</t>
        </is>
      </c>
    </row>
    <row r="9519">
      <c r="A9519">
        <f t="array" ref="A9519">"DSA " &amp; H9519 &amp; " " &amp;  I9519 &amp; " " &amp; INDIRECT("'DSA inputs'!$G$"&amp;E9519) &amp; F9519</f>
        <v/>
      </c>
      <c r="B9519">
        <f>"DSA_" &amp; G9519 &amp; "_" &amp; H9519 &amp; I9519 &amp; "DistributionalParameters_s" &amp; J9519 &amp; K9519 &amp; L9519</f>
        <v/>
      </c>
      <c r="C9519" s="28">
        <f t="array" ref="C9519">INDIRECT("'DSA inputs'!N"&amp;E9519)</f>
        <v/>
      </c>
      <c r="E9519" s="51">
        <f>E9518</f>
        <v/>
      </c>
      <c r="F9519" s="51">
        <f>" - inclusion flag"</f>
        <v/>
      </c>
      <c r="G9519" s="51" t="inlineStr">
        <is>
          <t>include</t>
        </is>
      </c>
      <c r="H9519" s="51" t="inlineStr">
        <is>
          <t>comparator2</t>
        </is>
      </c>
      <c r="I9519" s="51" t="inlineStr">
        <is>
          <t>OS</t>
        </is>
      </c>
      <c r="J9519" s="51" t="inlineStr">
        <is>
          <t>O</t>
        </is>
      </c>
      <c r="K9519" s="51" t="n">
        <v>3</v>
      </c>
      <c r="L9519" s="51" t="n">
        <v>1</v>
      </c>
      <c r="M9519" s="51" t="inlineStr">
        <is>
          <t>Comparator 2</t>
        </is>
      </c>
    </row>
    <row r="9520">
      <c r="A9520">
        <f t="array" ref="A9520">"DSA " &amp; H9520 &amp; " " &amp;  I9520 &amp; " " &amp; INDIRECT("'DSA inputs'!$G$"&amp;E9520) &amp; F9520</f>
        <v/>
      </c>
      <c r="B9520">
        <f>"DSA_" &amp; G9520 &amp; "_" &amp; H9520 &amp; I9520 &amp; "DistributionalParameters_s" &amp; J9520 &amp; K9520 &amp; L9520</f>
        <v/>
      </c>
      <c r="C9520">
        <f t="array" ref="C9520">M9520 &amp; " " &amp; I9520 &amp; " " &amp; INDIRECT("'DSA inputs'!G"&amp;E9520)</f>
        <v/>
      </c>
      <c r="E9520" s="51">
        <f>E9519+1</f>
        <v/>
      </c>
      <c r="F9520" s="51">
        <f>" - Parameter Name"</f>
        <v/>
      </c>
      <c r="G9520" s="51" t="inlineStr">
        <is>
          <t>param</t>
        </is>
      </c>
      <c r="H9520" s="51" t="inlineStr">
        <is>
          <t>comparator2</t>
        </is>
      </c>
      <c r="I9520" s="51" t="inlineStr">
        <is>
          <t>OS</t>
        </is>
      </c>
      <c r="J9520" s="51" t="inlineStr">
        <is>
          <t>O</t>
        </is>
      </c>
      <c r="K9520" s="51" t="n">
        <v>3</v>
      </c>
      <c r="L9520" s="51" t="n">
        <v>2</v>
      </c>
      <c r="M9520" s="51" t="inlineStr">
        <is>
          <t>Comparator 2</t>
        </is>
      </c>
    </row>
    <row r="9521">
      <c r="A9521">
        <f t="array" ref="A9521">"DSA " &amp; H9521 &amp; " " &amp;  I9521 &amp; " " &amp; INDIRECT("'DSA inputs'!$G$"&amp;E9521) &amp; F9521</f>
        <v/>
      </c>
      <c r="B9521">
        <f>"DSA_" &amp; G9521 &amp; "_" &amp; H9521 &amp; I9521 &amp; "DistributionalParameters_s" &amp; J9521 &amp; K9521 &amp; L9521</f>
        <v/>
      </c>
      <c r="C9521" s="28">
        <f t="array" ref="C9521">INDIRECT("'DSA inputs'!K"&amp;E9521)</f>
        <v/>
      </c>
      <c r="E9521" s="51">
        <f>E9520</f>
        <v/>
      </c>
      <c r="F9521" s="51">
        <f>" - lower bound CI"</f>
        <v/>
      </c>
      <c r="G9521" s="51" t="inlineStr">
        <is>
          <t>lower</t>
        </is>
      </c>
      <c r="H9521" s="51" t="inlineStr">
        <is>
          <t>comparator2</t>
        </is>
      </c>
      <c r="I9521" s="51" t="inlineStr">
        <is>
          <t>OS</t>
        </is>
      </c>
      <c r="J9521" s="51" t="inlineStr">
        <is>
          <t>O</t>
        </is>
      </c>
      <c r="K9521" s="51" t="n">
        <v>3</v>
      </c>
      <c r="L9521" s="51" t="n">
        <v>2</v>
      </c>
      <c r="M9521" s="51" t="inlineStr">
        <is>
          <t>Comparator 2</t>
        </is>
      </c>
    </row>
    <row r="9522">
      <c r="A9522">
        <f t="array" ref="A9522">"DSA " &amp; H9522 &amp; " " &amp;  I9522 &amp; " " &amp; INDIRECT("'DSA inputs'!$G$"&amp;E9522) &amp; F9522</f>
        <v/>
      </c>
      <c r="B9522">
        <f>"DSA_" &amp; G9522 &amp; "_" &amp; H9522 &amp; I9522 &amp; "DistributionalParameters_s" &amp; J9522 &amp; K9522 &amp; L9522</f>
        <v/>
      </c>
      <c r="C9522" s="28">
        <f t="array" ref="C9522">INDIRECT("'DSA inputs'!L"&amp;E9522)</f>
        <v/>
      </c>
      <c r="E9522" s="51">
        <f>E9521</f>
        <v/>
      </c>
      <c r="F9522" s="51">
        <f>" - upper bound CI"</f>
        <v/>
      </c>
      <c r="G9522" s="51" t="inlineStr">
        <is>
          <t>upper</t>
        </is>
      </c>
      <c r="H9522" s="51" t="inlineStr">
        <is>
          <t>comparator2</t>
        </is>
      </c>
      <c r="I9522" s="51" t="inlineStr">
        <is>
          <t>OS</t>
        </is>
      </c>
      <c r="J9522" s="51" t="inlineStr">
        <is>
          <t>O</t>
        </is>
      </c>
      <c r="K9522" s="51" t="n">
        <v>3</v>
      </c>
      <c r="L9522" s="51" t="n">
        <v>2</v>
      </c>
      <c r="M9522" s="51" t="inlineStr">
        <is>
          <t>Comparator 2</t>
        </is>
      </c>
    </row>
    <row r="9523">
      <c r="A9523">
        <f t="array" ref="A9523">"DSA " &amp; H9523 &amp; " " &amp;  I9523 &amp; " " &amp; INDIRECT("'DSA inputs'!$G$"&amp;E9523) &amp; F9523</f>
        <v/>
      </c>
      <c r="B9523">
        <f>"DSA_" &amp; G9523 &amp; "_" &amp; H9523 &amp; I9523 &amp; "DistributionalParameters_s" &amp; J9523 &amp; K9523 &amp; L9523</f>
        <v/>
      </c>
      <c r="C9523" s="28">
        <f t="array" ref="C9523">INDIRECT("'DSA inputs'!N"&amp;E9523)</f>
        <v/>
      </c>
      <c r="E9523" s="51">
        <f>E9522</f>
        <v/>
      </c>
      <c r="F9523" s="51">
        <f>" - inclusion flag"</f>
        <v/>
      </c>
      <c r="G9523" s="51" t="inlineStr">
        <is>
          <t>include</t>
        </is>
      </c>
      <c r="H9523" s="51" t="inlineStr">
        <is>
          <t>comparator2</t>
        </is>
      </c>
      <c r="I9523" s="51" t="inlineStr">
        <is>
          <t>OS</t>
        </is>
      </c>
      <c r="J9523" s="51" t="inlineStr">
        <is>
          <t>O</t>
        </is>
      </c>
      <c r="K9523" s="51" t="n">
        <v>3</v>
      </c>
      <c r="L9523" s="51" t="n">
        <v>2</v>
      </c>
      <c r="M9523" s="51" t="inlineStr">
        <is>
          <t>Comparator 2</t>
        </is>
      </c>
    </row>
    <row r="9524">
      <c r="A9524">
        <f t="array" ref="A9524">"DSA " &amp; H9524 &amp; " " &amp;  I9524 &amp; " " &amp; INDIRECT("'DSA inputs'!$G$"&amp;E9524) &amp; F9524</f>
        <v/>
      </c>
      <c r="B9524">
        <f>"DSA_" &amp; G9524 &amp; "_" &amp; H9524 &amp; I9524 &amp; "DistributionalParameters_s" &amp; J9524 &amp; K9524 &amp; L9524</f>
        <v/>
      </c>
      <c r="C9524">
        <f t="array" ref="C9524">M9524 &amp; " " &amp; I9524 &amp; " " &amp; INDIRECT("'DSA inputs'!G"&amp;E9524)</f>
        <v/>
      </c>
      <c r="E9524" s="51">
        <f>E9523+1</f>
        <v/>
      </c>
      <c r="F9524" s="51">
        <f>" - Parameter Name"</f>
        <v/>
      </c>
      <c r="G9524" s="51" t="inlineStr">
        <is>
          <t>param</t>
        </is>
      </c>
      <c r="H9524" s="51" t="inlineStr">
        <is>
          <t>comparator2</t>
        </is>
      </c>
      <c r="I9524" s="51" t="inlineStr">
        <is>
          <t>OS</t>
        </is>
      </c>
      <c r="J9524" s="51" t="inlineStr">
        <is>
          <t>O</t>
        </is>
      </c>
      <c r="K9524" s="51" t="n">
        <v>3</v>
      </c>
      <c r="L9524" s="51" t="n">
        <v>3</v>
      </c>
      <c r="M9524" s="51" t="inlineStr">
        <is>
          <t>Comparator 2</t>
        </is>
      </c>
    </row>
    <row r="9525">
      <c r="A9525">
        <f t="array" ref="A9525">"DSA " &amp; H9525 &amp; " " &amp;  I9525 &amp; " " &amp; INDIRECT("'DSA inputs'!$G$"&amp;E9525) &amp; F9525</f>
        <v/>
      </c>
      <c r="B9525">
        <f>"DSA_" &amp; G9525 &amp; "_" &amp; H9525 &amp; I9525 &amp; "DistributionalParameters_s" &amp; J9525 &amp; K9525 &amp; L9525</f>
        <v/>
      </c>
      <c r="C9525" s="28">
        <f t="array" ref="C9525">INDIRECT("'DSA inputs'!K"&amp;E9525)</f>
        <v/>
      </c>
      <c r="E9525" s="51">
        <f>E9524</f>
        <v/>
      </c>
      <c r="F9525" s="51">
        <f>" - lower bound CI"</f>
        <v/>
      </c>
      <c r="G9525" s="51" t="inlineStr">
        <is>
          <t>lower</t>
        </is>
      </c>
      <c r="H9525" s="51" t="inlineStr">
        <is>
          <t>comparator2</t>
        </is>
      </c>
      <c r="I9525" s="51" t="inlineStr">
        <is>
          <t>OS</t>
        </is>
      </c>
      <c r="J9525" s="51" t="inlineStr">
        <is>
          <t>O</t>
        </is>
      </c>
      <c r="K9525" s="51" t="n">
        <v>3</v>
      </c>
      <c r="L9525" s="51" t="n">
        <v>3</v>
      </c>
      <c r="M9525" s="51" t="inlineStr">
        <is>
          <t>Comparator 2</t>
        </is>
      </c>
    </row>
    <row r="9526">
      <c r="A9526">
        <f t="array" ref="A9526">"DSA " &amp; H9526 &amp; " " &amp;  I9526 &amp; " " &amp; INDIRECT("'DSA inputs'!$G$"&amp;E9526) &amp; F9526</f>
        <v/>
      </c>
      <c r="B9526">
        <f>"DSA_" &amp; G9526 &amp; "_" &amp; H9526 &amp; I9526 &amp; "DistributionalParameters_s" &amp; J9526 &amp; K9526 &amp; L9526</f>
        <v/>
      </c>
      <c r="C9526" s="28">
        <f t="array" ref="C9526">INDIRECT("'DSA inputs'!L"&amp;E9526)</f>
        <v/>
      </c>
      <c r="E9526" s="51">
        <f>E9525</f>
        <v/>
      </c>
      <c r="F9526" s="51">
        <f>" - upper bound CI"</f>
        <v/>
      </c>
      <c r="G9526" s="51" t="inlineStr">
        <is>
          <t>upper</t>
        </is>
      </c>
      <c r="H9526" s="51" t="inlineStr">
        <is>
          <t>comparator2</t>
        </is>
      </c>
      <c r="I9526" s="51" t="inlineStr">
        <is>
          <t>OS</t>
        </is>
      </c>
      <c r="J9526" s="51" t="inlineStr">
        <is>
          <t>O</t>
        </is>
      </c>
      <c r="K9526" s="51" t="n">
        <v>3</v>
      </c>
      <c r="L9526" s="51" t="n">
        <v>3</v>
      </c>
      <c r="M9526" s="51" t="inlineStr">
        <is>
          <t>Comparator 2</t>
        </is>
      </c>
    </row>
    <row r="9527">
      <c r="A9527">
        <f t="array" ref="A9527">"DSA " &amp; H9527 &amp; " " &amp;  I9527 &amp; " " &amp; INDIRECT("'DSA inputs'!$G$"&amp;E9527) &amp; F9527</f>
        <v/>
      </c>
      <c r="B9527">
        <f>"DSA_" &amp; G9527 &amp; "_" &amp; H9527 &amp; I9527 &amp; "DistributionalParameters_s" &amp; J9527 &amp; K9527 &amp; L9527</f>
        <v/>
      </c>
      <c r="C9527" s="28">
        <f t="array" ref="C9527">INDIRECT("'DSA inputs'!N"&amp;E9527)</f>
        <v/>
      </c>
      <c r="E9527" s="51">
        <f>E9526</f>
        <v/>
      </c>
      <c r="F9527" s="51">
        <f>" - inclusion flag"</f>
        <v/>
      </c>
      <c r="G9527" s="51" t="inlineStr">
        <is>
          <t>include</t>
        </is>
      </c>
      <c r="H9527" s="51" t="inlineStr">
        <is>
          <t>comparator2</t>
        </is>
      </c>
      <c r="I9527" s="51" t="inlineStr">
        <is>
          <t>OS</t>
        </is>
      </c>
      <c r="J9527" s="51" t="inlineStr">
        <is>
          <t>O</t>
        </is>
      </c>
      <c r="K9527" s="51" t="n">
        <v>3</v>
      </c>
      <c r="L9527" s="51" t="n">
        <v>3</v>
      </c>
      <c r="M9527" s="51" t="inlineStr">
        <is>
          <t>Comparator 2</t>
        </is>
      </c>
    </row>
    <row r="9528">
      <c r="A9528">
        <f t="array" ref="A9528">"DSA " &amp; H9528 &amp; " " &amp;  I9528 &amp; " " &amp; INDIRECT("'DSA inputs'!$G$"&amp;E9528) &amp; F9528</f>
        <v/>
      </c>
      <c r="B9528">
        <f>"DSA_" &amp; G9528 &amp; "_" &amp; H9528 &amp; I9528 &amp; "DistributionalParameters_s" &amp; J9528 &amp; K9528 &amp; L9528</f>
        <v/>
      </c>
      <c r="C9528">
        <f t="array" ref="C9528">M9528 &amp; " " &amp; I9528 &amp; " " &amp; INDIRECT("'DSA inputs'!G"&amp;E9528)</f>
        <v/>
      </c>
      <c r="E9528" s="51">
        <f>E9527+1</f>
        <v/>
      </c>
      <c r="F9528" s="51">
        <f>" - Parameter Name"</f>
        <v/>
      </c>
      <c r="G9528" s="51" t="inlineStr">
        <is>
          <t>param</t>
        </is>
      </c>
      <c r="H9528" s="51" t="inlineStr">
        <is>
          <t>comparator2</t>
        </is>
      </c>
      <c r="I9528" s="51" t="inlineStr">
        <is>
          <t>OS</t>
        </is>
      </c>
      <c r="J9528" s="51" t="inlineStr">
        <is>
          <t>O</t>
        </is>
      </c>
      <c r="K9528" s="51" t="n">
        <v>3</v>
      </c>
      <c r="L9528" s="51" t="n">
        <v>4</v>
      </c>
      <c r="M9528" s="51" t="inlineStr">
        <is>
          <t>Comparator 2</t>
        </is>
      </c>
    </row>
    <row r="9529">
      <c r="A9529">
        <f t="array" ref="A9529">"DSA " &amp; H9529 &amp; " " &amp;  I9529 &amp; " " &amp; INDIRECT("'DSA inputs'!$G$"&amp;E9529) &amp; F9529</f>
        <v/>
      </c>
      <c r="B9529">
        <f>"DSA_" &amp; G9529 &amp; "_" &amp; H9529 &amp; I9529 &amp; "DistributionalParameters_s" &amp; J9529 &amp; K9529 &amp; L9529</f>
        <v/>
      </c>
      <c r="C9529" s="28">
        <f t="array" ref="C9529">INDIRECT("'DSA inputs'!K"&amp;E9529)</f>
        <v/>
      </c>
      <c r="E9529" s="51">
        <f>E9528</f>
        <v/>
      </c>
      <c r="F9529" s="51">
        <f>" - lower bound CI"</f>
        <v/>
      </c>
      <c r="G9529" s="51" t="inlineStr">
        <is>
          <t>lower</t>
        </is>
      </c>
      <c r="H9529" s="51" t="inlineStr">
        <is>
          <t>comparator2</t>
        </is>
      </c>
      <c r="I9529" s="51" t="inlineStr">
        <is>
          <t>OS</t>
        </is>
      </c>
      <c r="J9529" s="51" t="inlineStr">
        <is>
          <t>O</t>
        </is>
      </c>
      <c r="K9529" s="51" t="n">
        <v>3</v>
      </c>
      <c r="L9529" s="51" t="n">
        <v>4</v>
      </c>
      <c r="M9529" s="51" t="inlineStr">
        <is>
          <t>Comparator 2</t>
        </is>
      </c>
    </row>
    <row r="9530">
      <c r="A9530">
        <f t="array" ref="A9530">"DSA " &amp; H9530 &amp; " " &amp;  I9530 &amp; " " &amp; INDIRECT("'DSA inputs'!$G$"&amp;E9530) &amp; F9530</f>
        <v/>
      </c>
      <c r="B9530">
        <f>"DSA_" &amp; G9530 &amp; "_" &amp; H9530 &amp; I9530 &amp; "DistributionalParameters_s" &amp; J9530 &amp; K9530 &amp; L9530</f>
        <v/>
      </c>
      <c r="C9530" s="28">
        <f t="array" ref="C9530">INDIRECT("'DSA inputs'!L"&amp;E9530)</f>
        <v/>
      </c>
      <c r="E9530" s="51">
        <f>E9529</f>
        <v/>
      </c>
      <c r="F9530" s="51">
        <f>" - upper bound CI"</f>
        <v/>
      </c>
      <c r="G9530" s="51" t="inlineStr">
        <is>
          <t>upper</t>
        </is>
      </c>
      <c r="H9530" s="51" t="inlineStr">
        <is>
          <t>comparator2</t>
        </is>
      </c>
      <c r="I9530" s="51" t="inlineStr">
        <is>
          <t>OS</t>
        </is>
      </c>
      <c r="J9530" s="51" t="inlineStr">
        <is>
          <t>O</t>
        </is>
      </c>
      <c r="K9530" s="51" t="n">
        <v>3</v>
      </c>
      <c r="L9530" s="51" t="n">
        <v>4</v>
      </c>
      <c r="M9530" s="51" t="inlineStr">
        <is>
          <t>Comparator 2</t>
        </is>
      </c>
    </row>
    <row r="9531">
      <c r="A9531">
        <f t="array" ref="A9531">"DSA " &amp; H9531 &amp; " " &amp;  I9531 &amp; " " &amp; INDIRECT("'DSA inputs'!$G$"&amp;E9531) &amp; F9531</f>
        <v/>
      </c>
      <c r="B9531">
        <f>"DSA_" &amp; G9531 &amp; "_" &amp; H9531 &amp; I9531 &amp; "DistributionalParameters_s" &amp; J9531 &amp; K9531 &amp; L9531</f>
        <v/>
      </c>
      <c r="C9531" s="28">
        <f t="array" ref="C9531">INDIRECT("'DSA inputs'!N"&amp;E9531)</f>
        <v/>
      </c>
      <c r="E9531" s="51">
        <f>E9530</f>
        <v/>
      </c>
      <c r="F9531" s="51">
        <f>" - inclusion flag"</f>
        <v/>
      </c>
      <c r="G9531" s="51" t="inlineStr">
        <is>
          <t>include</t>
        </is>
      </c>
      <c r="H9531" s="51" t="inlineStr">
        <is>
          <t>comparator2</t>
        </is>
      </c>
      <c r="I9531" s="51" t="inlineStr">
        <is>
          <t>OS</t>
        </is>
      </c>
      <c r="J9531" s="51" t="inlineStr">
        <is>
          <t>O</t>
        </is>
      </c>
      <c r="K9531" s="51" t="n">
        <v>3</v>
      </c>
      <c r="L9531" s="51" t="n">
        <v>4</v>
      </c>
      <c r="M9531" s="51" t="inlineStr">
        <is>
          <t>Comparator 2</t>
        </is>
      </c>
    </row>
    <row r="9532">
      <c r="A9532">
        <f t="array" ref="A9532">"DSA " &amp; H9532 &amp; " " &amp;  I9532 &amp; " " &amp; INDIRECT("'DSA inputs'!$G$"&amp;E9532) &amp; F9532</f>
        <v/>
      </c>
      <c r="B9532">
        <f>"DSA_" &amp; G9532 &amp; "_" &amp; H9532 &amp; I9532 &amp; "DistributionalParameters_s" &amp; J9532 &amp; K9532 &amp; L9532</f>
        <v/>
      </c>
      <c r="C9532">
        <f t="array" ref="C9532">M9532 &amp; " " &amp; I9532 &amp; " " &amp; INDIRECT("'DSA inputs'!G"&amp;E9532)</f>
        <v/>
      </c>
      <c r="E9532" s="51">
        <f>E9531+1</f>
        <v/>
      </c>
      <c r="F9532" s="51">
        <f>" - Parameter Name"</f>
        <v/>
      </c>
      <c r="G9532" s="51" t="inlineStr">
        <is>
          <t>param</t>
        </is>
      </c>
      <c r="H9532" s="51" t="inlineStr">
        <is>
          <t>comparator2</t>
        </is>
      </c>
      <c r="I9532" s="51" t="inlineStr">
        <is>
          <t>OS</t>
        </is>
      </c>
      <c r="J9532" s="51" t="inlineStr">
        <is>
          <t>O</t>
        </is>
      </c>
      <c r="K9532" s="51" t="n">
        <v>3</v>
      </c>
      <c r="L9532" s="51" t="n">
        <v>5</v>
      </c>
      <c r="M9532" s="51" t="inlineStr">
        <is>
          <t>Comparator 2</t>
        </is>
      </c>
    </row>
    <row r="9533">
      <c r="A9533">
        <f t="array" ref="A9533">"DSA " &amp; H9533 &amp; " " &amp;  I9533 &amp; " " &amp; INDIRECT("'DSA inputs'!$G$"&amp;E9533) &amp; F9533</f>
        <v/>
      </c>
      <c r="B9533">
        <f>"DSA_" &amp; G9533 &amp; "_" &amp; H9533 &amp; I9533 &amp; "DistributionalParameters_s" &amp; J9533 &amp; K9533 &amp; L9533</f>
        <v/>
      </c>
      <c r="C9533" s="28">
        <f t="array" ref="C9533">INDIRECT("'DSA inputs'!K"&amp;E9533)</f>
        <v/>
      </c>
      <c r="E9533" s="51">
        <f>E9532</f>
        <v/>
      </c>
      <c r="F9533" s="51">
        <f>" - lower bound CI"</f>
        <v/>
      </c>
      <c r="G9533" s="51" t="inlineStr">
        <is>
          <t>lower</t>
        </is>
      </c>
      <c r="H9533" s="51" t="inlineStr">
        <is>
          <t>comparator2</t>
        </is>
      </c>
      <c r="I9533" s="51" t="inlineStr">
        <is>
          <t>OS</t>
        </is>
      </c>
      <c r="J9533" s="51" t="inlineStr">
        <is>
          <t>O</t>
        </is>
      </c>
      <c r="K9533" s="51" t="n">
        <v>3</v>
      </c>
      <c r="L9533" s="51" t="n">
        <v>5</v>
      </c>
      <c r="M9533" s="51" t="inlineStr">
        <is>
          <t>Comparator 2</t>
        </is>
      </c>
    </row>
    <row r="9534">
      <c r="A9534">
        <f t="array" ref="A9534">"DSA " &amp; H9534 &amp; " " &amp;  I9534 &amp; " " &amp; INDIRECT("'DSA inputs'!$G$"&amp;E9534) &amp; F9534</f>
        <v/>
      </c>
      <c r="B9534">
        <f>"DSA_" &amp; G9534 &amp; "_" &amp; H9534 &amp; I9534 &amp; "DistributionalParameters_s" &amp; J9534 &amp; K9534 &amp; L9534</f>
        <v/>
      </c>
      <c r="C9534" s="28">
        <f t="array" ref="C9534">INDIRECT("'DSA inputs'!L"&amp;E9534)</f>
        <v/>
      </c>
      <c r="E9534" s="51">
        <f>E9533</f>
        <v/>
      </c>
      <c r="F9534" s="51">
        <f>" - upper bound CI"</f>
        <v/>
      </c>
      <c r="G9534" s="51" t="inlineStr">
        <is>
          <t>upper</t>
        </is>
      </c>
      <c r="H9534" s="51" t="inlineStr">
        <is>
          <t>comparator2</t>
        </is>
      </c>
      <c r="I9534" s="51" t="inlineStr">
        <is>
          <t>OS</t>
        </is>
      </c>
      <c r="J9534" s="51" t="inlineStr">
        <is>
          <t>O</t>
        </is>
      </c>
      <c r="K9534" s="51" t="n">
        <v>3</v>
      </c>
      <c r="L9534" s="51" t="n">
        <v>5</v>
      </c>
      <c r="M9534" s="51" t="inlineStr">
        <is>
          <t>Comparator 2</t>
        </is>
      </c>
    </row>
    <row r="9535">
      <c r="A9535">
        <f t="array" ref="A9535">"DSA " &amp; H9535 &amp; " " &amp;  I9535 &amp; " " &amp; INDIRECT("'DSA inputs'!$G$"&amp;E9535) &amp; F9535</f>
        <v/>
      </c>
      <c r="B9535">
        <f>"DSA_" &amp; G9535 &amp; "_" &amp; H9535 &amp; I9535 &amp; "DistributionalParameters_s" &amp; J9535 &amp; K9535 &amp; L9535</f>
        <v/>
      </c>
      <c r="C9535" s="28">
        <f t="array" ref="C9535">INDIRECT("'DSA inputs'!N"&amp;E9535)</f>
        <v/>
      </c>
      <c r="E9535" s="51">
        <f>E9534</f>
        <v/>
      </c>
      <c r="F9535" s="51">
        <f>" - inclusion flag"</f>
        <v/>
      </c>
      <c r="G9535" s="51" t="inlineStr">
        <is>
          <t>include</t>
        </is>
      </c>
      <c r="H9535" s="51" t="inlineStr">
        <is>
          <t>comparator2</t>
        </is>
      </c>
      <c r="I9535" s="51" t="inlineStr">
        <is>
          <t>OS</t>
        </is>
      </c>
      <c r="J9535" s="51" t="inlineStr">
        <is>
          <t>O</t>
        </is>
      </c>
      <c r="K9535" s="51" t="n">
        <v>3</v>
      </c>
      <c r="L9535" s="51" t="n">
        <v>5</v>
      </c>
      <c r="M9535" s="51" t="inlineStr">
        <is>
          <t>Comparator 2</t>
        </is>
      </c>
    </row>
    <row r="9536">
      <c r="A9536">
        <f t="array" ref="A9536">"DSA " &amp; H9536 &amp; " " &amp;  I9536 &amp; " " &amp; INDIRECT("'DSA inputs'!$G$"&amp;E9536) &amp; F9536</f>
        <v/>
      </c>
      <c r="B9536">
        <f>"DSA_" &amp; G9536 &amp; "_" &amp; H9536 &amp; I9536 &amp; "DistributionalParameters_s" &amp; J9536 &amp; K9536 &amp; L9536</f>
        <v/>
      </c>
      <c r="C9536">
        <f t="array" ref="C9536">M9536 &amp; " " &amp; I9536 &amp; " " &amp; INDIRECT("'DSA inputs'!G"&amp;E9536)</f>
        <v/>
      </c>
      <c r="E9536" s="51">
        <f>E9535+1</f>
        <v/>
      </c>
      <c r="F9536" s="51">
        <f>" - Parameter Name"</f>
        <v/>
      </c>
      <c r="G9536" s="51" t="inlineStr">
        <is>
          <t>param</t>
        </is>
      </c>
      <c r="H9536" s="51" t="inlineStr">
        <is>
          <t>comparator2</t>
        </is>
      </c>
      <c r="I9536" s="51" t="inlineStr">
        <is>
          <t>OS</t>
        </is>
      </c>
      <c r="J9536" s="51" t="inlineStr">
        <is>
          <t>P</t>
        </is>
      </c>
      <c r="K9536" s="51" t="n">
        <v>1</v>
      </c>
      <c r="L9536" s="51" t="n">
        <v>1</v>
      </c>
      <c r="M9536" s="51" t="inlineStr">
        <is>
          <t>Comparator 2</t>
        </is>
      </c>
    </row>
    <row r="9537">
      <c r="A9537">
        <f t="array" ref="A9537">"DSA " &amp; H9537 &amp; " " &amp;  I9537 &amp; " " &amp; INDIRECT("'DSA inputs'!$G$"&amp;E9537) &amp; F9537</f>
        <v/>
      </c>
      <c r="B9537">
        <f>"DSA_" &amp; G9537 &amp; "_" &amp; H9537 &amp; I9537 &amp; "DistributionalParameters_s" &amp; J9537 &amp; K9537 &amp; L9537</f>
        <v/>
      </c>
      <c r="C9537" s="28">
        <f t="array" ref="C9537">INDIRECT("'DSA inputs'!K"&amp;E9537)</f>
        <v/>
      </c>
      <c r="E9537" s="51">
        <f>E9536</f>
        <v/>
      </c>
      <c r="F9537" s="51">
        <f>" - lower bound CI"</f>
        <v/>
      </c>
      <c r="G9537" s="51" t="inlineStr">
        <is>
          <t>lower</t>
        </is>
      </c>
      <c r="H9537" s="51" t="inlineStr">
        <is>
          <t>comparator2</t>
        </is>
      </c>
      <c r="I9537" s="51" t="inlineStr">
        <is>
          <t>OS</t>
        </is>
      </c>
      <c r="J9537" s="51" t="inlineStr">
        <is>
          <t>P</t>
        </is>
      </c>
      <c r="K9537" s="51" t="n">
        <v>1</v>
      </c>
      <c r="L9537" s="51" t="n">
        <v>1</v>
      </c>
      <c r="M9537" s="51" t="inlineStr">
        <is>
          <t>Comparator 2</t>
        </is>
      </c>
    </row>
    <row r="9538">
      <c r="A9538">
        <f t="array" ref="A9538">"DSA " &amp; H9538 &amp; " " &amp;  I9538 &amp; " " &amp; INDIRECT("'DSA inputs'!$G$"&amp;E9538) &amp; F9538</f>
        <v/>
      </c>
      <c r="B9538">
        <f>"DSA_" &amp; G9538 &amp; "_" &amp; H9538 &amp; I9538 &amp; "DistributionalParameters_s" &amp; J9538 &amp; K9538 &amp; L9538</f>
        <v/>
      </c>
      <c r="C9538" s="28">
        <f t="array" ref="C9538">INDIRECT("'DSA inputs'!L"&amp;E9538)</f>
        <v/>
      </c>
      <c r="E9538" s="51">
        <f>E9537</f>
        <v/>
      </c>
      <c r="F9538" s="51">
        <f>" - upper bound CI"</f>
        <v/>
      </c>
      <c r="G9538" s="51" t="inlineStr">
        <is>
          <t>upper</t>
        </is>
      </c>
      <c r="H9538" s="51" t="inlineStr">
        <is>
          <t>comparator2</t>
        </is>
      </c>
      <c r="I9538" s="51" t="inlineStr">
        <is>
          <t>OS</t>
        </is>
      </c>
      <c r="J9538" s="51" t="inlineStr">
        <is>
          <t>P</t>
        </is>
      </c>
      <c r="K9538" s="51" t="n">
        <v>1</v>
      </c>
      <c r="L9538" s="51" t="n">
        <v>1</v>
      </c>
      <c r="M9538" s="51" t="inlineStr">
        <is>
          <t>Comparator 2</t>
        </is>
      </c>
    </row>
    <row r="9539">
      <c r="A9539">
        <f t="array" ref="A9539">"DSA " &amp; H9539 &amp; " " &amp;  I9539 &amp; " " &amp; INDIRECT("'DSA inputs'!$G$"&amp;E9539) &amp; F9539</f>
        <v/>
      </c>
      <c r="B9539">
        <f>"DSA_" &amp; G9539 &amp; "_" &amp; H9539 &amp; I9539 &amp; "DistributionalParameters_s" &amp; J9539 &amp; K9539 &amp; L9539</f>
        <v/>
      </c>
      <c r="C9539" s="28">
        <f t="array" ref="C9539">INDIRECT("'DSA inputs'!N"&amp;E9539)</f>
        <v/>
      </c>
      <c r="E9539" s="51">
        <f>E9538</f>
        <v/>
      </c>
      <c r="F9539" s="51">
        <f>" - inclusion flag"</f>
        <v/>
      </c>
      <c r="G9539" s="51" t="inlineStr">
        <is>
          <t>include</t>
        </is>
      </c>
      <c r="H9539" s="51" t="inlineStr">
        <is>
          <t>comparator2</t>
        </is>
      </c>
      <c r="I9539" s="51" t="inlineStr">
        <is>
          <t>OS</t>
        </is>
      </c>
      <c r="J9539" s="51" t="inlineStr">
        <is>
          <t>P</t>
        </is>
      </c>
      <c r="K9539" s="51" t="n">
        <v>1</v>
      </c>
      <c r="L9539" s="51" t="n">
        <v>1</v>
      </c>
      <c r="M9539" s="51" t="inlineStr">
        <is>
          <t>Comparator 2</t>
        </is>
      </c>
    </row>
    <row r="9540">
      <c r="A9540">
        <f t="array" ref="A9540">"DSA " &amp; H9540 &amp; " " &amp;  I9540 &amp; " " &amp; INDIRECT("'DSA inputs'!$G$"&amp;E9540) &amp; F9540</f>
        <v/>
      </c>
      <c r="B9540">
        <f>"DSA_" &amp; G9540 &amp; "_" &amp; H9540 &amp; I9540 &amp; "DistributionalParameters_s" &amp; J9540 &amp; K9540 &amp; L9540</f>
        <v/>
      </c>
      <c r="C9540">
        <f t="array" ref="C9540">M9540 &amp; " " &amp; I9540 &amp; " " &amp; INDIRECT("'DSA inputs'!G"&amp;E9540)</f>
        <v/>
      </c>
      <c r="E9540" s="51">
        <f>E9539+1</f>
        <v/>
      </c>
      <c r="F9540" s="51">
        <f>" - Parameter Name"</f>
        <v/>
      </c>
      <c r="G9540" s="51" t="inlineStr">
        <is>
          <t>param</t>
        </is>
      </c>
      <c r="H9540" s="51" t="inlineStr">
        <is>
          <t>comparator2</t>
        </is>
      </c>
      <c r="I9540" s="51" t="inlineStr">
        <is>
          <t>OS</t>
        </is>
      </c>
      <c r="J9540" s="51" t="inlineStr">
        <is>
          <t>P</t>
        </is>
      </c>
      <c r="K9540" s="51" t="n">
        <v>1</v>
      </c>
      <c r="L9540" s="51" t="n">
        <v>2</v>
      </c>
      <c r="M9540" s="51" t="inlineStr">
        <is>
          <t>Comparator 2</t>
        </is>
      </c>
    </row>
    <row r="9541">
      <c r="A9541">
        <f t="array" ref="A9541">"DSA " &amp; H9541 &amp; " " &amp;  I9541 &amp; " " &amp; INDIRECT("'DSA inputs'!$G$"&amp;E9541) &amp; F9541</f>
        <v/>
      </c>
      <c r="B9541">
        <f>"DSA_" &amp; G9541 &amp; "_" &amp; H9541 &amp; I9541 &amp; "DistributionalParameters_s" &amp; J9541 &amp; K9541 &amp; L9541</f>
        <v/>
      </c>
      <c r="C9541" s="28">
        <f t="array" ref="C9541">INDIRECT("'DSA inputs'!K"&amp;E9541)</f>
        <v/>
      </c>
      <c r="E9541" s="51">
        <f>E9540</f>
        <v/>
      </c>
      <c r="F9541" s="51">
        <f>" - lower bound CI"</f>
        <v/>
      </c>
      <c r="G9541" s="51" t="inlineStr">
        <is>
          <t>lower</t>
        </is>
      </c>
      <c r="H9541" s="51" t="inlineStr">
        <is>
          <t>comparator2</t>
        </is>
      </c>
      <c r="I9541" s="51" t="inlineStr">
        <is>
          <t>OS</t>
        </is>
      </c>
      <c r="J9541" s="51" t="inlineStr">
        <is>
          <t>P</t>
        </is>
      </c>
      <c r="K9541" s="51" t="n">
        <v>1</v>
      </c>
      <c r="L9541" s="51" t="n">
        <v>2</v>
      </c>
      <c r="M9541" s="51" t="inlineStr">
        <is>
          <t>Comparator 2</t>
        </is>
      </c>
    </row>
    <row r="9542">
      <c r="A9542">
        <f t="array" ref="A9542">"DSA " &amp; H9542 &amp; " " &amp;  I9542 &amp; " " &amp; INDIRECT("'DSA inputs'!$G$"&amp;E9542) &amp; F9542</f>
        <v/>
      </c>
      <c r="B9542">
        <f>"DSA_" &amp; G9542 &amp; "_" &amp; H9542 &amp; I9542 &amp; "DistributionalParameters_s" &amp; J9542 &amp; K9542 &amp; L9542</f>
        <v/>
      </c>
      <c r="C9542" s="28">
        <f t="array" ref="C9542">INDIRECT("'DSA inputs'!L"&amp;E9542)</f>
        <v/>
      </c>
      <c r="E9542" s="51">
        <f>E9541</f>
        <v/>
      </c>
      <c r="F9542" s="51">
        <f>" - upper bound CI"</f>
        <v/>
      </c>
      <c r="G9542" s="51" t="inlineStr">
        <is>
          <t>upper</t>
        </is>
      </c>
      <c r="H9542" s="51" t="inlineStr">
        <is>
          <t>comparator2</t>
        </is>
      </c>
      <c r="I9542" s="51" t="inlineStr">
        <is>
          <t>OS</t>
        </is>
      </c>
      <c r="J9542" s="51" t="inlineStr">
        <is>
          <t>P</t>
        </is>
      </c>
      <c r="K9542" s="51" t="n">
        <v>1</v>
      </c>
      <c r="L9542" s="51" t="n">
        <v>2</v>
      </c>
      <c r="M9542" s="51" t="inlineStr">
        <is>
          <t>Comparator 2</t>
        </is>
      </c>
    </row>
    <row r="9543">
      <c r="A9543">
        <f t="array" ref="A9543">"DSA " &amp; H9543 &amp; " " &amp;  I9543 &amp; " " &amp; INDIRECT("'DSA inputs'!$G$"&amp;E9543) &amp; F9543</f>
        <v/>
      </c>
      <c r="B9543">
        <f>"DSA_" &amp; G9543 &amp; "_" &amp; H9543 &amp; I9543 &amp; "DistributionalParameters_s" &amp; J9543 &amp; K9543 &amp; L9543</f>
        <v/>
      </c>
      <c r="C9543" s="28">
        <f t="array" ref="C9543">INDIRECT("'DSA inputs'!N"&amp;E9543)</f>
        <v/>
      </c>
      <c r="E9543" s="51">
        <f>E9542</f>
        <v/>
      </c>
      <c r="F9543" s="51">
        <f>" - inclusion flag"</f>
        <v/>
      </c>
      <c r="G9543" s="51" t="inlineStr">
        <is>
          <t>include</t>
        </is>
      </c>
      <c r="H9543" s="51" t="inlineStr">
        <is>
          <t>comparator2</t>
        </is>
      </c>
      <c r="I9543" s="51" t="inlineStr">
        <is>
          <t>OS</t>
        </is>
      </c>
      <c r="J9543" s="51" t="inlineStr">
        <is>
          <t>P</t>
        </is>
      </c>
      <c r="K9543" s="51" t="n">
        <v>1</v>
      </c>
      <c r="L9543" s="51" t="n">
        <v>2</v>
      </c>
      <c r="M9543" s="51" t="inlineStr">
        <is>
          <t>Comparator 2</t>
        </is>
      </c>
    </row>
    <row r="9544">
      <c r="A9544">
        <f t="array" ref="A9544">"DSA " &amp; H9544 &amp; " " &amp;  I9544 &amp; " " &amp; INDIRECT("'DSA inputs'!$G$"&amp;E9544) &amp; F9544</f>
        <v/>
      </c>
      <c r="B9544">
        <f>"DSA_" &amp; G9544 &amp; "_" &amp; H9544 &amp; I9544 &amp; "DistributionalParameters_s" &amp; J9544 &amp; K9544 &amp; L9544</f>
        <v/>
      </c>
      <c r="C9544">
        <f t="array" ref="C9544">M9544 &amp; " " &amp; I9544 &amp; " " &amp; INDIRECT("'DSA inputs'!G"&amp;E9544)</f>
        <v/>
      </c>
      <c r="E9544" s="51">
        <f>E9543+1</f>
        <v/>
      </c>
      <c r="F9544" s="51">
        <f>" - Parameter Name"</f>
        <v/>
      </c>
      <c r="G9544" s="51" t="inlineStr">
        <is>
          <t>param</t>
        </is>
      </c>
      <c r="H9544" s="51" t="inlineStr">
        <is>
          <t>comparator2</t>
        </is>
      </c>
      <c r="I9544" s="51" t="inlineStr">
        <is>
          <t>OS</t>
        </is>
      </c>
      <c r="J9544" s="51" t="inlineStr">
        <is>
          <t>P</t>
        </is>
      </c>
      <c r="K9544" s="51" t="n">
        <v>1</v>
      </c>
      <c r="L9544" s="51" t="n">
        <v>3</v>
      </c>
      <c r="M9544" s="51" t="inlineStr">
        <is>
          <t>Comparator 2</t>
        </is>
      </c>
    </row>
    <row r="9545">
      <c r="A9545">
        <f t="array" ref="A9545">"DSA " &amp; H9545 &amp; " " &amp;  I9545 &amp; " " &amp; INDIRECT("'DSA inputs'!$G$"&amp;E9545) &amp; F9545</f>
        <v/>
      </c>
      <c r="B9545">
        <f>"DSA_" &amp; G9545 &amp; "_" &amp; H9545 &amp; I9545 &amp; "DistributionalParameters_s" &amp; J9545 &amp; K9545 &amp; L9545</f>
        <v/>
      </c>
      <c r="C9545" s="28">
        <f t="array" ref="C9545">INDIRECT("'DSA inputs'!K"&amp;E9545)</f>
        <v/>
      </c>
      <c r="E9545" s="51">
        <f>E9544</f>
        <v/>
      </c>
      <c r="F9545" s="51">
        <f>" - lower bound CI"</f>
        <v/>
      </c>
      <c r="G9545" s="51" t="inlineStr">
        <is>
          <t>lower</t>
        </is>
      </c>
      <c r="H9545" s="51" t="inlineStr">
        <is>
          <t>comparator2</t>
        </is>
      </c>
      <c r="I9545" s="51" t="inlineStr">
        <is>
          <t>OS</t>
        </is>
      </c>
      <c r="J9545" s="51" t="inlineStr">
        <is>
          <t>P</t>
        </is>
      </c>
      <c r="K9545" s="51" t="n">
        <v>1</v>
      </c>
      <c r="L9545" s="51" t="n">
        <v>3</v>
      </c>
      <c r="M9545" s="51" t="inlineStr">
        <is>
          <t>Comparator 2</t>
        </is>
      </c>
    </row>
    <row r="9546">
      <c r="A9546">
        <f t="array" ref="A9546">"DSA " &amp; H9546 &amp; " " &amp;  I9546 &amp; " " &amp; INDIRECT("'DSA inputs'!$G$"&amp;E9546) &amp; F9546</f>
        <v/>
      </c>
      <c r="B9546">
        <f>"DSA_" &amp; G9546 &amp; "_" &amp; H9546 &amp; I9546 &amp; "DistributionalParameters_s" &amp; J9546 &amp; K9546 &amp; L9546</f>
        <v/>
      </c>
      <c r="C9546" s="28">
        <f t="array" ref="C9546">INDIRECT("'DSA inputs'!L"&amp;E9546)</f>
        <v/>
      </c>
      <c r="E9546" s="51">
        <f>E9545</f>
        <v/>
      </c>
      <c r="F9546" s="51">
        <f>" - upper bound CI"</f>
        <v/>
      </c>
      <c r="G9546" s="51" t="inlineStr">
        <is>
          <t>upper</t>
        </is>
      </c>
      <c r="H9546" s="51" t="inlineStr">
        <is>
          <t>comparator2</t>
        </is>
      </c>
      <c r="I9546" s="51" t="inlineStr">
        <is>
          <t>OS</t>
        </is>
      </c>
      <c r="J9546" s="51" t="inlineStr">
        <is>
          <t>P</t>
        </is>
      </c>
      <c r="K9546" s="51" t="n">
        <v>1</v>
      </c>
      <c r="L9546" s="51" t="n">
        <v>3</v>
      </c>
      <c r="M9546" s="51" t="inlineStr">
        <is>
          <t>Comparator 2</t>
        </is>
      </c>
    </row>
    <row r="9547">
      <c r="A9547">
        <f t="array" ref="A9547">"DSA " &amp; H9547 &amp; " " &amp;  I9547 &amp; " " &amp; INDIRECT("'DSA inputs'!$G$"&amp;E9547) &amp; F9547</f>
        <v/>
      </c>
      <c r="B9547">
        <f>"DSA_" &amp; G9547 &amp; "_" &amp; H9547 &amp; I9547 &amp; "DistributionalParameters_s" &amp; J9547 &amp; K9547 &amp; L9547</f>
        <v/>
      </c>
      <c r="C9547" s="28">
        <f t="array" ref="C9547">INDIRECT("'DSA inputs'!N"&amp;E9547)</f>
        <v/>
      </c>
      <c r="E9547" s="51">
        <f>E9546</f>
        <v/>
      </c>
      <c r="F9547" s="51">
        <f>" - inclusion flag"</f>
        <v/>
      </c>
      <c r="G9547" s="51" t="inlineStr">
        <is>
          <t>include</t>
        </is>
      </c>
      <c r="H9547" s="51" t="inlineStr">
        <is>
          <t>comparator2</t>
        </is>
      </c>
      <c r="I9547" s="51" t="inlineStr">
        <is>
          <t>OS</t>
        </is>
      </c>
      <c r="J9547" s="51" t="inlineStr">
        <is>
          <t>P</t>
        </is>
      </c>
      <c r="K9547" s="51" t="n">
        <v>1</v>
      </c>
      <c r="L9547" s="51" t="n">
        <v>3</v>
      </c>
      <c r="M9547" s="51" t="inlineStr">
        <is>
          <t>Comparator 2</t>
        </is>
      </c>
    </row>
    <row r="9548">
      <c r="A9548">
        <f t="array" ref="A9548">"DSA " &amp; H9548 &amp; " " &amp;  I9548 &amp; " " &amp; INDIRECT("'DSA inputs'!$G$"&amp;E9548) &amp; F9548</f>
        <v/>
      </c>
      <c r="B9548">
        <f>"DSA_" &amp; G9548 &amp; "_" &amp; H9548 &amp; I9548 &amp; "DistributionalParameters_s" &amp; J9548 &amp; K9548 &amp; L9548</f>
        <v/>
      </c>
      <c r="C9548">
        <f t="array" ref="C9548">M9548 &amp; " " &amp; I9548 &amp; " " &amp; INDIRECT("'DSA inputs'!G"&amp;E9548)</f>
        <v/>
      </c>
      <c r="E9548" s="51">
        <f>E9547+1</f>
        <v/>
      </c>
      <c r="F9548" s="51">
        <f>" - Parameter Name"</f>
        <v/>
      </c>
      <c r="G9548" s="51" t="inlineStr">
        <is>
          <t>param</t>
        </is>
      </c>
      <c r="H9548" s="51" t="inlineStr">
        <is>
          <t>comparator2</t>
        </is>
      </c>
      <c r="I9548" s="51" t="inlineStr">
        <is>
          <t>OS</t>
        </is>
      </c>
      <c r="J9548" s="51" t="inlineStr">
        <is>
          <t>P</t>
        </is>
      </c>
      <c r="K9548" s="51" t="n">
        <v>2</v>
      </c>
      <c r="L9548" s="51" t="n">
        <v>1</v>
      </c>
      <c r="M9548" s="51" t="inlineStr">
        <is>
          <t>Comparator 2</t>
        </is>
      </c>
    </row>
    <row r="9549">
      <c r="A9549">
        <f t="array" ref="A9549">"DSA " &amp; H9549 &amp; " " &amp;  I9549 &amp; " " &amp; INDIRECT("'DSA inputs'!$G$"&amp;E9549) &amp; F9549</f>
        <v/>
      </c>
      <c r="B9549">
        <f>"DSA_" &amp; G9549 &amp; "_" &amp; H9549 &amp; I9549 &amp; "DistributionalParameters_s" &amp; J9549 &amp; K9549 &amp; L9549</f>
        <v/>
      </c>
      <c r="C9549" s="28">
        <f t="array" ref="C9549">INDIRECT("'DSA inputs'!K"&amp;E9549)</f>
        <v/>
      </c>
      <c r="E9549" s="51">
        <f>E9548</f>
        <v/>
      </c>
      <c r="F9549" s="51">
        <f>" - lower bound CI"</f>
        <v/>
      </c>
      <c r="G9549" s="51" t="inlineStr">
        <is>
          <t>lower</t>
        </is>
      </c>
      <c r="H9549" s="51" t="inlineStr">
        <is>
          <t>comparator2</t>
        </is>
      </c>
      <c r="I9549" s="51" t="inlineStr">
        <is>
          <t>OS</t>
        </is>
      </c>
      <c r="J9549" s="51" t="inlineStr">
        <is>
          <t>P</t>
        </is>
      </c>
      <c r="K9549" s="51" t="n">
        <v>2</v>
      </c>
      <c r="L9549" s="51" t="n">
        <v>1</v>
      </c>
      <c r="M9549" s="51" t="inlineStr">
        <is>
          <t>Comparator 2</t>
        </is>
      </c>
    </row>
    <row r="9550">
      <c r="A9550">
        <f t="array" ref="A9550">"DSA " &amp; H9550 &amp; " " &amp;  I9550 &amp; " " &amp; INDIRECT("'DSA inputs'!$G$"&amp;E9550) &amp; F9550</f>
        <v/>
      </c>
      <c r="B9550">
        <f>"DSA_" &amp; G9550 &amp; "_" &amp; H9550 &amp; I9550 &amp; "DistributionalParameters_s" &amp; J9550 &amp; K9550 &amp; L9550</f>
        <v/>
      </c>
      <c r="C9550" s="28">
        <f t="array" ref="C9550">INDIRECT("'DSA inputs'!L"&amp;E9550)</f>
        <v/>
      </c>
      <c r="E9550" s="51">
        <f>E9549</f>
        <v/>
      </c>
      <c r="F9550" s="51">
        <f>" - upper bound CI"</f>
        <v/>
      </c>
      <c r="G9550" s="51" t="inlineStr">
        <is>
          <t>upper</t>
        </is>
      </c>
      <c r="H9550" s="51" t="inlineStr">
        <is>
          <t>comparator2</t>
        </is>
      </c>
      <c r="I9550" s="51" t="inlineStr">
        <is>
          <t>OS</t>
        </is>
      </c>
      <c r="J9550" s="51" t="inlineStr">
        <is>
          <t>P</t>
        </is>
      </c>
      <c r="K9550" s="51" t="n">
        <v>2</v>
      </c>
      <c r="L9550" s="51" t="n">
        <v>1</v>
      </c>
      <c r="M9550" s="51" t="inlineStr">
        <is>
          <t>Comparator 2</t>
        </is>
      </c>
    </row>
    <row r="9551">
      <c r="A9551">
        <f t="array" ref="A9551">"DSA " &amp; H9551 &amp; " " &amp;  I9551 &amp; " " &amp; INDIRECT("'DSA inputs'!$G$"&amp;E9551) &amp; F9551</f>
        <v/>
      </c>
      <c r="B9551">
        <f>"DSA_" &amp; G9551 &amp; "_" &amp; H9551 &amp; I9551 &amp; "DistributionalParameters_s" &amp; J9551 &amp; K9551 &amp; L9551</f>
        <v/>
      </c>
      <c r="C9551" s="28">
        <f t="array" ref="C9551">INDIRECT("'DSA inputs'!N"&amp;E9551)</f>
        <v/>
      </c>
      <c r="E9551" s="51">
        <f>E9550</f>
        <v/>
      </c>
      <c r="F9551" s="51">
        <f>" - inclusion flag"</f>
        <v/>
      </c>
      <c r="G9551" s="51" t="inlineStr">
        <is>
          <t>include</t>
        </is>
      </c>
      <c r="H9551" s="51" t="inlineStr">
        <is>
          <t>comparator2</t>
        </is>
      </c>
      <c r="I9551" s="51" t="inlineStr">
        <is>
          <t>OS</t>
        </is>
      </c>
      <c r="J9551" s="51" t="inlineStr">
        <is>
          <t>P</t>
        </is>
      </c>
      <c r="K9551" s="51" t="n">
        <v>2</v>
      </c>
      <c r="L9551" s="51" t="n">
        <v>1</v>
      </c>
      <c r="M9551" s="51" t="inlineStr">
        <is>
          <t>Comparator 2</t>
        </is>
      </c>
    </row>
    <row r="9552">
      <c r="A9552">
        <f t="array" ref="A9552">"DSA " &amp; H9552 &amp; " " &amp;  I9552 &amp; " " &amp; INDIRECT("'DSA inputs'!$G$"&amp;E9552) &amp; F9552</f>
        <v/>
      </c>
      <c r="B9552">
        <f>"DSA_" &amp; G9552 &amp; "_" &amp; H9552 &amp; I9552 &amp; "DistributionalParameters_s" &amp; J9552 &amp; K9552 &amp; L9552</f>
        <v/>
      </c>
      <c r="C9552">
        <f t="array" ref="C9552">M9552 &amp; " " &amp; I9552 &amp; " " &amp; INDIRECT("'DSA inputs'!G"&amp;E9552)</f>
        <v/>
      </c>
      <c r="E9552" s="51">
        <f>E9551+1</f>
        <v/>
      </c>
      <c r="F9552" s="51">
        <f>" - Parameter Name"</f>
        <v/>
      </c>
      <c r="G9552" s="51" t="inlineStr">
        <is>
          <t>param</t>
        </is>
      </c>
      <c r="H9552" s="51" t="inlineStr">
        <is>
          <t>comparator2</t>
        </is>
      </c>
      <c r="I9552" s="51" t="inlineStr">
        <is>
          <t>OS</t>
        </is>
      </c>
      <c r="J9552" s="51" t="inlineStr">
        <is>
          <t>P</t>
        </is>
      </c>
      <c r="K9552" s="51" t="n">
        <v>2</v>
      </c>
      <c r="L9552" s="51" t="n">
        <v>2</v>
      </c>
      <c r="M9552" s="51" t="inlineStr">
        <is>
          <t>Comparator 2</t>
        </is>
      </c>
    </row>
    <row r="9553">
      <c r="A9553">
        <f t="array" ref="A9553">"DSA " &amp; H9553 &amp; " " &amp;  I9553 &amp; " " &amp; INDIRECT("'DSA inputs'!$G$"&amp;E9553) &amp; F9553</f>
        <v/>
      </c>
      <c r="B9553">
        <f>"DSA_" &amp; G9553 &amp; "_" &amp; H9553 &amp; I9553 &amp; "DistributionalParameters_s" &amp; J9553 &amp; K9553 &amp; L9553</f>
        <v/>
      </c>
      <c r="C9553" s="28">
        <f t="array" ref="C9553">INDIRECT("'DSA inputs'!K"&amp;E9553)</f>
        <v/>
      </c>
      <c r="E9553" s="51">
        <f>E9552</f>
        <v/>
      </c>
      <c r="F9553" s="51">
        <f>" - lower bound CI"</f>
        <v/>
      </c>
      <c r="G9553" s="51" t="inlineStr">
        <is>
          <t>lower</t>
        </is>
      </c>
      <c r="H9553" s="51" t="inlineStr">
        <is>
          <t>comparator2</t>
        </is>
      </c>
      <c r="I9553" s="51" t="inlineStr">
        <is>
          <t>OS</t>
        </is>
      </c>
      <c r="J9553" s="51" t="inlineStr">
        <is>
          <t>P</t>
        </is>
      </c>
      <c r="K9553" s="51" t="n">
        <v>2</v>
      </c>
      <c r="L9553" s="51" t="n">
        <v>2</v>
      </c>
      <c r="M9553" s="51" t="inlineStr">
        <is>
          <t>Comparator 2</t>
        </is>
      </c>
    </row>
    <row r="9554">
      <c r="A9554">
        <f t="array" ref="A9554">"DSA " &amp; H9554 &amp; " " &amp;  I9554 &amp; " " &amp; INDIRECT("'DSA inputs'!$G$"&amp;E9554) &amp; F9554</f>
        <v/>
      </c>
      <c r="B9554">
        <f>"DSA_" &amp; G9554 &amp; "_" &amp; H9554 &amp; I9554 &amp; "DistributionalParameters_s" &amp; J9554 &amp; K9554 &amp; L9554</f>
        <v/>
      </c>
      <c r="C9554" s="28">
        <f t="array" ref="C9554">INDIRECT("'DSA inputs'!L"&amp;E9554)</f>
        <v/>
      </c>
      <c r="E9554" s="51">
        <f>E9553</f>
        <v/>
      </c>
      <c r="F9554" s="51">
        <f>" - upper bound CI"</f>
        <v/>
      </c>
      <c r="G9554" s="51" t="inlineStr">
        <is>
          <t>upper</t>
        </is>
      </c>
      <c r="H9554" s="51" t="inlineStr">
        <is>
          <t>comparator2</t>
        </is>
      </c>
      <c r="I9554" s="51" t="inlineStr">
        <is>
          <t>OS</t>
        </is>
      </c>
      <c r="J9554" s="51" t="inlineStr">
        <is>
          <t>P</t>
        </is>
      </c>
      <c r="K9554" s="51" t="n">
        <v>2</v>
      </c>
      <c r="L9554" s="51" t="n">
        <v>2</v>
      </c>
      <c r="M9554" s="51" t="inlineStr">
        <is>
          <t>Comparator 2</t>
        </is>
      </c>
    </row>
    <row r="9555">
      <c r="A9555">
        <f t="array" ref="A9555">"DSA " &amp; H9555 &amp; " " &amp;  I9555 &amp; " " &amp; INDIRECT("'DSA inputs'!$G$"&amp;E9555) &amp; F9555</f>
        <v/>
      </c>
      <c r="B9555">
        <f>"DSA_" &amp; G9555 &amp; "_" &amp; H9555 &amp; I9555 &amp; "DistributionalParameters_s" &amp; J9555 &amp; K9555 &amp; L9555</f>
        <v/>
      </c>
      <c r="C9555" s="28">
        <f t="array" ref="C9555">INDIRECT("'DSA inputs'!N"&amp;E9555)</f>
        <v/>
      </c>
      <c r="E9555" s="51">
        <f>E9554</f>
        <v/>
      </c>
      <c r="F9555" s="51">
        <f>" - inclusion flag"</f>
        <v/>
      </c>
      <c r="G9555" s="51" t="inlineStr">
        <is>
          <t>include</t>
        </is>
      </c>
      <c r="H9555" s="51" t="inlineStr">
        <is>
          <t>comparator2</t>
        </is>
      </c>
      <c r="I9555" s="51" t="inlineStr">
        <is>
          <t>OS</t>
        </is>
      </c>
      <c r="J9555" s="51" t="inlineStr">
        <is>
          <t>P</t>
        </is>
      </c>
      <c r="K9555" s="51" t="n">
        <v>2</v>
      </c>
      <c r="L9555" s="51" t="n">
        <v>2</v>
      </c>
      <c r="M9555" s="51" t="inlineStr">
        <is>
          <t>Comparator 2</t>
        </is>
      </c>
    </row>
    <row r="9556">
      <c r="A9556">
        <f t="array" ref="A9556">"DSA " &amp; H9556 &amp; " " &amp;  I9556 &amp; " " &amp; INDIRECT("'DSA inputs'!$G$"&amp;E9556) &amp; F9556</f>
        <v/>
      </c>
      <c r="B9556">
        <f>"DSA_" &amp; G9556 &amp; "_" &amp; H9556 &amp; I9556 &amp; "DistributionalParameters_s" &amp; J9556 &amp; K9556 &amp; L9556</f>
        <v/>
      </c>
      <c r="C9556">
        <f t="array" ref="C9556">M9556 &amp; " " &amp; I9556 &amp; " " &amp; INDIRECT("'DSA inputs'!G"&amp;E9556)</f>
        <v/>
      </c>
      <c r="E9556" s="51">
        <f>E9555+1</f>
        <v/>
      </c>
      <c r="F9556" s="51">
        <f>" - Parameter Name"</f>
        <v/>
      </c>
      <c r="G9556" s="51" t="inlineStr">
        <is>
          <t>param</t>
        </is>
      </c>
      <c r="H9556" s="51" t="inlineStr">
        <is>
          <t>comparator2</t>
        </is>
      </c>
      <c r="I9556" s="51" t="inlineStr">
        <is>
          <t>OS</t>
        </is>
      </c>
      <c r="J9556" s="51" t="inlineStr">
        <is>
          <t>P</t>
        </is>
      </c>
      <c r="K9556" s="51" t="n">
        <v>2</v>
      </c>
      <c r="L9556" s="51" t="n">
        <v>3</v>
      </c>
      <c r="M9556" s="51" t="inlineStr">
        <is>
          <t>Comparator 2</t>
        </is>
      </c>
    </row>
    <row r="9557">
      <c r="A9557">
        <f t="array" ref="A9557">"DSA " &amp; H9557 &amp; " " &amp;  I9557 &amp; " " &amp; INDIRECT("'DSA inputs'!$G$"&amp;E9557) &amp; F9557</f>
        <v/>
      </c>
      <c r="B9557">
        <f>"DSA_" &amp; G9557 &amp; "_" &amp; H9557 &amp; I9557 &amp; "DistributionalParameters_s" &amp; J9557 &amp; K9557 &amp; L9557</f>
        <v/>
      </c>
      <c r="C9557" s="28">
        <f t="array" ref="C9557">INDIRECT("'DSA inputs'!K"&amp;E9557)</f>
        <v/>
      </c>
      <c r="E9557" s="51">
        <f>E9556</f>
        <v/>
      </c>
      <c r="F9557" s="51">
        <f>" - lower bound CI"</f>
        <v/>
      </c>
      <c r="G9557" s="51" t="inlineStr">
        <is>
          <t>lower</t>
        </is>
      </c>
      <c r="H9557" s="51" t="inlineStr">
        <is>
          <t>comparator2</t>
        </is>
      </c>
      <c r="I9557" s="51" t="inlineStr">
        <is>
          <t>OS</t>
        </is>
      </c>
      <c r="J9557" s="51" t="inlineStr">
        <is>
          <t>P</t>
        </is>
      </c>
      <c r="K9557" s="51" t="n">
        <v>2</v>
      </c>
      <c r="L9557" s="51" t="n">
        <v>3</v>
      </c>
      <c r="M9557" s="51" t="inlineStr">
        <is>
          <t>Comparator 2</t>
        </is>
      </c>
    </row>
    <row r="9558">
      <c r="A9558">
        <f t="array" ref="A9558">"DSA " &amp; H9558 &amp; " " &amp;  I9558 &amp; " " &amp; INDIRECT("'DSA inputs'!$G$"&amp;E9558) &amp; F9558</f>
        <v/>
      </c>
      <c r="B9558">
        <f>"DSA_" &amp; G9558 &amp; "_" &amp; H9558 &amp; I9558 &amp; "DistributionalParameters_s" &amp; J9558 &amp; K9558 &amp; L9558</f>
        <v/>
      </c>
      <c r="C9558" s="28">
        <f t="array" ref="C9558">INDIRECT("'DSA inputs'!L"&amp;E9558)</f>
        <v/>
      </c>
      <c r="E9558" s="51">
        <f>E9557</f>
        <v/>
      </c>
      <c r="F9558" s="51">
        <f>" - upper bound CI"</f>
        <v/>
      </c>
      <c r="G9558" s="51" t="inlineStr">
        <is>
          <t>upper</t>
        </is>
      </c>
      <c r="H9558" s="51" t="inlineStr">
        <is>
          <t>comparator2</t>
        </is>
      </c>
      <c r="I9558" s="51" t="inlineStr">
        <is>
          <t>OS</t>
        </is>
      </c>
      <c r="J9558" s="51" t="inlineStr">
        <is>
          <t>P</t>
        </is>
      </c>
      <c r="K9558" s="51" t="n">
        <v>2</v>
      </c>
      <c r="L9558" s="51" t="n">
        <v>3</v>
      </c>
      <c r="M9558" s="51" t="inlineStr">
        <is>
          <t>Comparator 2</t>
        </is>
      </c>
    </row>
    <row r="9559">
      <c r="A9559">
        <f t="array" ref="A9559">"DSA " &amp; H9559 &amp; " " &amp;  I9559 &amp; " " &amp; INDIRECT("'DSA inputs'!$G$"&amp;E9559) &amp; F9559</f>
        <v/>
      </c>
      <c r="B9559">
        <f>"DSA_" &amp; G9559 &amp; "_" &amp; H9559 &amp; I9559 &amp; "DistributionalParameters_s" &amp; J9559 &amp; K9559 &amp; L9559</f>
        <v/>
      </c>
      <c r="C9559" s="28">
        <f t="array" ref="C9559">INDIRECT("'DSA inputs'!N"&amp;E9559)</f>
        <v/>
      </c>
      <c r="E9559" s="51">
        <f>E9558</f>
        <v/>
      </c>
      <c r="F9559" s="51">
        <f>" - inclusion flag"</f>
        <v/>
      </c>
      <c r="G9559" s="51" t="inlineStr">
        <is>
          <t>include</t>
        </is>
      </c>
      <c r="H9559" s="51" t="inlineStr">
        <is>
          <t>comparator2</t>
        </is>
      </c>
      <c r="I9559" s="51" t="inlineStr">
        <is>
          <t>OS</t>
        </is>
      </c>
      <c r="J9559" s="51" t="inlineStr">
        <is>
          <t>P</t>
        </is>
      </c>
      <c r="K9559" s="51" t="n">
        <v>2</v>
      </c>
      <c r="L9559" s="51" t="n">
        <v>3</v>
      </c>
      <c r="M9559" s="51" t="inlineStr">
        <is>
          <t>Comparator 2</t>
        </is>
      </c>
    </row>
    <row r="9560">
      <c r="A9560">
        <f t="array" ref="A9560">"DSA " &amp; H9560 &amp; " " &amp;  I9560 &amp; " " &amp; INDIRECT("'DSA inputs'!$G$"&amp;E9560) &amp; F9560</f>
        <v/>
      </c>
      <c r="B9560">
        <f>"DSA_" &amp; G9560 &amp; "_" &amp; H9560 &amp; I9560 &amp; "DistributionalParameters_s" &amp; J9560 &amp; K9560 &amp; L9560</f>
        <v/>
      </c>
      <c r="C9560">
        <f t="array" ref="C9560">M9560 &amp; " " &amp; I9560 &amp; " " &amp; INDIRECT("'DSA inputs'!G"&amp;E9560)</f>
        <v/>
      </c>
      <c r="E9560" s="51">
        <f>E9559+1</f>
        <v/>
      </c>
      <c r="F9560" s="51">
        <f>" - Parameter Name"</f>
        <v/>
      </c>
      <c r="G9560" s="51" t="inlineStr">
        <is>
          <t>param</t>
        </is>
      </c>
      <c r="H9560" s="51" t="inlineStr">
        <is>
          <t>comparator2</t>
        </is>
      </c>
      <c r="I9560" s="51" t="inlineStr">
        <is>
          <t>OS</t>
        </is>
      </c>
      <c r="J9560" s="51" t="inlineStr">
        <is>
          <t>P</t>
        </is>
      </c>
      <c r="K9560" s="51" t="n">
        <v>2</v>
      </c>
      <c r="L9560" s="51" t="n">
        <v>4</v>
      </c>
      <c r="M9560" s="51" t="inlineStr">
        <is>
          <t>Comparator 2</t>
        </is>
      </c>
    </row>
    <row r="9561">
      <c r="A9561">
        <f t="array" ref="A9561">"DSA " &amp; H9561 &amp; " " &amp;  I9561 &amp; " " &amp; INDIRECT("'DSA inputs'!$G$"&amp;E9561) &amp; F9561</f>
        <v/>
      </c>
      <c r="B9561">
        <f>"DSA_" &amp; G9561 &amp; "_" &amp; H9561 &amp; I9561 &amp; "DistributionalParameters_s" &amp; J9561 &amp; K9561 &amp; L9561</f>
        <v/>
      </c>
      <c r="C9561" s="28">
        <f t="array" ref="C9561">INDIRECT("'DSA inputs'!K"&amp;E9561)</f>
        <v/>
      </c>
      <c r="E9561" s="51">
        <f>E9560</f>
        <v/>
      </c>
      <c r="F9561" s="51">
        <f>" - lower bound CI"</f>
        <v/>
      </c>
      <c r="G9561" s="51" t="inlineStr">
        <is>
          <t>lower</t>
        </is>
      </c>
      <c r="H9561" s="51" t="inlineStr">
        <is>
          <t>comparator2</t>
        </is>
      </c>
      <c r="I9561" s="51" t="inlineStr">
        <is>
          <t>OS</t>
        </is>
      </c>
      <c r="J9561" s="51" t="inlineStr">
        <is>
          <t>P</t>
        </is>
      </c>
      <c r="K9561" s="51" t="n">
        <v>2</v>
      </c>
      <c r="L9561" s="51" t="n">
        <v>4</v>
      </c>
      <c r="M9561" s="51" t="inlineStr">
        <is>
          <t>Comparator 2</t>
        </is>
      </c>
    </row>
    <row r="9562">
      <c r="A9562">
        <f t="array" ref="A9562">"DSA " &amp; H9562 &amp; " " &amp;  I9562 &amp; " " &amp; INDIRECT("'DSA inputs'!$G$"&amp;E9562) &amp; F9562</f>
        <v/>
      </c>
      <c r="B9562">
        <f>"DSA_" &amp; G9562 &amp; "_" &amp; H9562 &amp; I9562 &amp; "DistributionalParameters_s" &amp; J9562 &amp; K9562 &amp; L9562</f>
        <v/>
      </c>
      <c r="C9562" s="28">
        <f t="array" ref="C9562">INDIRECT("'DSA inputs'!L"&amp;E9562)</f>
        <v/>
      </c>
      <c r="E9562" s="51">
        <f>E9561</f>
        <v/>
      </c>
      <c r="F9562" s="51">
        <f>" - upper bound CI"</f>
        <v/>
      </c>
      <c r="G9562" s="51" t="inlineStr">
        <is>
          <t>upper</t>
        </is>
      </c>
      <c r="H9562" s="51" t="inlineStr">
        <is>
          <t>comparator2</t>
        </is>
      </c>
      <c r="I9562" s="51" t="inlineStr">
        <is>
          <t>OS</t>
        </is>
      </c>
      <c r="J9562" s="51" t="inlineStr">
        <is>
          <t>P</t>
        </is>
      </c>
      <c r="K9562" s="51" t="n">
        <v>2</v>
      </c>
      <c r="L9562" s="51" t="n">
        <v>4</v>
      </c>
      <c r="M9562" s="51" t="inlineStr">
        <is>
          <t>Comparator 2</t>
        </is>
      </c>
    </row>
    <row r="9563">
      <c r="A9563">
        <f t="array" ref="A9563">"DSA " &amp; H9563 &amp; " " &amp;  I9563 &amp; " " &amp; INDIRECT("'DSA inputs'!$G$"&amp;E9563) &amp; F9563</f>
        <v/>
      </c>
      <c r="B9563">
        <f>"DSA_" &amp; G9563 &amp; "_" &amp; H9563 &amp; I9563 &amp; "DistributionalParameters_s" &amp; J9563 &amp; K9563 &amp; L9563</f>
        <v/>
      </c>
      <c r="C9563" s="28">
        <f t="array" ref="C9563">INDIRECT("'DSA inputs'!N"&amp;E9563)</f>
        <v/>
      </c>
      <c r="E9563" s="51">
        <f>E9562</f>
        <v/>
      </c>
      <c r="F9563" s="51">
        <f>" - inclusion flag"</f>
        <v/>
      </c>
      <c r="G9563" s="51" t="inlineStr">
        <is>
          <t>include</t>
        </is>
      </c>
      <c r="H9563" s="51" t="inlineStr">
        <is>
          <t>comparator2</t>
        </is>
      </c>
      <c r="I9563" s="51" t="inlineStr">
        <is>
          <t>OS</t>
        </is>
      </c>
      <c r="J9563" s="51" t="inlineStr">
        <is>
          <t>P</t>
        </is>
      </c>
      <c r="K9563" s="51" t="n">
        <v>2</v>
      </c>
      <c r="L9563" s="51" t="n">
        <v>4</v>
      </c>
      <c r="M9563" s="51" t="inlineStr">
        <is>
          <t>Comparator 2</t>
        </is>
      </c>
    </row>
    <row r="9564">
      <c r="A9564">
        <f t="array" ref="A9564">"DSA " &amp; H9564 &amp; " " &amp;  I9564 &amp; " " &amp; INDIRECT("'DSA inputs'!$G$"&amp;E9564) &amp; F9564</f>
        <v/>
      </c>
      <c r="B9564">
        <f>"DSA_" &amp; G9564 &amp; "_" &amp; H9564 &amp; I9564 &amp; "DistributionalParameters_s" &amp; J9564 &amp; K9564 &amp; L9564</f>
        <v/>
      </c>
      <c r="C9564">
        <f t="array" ref="C9564">M9564 &amp; " " &amp; I9564 &amp; " " &amp; INDIRECT("'DSA inputs'!G"&amp;E9564)</f>
        <v/>
      </c>
      <c r="E9564" s="51">
        <f>E9563+1</f>
        <v/>
      </c>
      <c r="F9564" s="51">
        <f>" - Parameter Name"</f>
        <v/>
      </c>
      <c r="G9564" s="51" t="inlineStr">
        <is>
          <t>param</t>
        </is>
      </c>
      <c r="H9564" s="51" t="inlineStr">
        <is>
          <t>comparator2</t>
        </is>
      </c>
      <c r="I9564" s="51" t="inlineStr">
        <is>
          <t>OS</t>
        </is>
      </c>
      <c r="J9564" s="51" t="inlineStr">
        <is>
          <t>P</t>
        </is>
      </c>
      <c r="K9564" s="51" t="n">
        <v>3</v>
      </c>
      <c r="L9564" s="51" t="n">
        <v>1</v>
      </c>
      <c r="M9564" s="51" t="inlineStr">
        <is>
          <t>Comparator 2</t>
        </is>
      </c>
    </row>
    <row r="9565">
      <c r="A9565">
        <f t="array" ref="A9565">"DSA " &amp; H9565 &amp; " " &amp;  I9565 &amp; " " &amp; INDIRECT("'DSA inputs'!$G$"&amp;E9565) &amp; F9565</f>
        <v/>
      </c>
      <c r="B9565">
        <f>"DSA_" &amp; G9565 &amp; "_" &amp; H9565 &amp; I9565 &amp; "DistributionalParameters_s" &amp; J9565 &amp; K9565 &amp; L9565</f>
        <v/>
      </c>
      <c r="C9565" s="28">
        <f t="array" ref="C9565">INDIRECT("'DSA inputs'!K"&amp;E9565)</f>
        <v/>
      </c>
      <c r="E9565" s="51">
        <f>E9564</f>
        <v/>
      </c>
      <c r="F9565" s="51">
        <f>" - lower bound CI"</f>
        <v/>
      </c>
      <c r="G9565" s="51" t="inlineStr">
        <is>
          <t>lower</t>
        </is>
      </c>
      <c r="H9565" s="51" t="inlineStr">
        <is>
          <t>comparator2</t>
        </is>
      </c>
      <c r="I9565" s="51" t="inlineStr">
        <is>
          <t>OS</t>
        </is>
      </c>
      <c r="J9565" s="51" t="inlineStr">
        <is>
          <t>P</t>
        </is>
      </c>
      <c r="K9565" s="51" t="n">
        <v>3</v>
      </c>
      <c r="L9565" s="51" t="n">
        <v>1</v>
      </c>
      <c r="M9565" s="51" t="inlineStr">
        <is>
          <t>Comparator 2</t>
        </is>
      </c>
    </row>
    <row r="9566">
      <c r="A9566">
        <f t="array" ref="A9566">"DSA " &amp; H9566 &amp; " " &amp;  I9566 &amp; " " &amp; INDIRECT("'DSA inputs'!$G$"&amp;E9566) &amp; F9566</f>
        <v/>
      </c>
      <c r="B9566">
        <f>"DSA_" &amp; G9566 &amp; "_" &amp; H9566 &amp; I9566 &amp; "DistributionalParameters_s" &amp; J9566 &amp; K9566 &amp; L9566</f>
        <v/>
      </c>
      <c r="C9566" s="28">
        <f t="array" ref="C9566">INDIRECT("'DSA inputs'!L"&amp;E9566)</f>
        <v/>
      </c>
      <c r="E9566" s="51">
        <f>E9565</f>
        <v/>
      </c>
      <c r="F9566" s="51">
        <f>" - upper bound CI"</f>
        <v/>
      </c>
      <c r="G9566" s="51" t="inlineStr">
        <is>
          <t>upper</t>
        </is>
      </c>
      <c r="H9566" s="51" t="inlineStr">
        <is>
          <t>comparator2</t>
        </is>
      </c>
      <c r="I9566" s="51" t="inlineStr">
        <is>
          <t>OS</t>
        </is>
      </c>
      <c r="J9566" s="51" t="inlineStr">
        <is>
          <t>P</t>
        </is>
      </c>
      <c r="K9566" s="51" t="n">
        <v>3</v>
      </c>
      <c r="L9566" s="51" t="n">
        <v>1</v>
      </c>
      <c r="M9566" s="51" t="inlineStr">
        <is>
          <t>Comparator 2</t>
        </is>
      </c>
    </row>
    <row r="9567">
      <c r="A9567">
        <f t="array" ref="A9567">"DSA " &amp; H9567 &amp; " " &amp;  I9567 &amp; " " &amp; INDIRECT("'DSA inputs'!$G$"&amp;E9567) &amp; F9567</f>
        <v/>
      </c>
      <c r="B9567">
        <f>"DSA_" &amp; G9567 &amp; "_" &amp; H9567 &amp; I9567 &amp; "DistributionalParameters_s" &amp; J9567 &amp; K9567 &amp; L9567</f>
        <v/>
      </c>
      <c r="C9567" s="28">
        <f t="array" ref="C9567">INDIRECT("'DSA inputs'!N"&amp;E9567)</f>
        <v/>
      </c>
      <c r="E9567" s="51">
        <f>E9566</f>
        <v/>
      </c>
      <c r="F9567" s="51">
        <f>" - inclusion flag"</f>
        <v/>
      </c>
      <c r="G9567" s="51" t="inlineStr">
        <is>
          <t>include</t>
        </is>
      </c>
      <c r="H9567" s="51" t="inlineStr">
        <is>
          <t>comparator2</t>
        </is>
      </c>
      <c r="I9567" s="51" t="inlineStr">
        <is>
          <t>OS</t>
        </is>
      </c>
      <c r="J9567" s="51" t="inlineStr">
        <is>
          <t>P</t>
        </is>
      </c>
      <c r="K9567" s="51" t="n">
        <v>3</v>
      </c>
      <c r="L9567" s="51" t="n">
        <v>1</v>
      </c>
      <c r="M9567" s="51" t="inlineStr">
        <is>
          <t>Comparator 2</t>
        </is>
      </c>
    </row>
    <row r="9568">
      <c r="A9568">
        <f t="array" ref="A9568">"DSA " &amp; H9568 &amp; " " &amp;  I9568 &amp; " " &amp; INDIRECT("'DSA inputs'!$G$"&amp;E9568) &amp; F9568</f>
        <v/>
      </c>
      <c r="B9568">
        <f>"DSA_" &amp; G9568 &amp; "_" &amp; H9568 &amp; I9568 &amp; "DistributionalParameters_s" &amp; J9568 &amp; K9568 &amp; L9568</f>
        <v/>
      </c>
      <c r="C9568">
        <f t="array" ref="C9568">M9568 &amp; " " &amp; I9568 &amp; " " &amp; INDIRECT("'DSA inputs'!G"&amp;E9568)</f>
        <v/>
      </c>
      <c r="E9568" s="51">
        <f>E9567+1</f>
        <v/>
      </c>
      <c r="F9568" s="51">
        <f>" - Parameter Name"</f>
        <v/>
      </c>
      <c r="G9568" s="51" t="inlineStr">
        <is>
          <t>param</t>
        </is>
      </c>
      <c r="H9568" s="51" t="inlineStr">
        <is>
          <t>comparator2</t>
        </is>
      </c>
      <c r="I9568" s="51" t="inlineStr">
        <is>
          <t>OS</t>
        </is>
      </c>
      <c r="J9568" s="51" t="inlineStr">
        <is>
          <t>P</t>
        </is>
      </c>
      <c r="K9568" s="51" t="n">
        <v>3</v>
      </c>
      <c r="L9568" s="51" t="n">
        <v>2</v>
      </c>
      <c r="M9568" s="51" t="inlineStr">
        <is>
          <t>Comparator 2</t>
        </is>
      </c>
    </row>
    <row r="9569">
      <c r="A9569">
        <f t="array" ref="A9569">"DSA " &amp; H9569 &amp; " " &amp;  I9569 &amp; " " &amp; INDIRECT("'DSA inputs'!$G$"&amp;E9569) &amp; F9569</f>
        <v/>
      </c>
      <c r="B9569">
        <f>"DSA_" &amp; G9569 &amp; "_" &amp; H9569 &amp; I9569 &amp; "DistributionalParameters_s" &amp; J9569 &amp; K9569 &amp; L9569</f>
        <v/>
      </c>
      <c r="C9569" s="28">
        <f t="array" ref="C9569">INDIRECT("'DSA inputs'!K"&amp;E9569)</f>
        <v/>
      </c>
      <c r="E9569" s="51">
        <f>E9568</f>
        <v/>
      </c>
      <c r="F9569" s="51">
        <f>" - lower bound CI"</f>
        <v/>
      </c>
      <c r="G9569" s="51" t="inlineStr">
        <is>
          <t>lower</t>
        </is>
      </c>
      <c r="H9569" s="51" t="inlineStr">
        <is>
          <t>comparator2</t>
        </is>
      </c>
      <c r="I9569" s="51" t="inlineStr">
        <is>
          <t>OS</t>
        </is>
      </c>
      <c r="J9569" s="51" t="inlineStr">
        <is>
          <t>P</t>
        </is>
      </c>
      <c r="K9569" s="51" t="n">
        <v>3</v>
      </c>
      <c r="L9569" s="51" t="n">
        <v>2</v>
      </c>
      <c r="M9569" s="51" t="inlineStr">
        <is>
          <t>Comparator 2</t>
        </is>
      </c>
    </row>
    <row r="9570">
      <c r="A9570">
        <f t="array" ref="A9570">"DSA " &amp; H9570 &amp; " " &amp;  I9570 &amp; " " &amp; INDIRECT("'DSA inputs'!$G$"&amp;E9570) &amp; F9570</f>
        <v/>
      </c>
      <c r="B9570">
        <f>"DSA_" &amp; G9570 &amp; "_" &amp; H9570 &amp; I9570 &amp; "DistributionalParameters_s" &amp; J9570 &amp; K9570 &amp; L9570</f>
        <v/>
      </c>
      <c r="C9570" s="28">
        <f t="array" ref="C9570">INDIRECT("'DSA inputs'!L"&amp;E9570)</f>
        <v/>
      </c>
      <c r="E9570" s="51">
        <f>E9569</f>
        <v/>
      </c>
      <c r="F9570" s="51">
        <f>" - upper bound CI"</f>
        <v/>
      </c>
      <c r="G9570" s="51" t="inlineStr">
        <is>
          <t>upper</t>
        </is>
      </c>
      <c r="H9570" s="51" t="inlineStr">
        <is>
          <t>comparator2</t>
        </is>
      </c>
      <c r="I9570" s="51" t="inlineStr">
        <is>
          <t>OS</t>
        </is>
      </c>
      <c r="J9570" s="51" t="inlineStr">
        <is>
          <t>P</t>
        </is>
      </c>
      <c r="K9570" s="51" t="n">
        <v>3</v>
      </c>
      <c r="L9570" s="51" t="n">
        <v>2</v>
      </c>
      <c r="M9570" s="51" t="inlineStr">
        <is>
          <t>Comparator 2</t>
        </is>
      </c>
    </row>
    <row r="9571">
      <c r="A9571">
        <f t="array" ref="A9571">"DSA " &amp; H9571 &amp; " " &amp;  I9571 &amp; " " &amp; INDIRECT("'DSA inputs'!$G$"&amp;E9571) &amp; F9571</f>
        <v/>
      </c>
      <c r="B9571">
        <f>"DSA_" &amp; G9571 &amp; "_" &amp; H9571 &amp; I9571 &amp; "DistributionalParameters_s" &amp; J9571 &amp; K9571 &amp; L9571</f>
        <v/>
      </c>
      <c r="C9571" s="28">
        <f t="array" ref="C9571">INDIRECT("'DSA inputs'!N"&amp;E9571)</f>
        <v/>
      </c>
      <c r="E9571" s="51">
        <f>E9570</f>
        <v/>
      </c>
      <c r="F9571" s="51">
        <f>" - inclusion flag"</f>
        <v/>
      </c>
      <c r="G9571" s="51" t="inlineStr">
        <is>
          <t>include</t>
        </is>
      </c>
      <c r="H9571" s="51" t="inlineStr">
        <is>
          <t>comparator2</t>
        </is>
      </c>
      <c r="I9571" s="51" t="inlineStr">
        <is>
          <t>OS</t>
        </is>
      </c>
      <c r="J9571" s="51" t="inlineStr">
        <is>
          <t>P</t>
        </is>
      </c>
      <c r="K9571" s="51" t="n">
        <v>3</v>
      </c>
      <c r="L9571" s="51" t="n">
        <v>2</v>
      </c>
      <c r="M9571" s="51" t="inlineStr">
        <is>
          <t>Comparator 2</t>
        </is>
      </c>
    </row>
    <row r="9572">
      <c r="A9572">
        <f t="array" ref="A9572">"DSA " &amp; H9572 &amp; " " &amp;  I9572 &amp; " " &amp; INDIRECT("'DSA inputs'!$G$"&amp;E9572) &amp; F9572</f>
        <v/>
      </c>
      <c r="B9572">
        <f>"DSA_" &amp; G9572 &amp; "_" &amp; H9572 &amp; I9572 &amp; "DistributionalParameters_s" &amp; J9572 &amp; K9572 &amp; L9572</f>
        <v/>
      </c>
      <c r="C9572">
        <f t="array" ref="C9572">M9572 &amp; " " &amp; I9572 &amp; " " &amp; INDIRECT("'DSA inputs'!G"&amp;E9572)</f>
        <v/>
      </c>
      <c r="E9572" s="51">
        <f>E9571+1</f>
        <v/>
      </c>
      <c r="F9572" s="51">
        <f>" - Parameter Name"</f>
        <v/>
      </c>
      <c r="G9572" s="51" t="inlineStr">
        <is>
          <t>param</t>
        </is>
      </c>
      <c r="H9572" s="51" t="inlineStr">
        <is>
          <t>comparator2</t>
        </is>
      </c>
      <c r="I9572" s="51" t="inlineStr">
        <is>
          <t>OS</t>
        </is>
      </c>
      <c r="J9572" s="51" t="inlineStr">
        <is>
          <t>P</t>
        </is>
      </c>
      <c r="K9572" s="51" t="n">
        <v>3</v>
      </c>
      <c r="L9572" s="51" t="n">
        <v>3</v>
      </c>
      <c r="M9572" s="51" t="inlineStr">
        <is>
          <t>Comparator 2</t>
        </is>
      </c>
    </row>
    <row r="9573">
      <c r="A9573">
        <f t="array" ref="A9573">"DSA " &amp; H9573 &amp; " " &amp;  I9573 &amp; " " &amp; INDIRECT("'DSA inputs'!$G$"&amp;E9573) &amp; F9573</f>
        <v/>
      </c>
      <c r="B9573">
        <f>"DSA_" &amp; G9573 &amp; "_" &amp; H9573 &amp; I9573 &amp; "DistributionalParameters_s" &amp; J9573 &amp; K9573 &amp; L9573</f>
        <v/>
      </c>
      <c r="C9573" s="28">
        <f t="array" ref="C9573">INDIRECT("'DSA inputs'!K"&amp;E9573)</f>
        <v/>
      </c>
      <c r="E9573" s="51">
        <f>E9572</f>
        <v/>
      </c>
      <c r="F9573" s="51">
        <f>" - lower bound CI"</f>
        <v/>
      </c>
      <c r="G9573" s="51" t="inlineStr">
        <is>
          <t>lower</t>
        </is>
      </c>
      <c r="H9573" s="51" t="inlineStr">
        <is>
          <t>comparator2</t>
        </is>
      </c>
      <c r="I9573" s="51" t="inlineStr">
        <is>
          <t>OS</t>
        </is>
      </c>
      <c r="J9573" s="51" t="inlineStr">
        <is>
          <t>P</t>
        </is>
      </c>
      <c r="K9573" s="51" t="n">
        <v>3</v>
      </c>
      <c r="L9573" s="51" t="n">
        <v>3</v>
      </c>
      <c r="M9573" s="51" t="inlineStr">
        <is>
          <t>Comparator 2</t>
        </is>
      </c>
    </row>
    <row r="9574">
      <c r="A9574">
        <f t="array" ref="A9574">"DSA " &amp; H9574 &amp; " " &amp;  I9574 &amp; " " &amp; INDIRECT("'DSA inputs'!$G$"&amp;E9574) &amp; F9574</f>
        <v/>
      </c>
      <c r="B9574">
        <f>"DSA_" &amp; G9574 &amp; "_" &amp; H9574 &amp; I9574 &amp; "DistributionalParameters_s" &amp; J9574 &amp; K9574 &amp; L9574</f>
        <v/>
      </c>
      <c r="C9574" s="28">
        <f t="array" ref="C9574">INDIRECT("'DSA inputs'!L"&amp;E9574)</f>
        <v/>
      </c>
      <c r="E9574" s="51">
        <f>E9573</f>
        <v/>
      </c>
      <c r="F9574" s="51">
        <f>" - upper bound CI"</f>
        <v/>
      </c>
      <c r="G9574" s="51" t="inlineStr">
        <is>
          <t>upper</t>
        </is>
      </c>
      <c r="H9574" s="51" t="inlineStr">
        <is>
          <t>comparator2</t>
        </is>
      </c>
      <c r="I9574" s="51" t="inlineStr">
        <is>
          <t>OS</t>
        </is>
      </c>
      <c r="J9574" s="51" t="inlineStr">
        <is>
          <t>P</t>
        </is>
      </c>
      <c r="K9574" s="51" t="n">
        <v>3</v>
      </c>
      <c r="L9574" s="51" t="n">
        <v>3</v>
      </c>
      <c r="M9574" s="51" t="inlineStr">
        <is>
          <t>Comparator 2</t>
        </is>
      </c>
    </row>
    <row r="9575">
      <c r="A9575">
        <f t="array" ref="A9575">"DSA " &amp; H9575 &amp; " " &amp;  I9575 &amp; " " &amp; INDIRECT("'DSA inputs'!$G$"&amp;E9575) &amp; F9575</f>
        <v/>
      </c>
      <c r="B9575">
        <f>"DSA_" &amp; G9575 &amp; "_" &amp; H9575 &amp; I9575 &amp; "DistributionalParameters_s" &amp; J9575 &amp; K9575 &amp; L9575</f>
        <v/>
      </c>
      <c r="C9575" s="28">
        <f t="array" ref="C9575">INDIRECT("'DSA inputs'!N"&amp;E9575)</f>
        <v/>
      </c>
      <c r="E9575" s="51">
        <f>E9574</f>
        <v/>
      </c>
      <c r="F9575" s="51">
        <f>" - inclusion flag"</f>
        <v/>
      </c>
      <c r="G9575" s="51" t="inlineStr">
        <is>
          <t>include</t>
        </is>
      </c>
      <c r="H9575" s="51" t="inlineStr">
        <is>
          <t>comparator2</t>
        </is>
      </c>
      <c r="I9575" s="51" t="inlineStr">
        <is>
          <t>OS</t>
        </is>
      </c>
      <c r="J9575" s="51" t="inlineStr">
        <is>
          <t>P</t>
        </is>
      </c>
      <c r="K9575" s="51" t="n">
        <v>3</v>
      </c>
      <c r="L9575" s="51" t="n">
        <v>3</v>
      </c>
      <c r="M9575" s="51" t="inlineStr">
        <is>
          <t>Comparator 2</t>
        </is>
      </c>
    </row>
    <row r="9576">
      <c r="A9576">
        <f t="array" ref="A9576">"DSA " &amp; H9576 &amp; " " &amp;  I9576 &amp; " " &amp; INDIRECT("'DSA inputs'!$G$"&amp;E9576) &amp; F9576</f>
        <v/>
      </c>
      <c r="B9576">
        <f>"DSA_" &amp; G9576 &amp; "_" &amp; H9576 &amp; I9576 &amp; "DistributionalParameters_s" &amp; J9576 &amp; K9576 &amp; L9576</f>
        <v/>
      </c>
      <c r="C9576">
        <f t="array" ref="C9576">M9576 &amp; " " &amp; I9576 &amp; " " &amp; INDIRECT("'DSA inputs'!G"&amp;E9576)</f>
        <v/>
      </c>
      <c r="E9576" s="51">
        <f>E9575+1</f>
        <v/>
      </c>
      <c r="F9576" s="51">
        <f>" - Parameter Name"</f>
        <v/>
      </c>
      <c r="G9576" s="51" t="inlineStr">
        <is>
          <t>param</t>
        </is>
      </c>
      <c r="H9576" s="51" t="inlineStr">
        <is>
          <t>comparator2</t>
        </is>
      </c>
      <c r="I9576" s="51" t="inlineStr">
        <is>
          <t>OS</t>
        </is>
      </c>
      <c r="J9576" s="51" t="inlineStr">
        <is>
          <t>P</t>
        </is>
      </c>
      <c r="K9576" s="51" t="n">
        <v>3</v>
      </c>
      <c r="L9576" s="51" t="n">
        <v>4</v>
      </c>
      <c r="M9576" s="51" t="inlineStr">
        <is>
          <t>Comparator 2</t>
        </is>
      </c>
    </row>
    <row r="9577">
      <c r="A9577">
        <f t="array" ref="A9577">"DSA " &amp; H9577 &amp; " " &amp;  I9577 &amp; " " &amp; INDIRECT("'DSA inputs'!$G$"&amp;E9577) &amp; F9577</f>
        <v/>
      </c>
      <c r="B9577">
        <f>"DSA_" &amp; G9577 &amp; "_" &amp; H9577 &amp; I9577 &amp; "DistributionalParameters_s" &amp; J9577 &amp; K9577 &amp; L9577</f>
        <v/>
      </c>
      <c r="C9577" s="28">
        <f t="array" ref="C9577">INDIRECT("'DSA inputs'!K"&amp;E9577)</f>
        <v/>
      </c>
      <c r="E9577" s="51">
        <f>E9576</f>
        <v/>
      </c>
      <c r="F9577" s="51">
        <f>" - lower bound CI"</f>
        <v/>
      </c>
      <c r="G9577" s="51" t="inlineStr">
        <is>
          <t>lower</t>
        </is>
      </c>
      <c r="H9577" s="51" t="inlineStr">
        <is>
          <t>comparator2</t>
        </is>
      </c>
      <c r="I9577" s="51" t="inlineStr">
        <is>
          <t>OS</t>
        </is>
      </c>
      <c r="J9577" s="51" t="inlineStr">
        <is>
          <t>P</t>
        </is>
      </c>
      <c r="K9577" s="51" t="n">
        <v>3</v>
      </c>
      <c r="L9577" s="51" t="n">
        <v>4</v>
      </c>
      <c r="M9577" s="51" t="inlineStr">
        <is>
          <t>Comparator 2</t>
        </is>
      </c>
    </row>
    <row r="9578">
      <c r="A9578">
        <f t="array" ref="A9578">"DSA " &amp; H9578 &amp; " " &amp;  I9578 &amp; " " &amp; INDIRECT("'DSA inputs'!$G$"&amp;E9578) &amp; F9578</f>
        <v/>
      </c>
      <c r="B9578">
        <f>"DSA_" &amp; G9578 &amp; "_" &amp; H9578 &amp; I9578 &amp; "DistributionalParameters_s" &amp; J9578 &amp; K9578 &amp; L9578</f>
        <v/>
      </c>
      <c r="C9578" s="28">
        <f t="array" ref="C9578">INDIRECT("'DSA inputs'!L"&amp;E9578)</f>
        <v/>
      </c>
      <c r="E9578" s="51">
        <f>E9577</f>
        <v/>
      </c>
      <c r="F9578" s="51">
        <f>" - upper bound CI"</f>
        <v/>
      </c>
      <c r="G9578" s="51" t="inlineStr">
        <is>
          <t>upper</t>
        </is>
      </c>
      <c r="H9578" s="51" t="inlineStr">
        <is>
          <t>comparator2</t>
        </is>
      </c>
      <c r="I9578" s="51" t="inlineStr">
        <is>
          <t>OS</t>
        </is>
      </c>
      <c r="J9578" s="51" t="inlineStr">
        <is>
          <t>P</t>
        </is>
      </c>
      <c r="K9578" s="51" t="n">
        <v>3</v>
      </c>
      <c r="L9578" s="51" t="n">
        <v>4</v>
      </c>
      <c r="M9578" s="51" t="inlineStr">
        <is>
          <t>Comparator 2</t>
        </is>
      </c>
    </row>
    <row r="9579">
      <c r="A9579">
        <f t="array" ref="A9579">"DSA " &amp; H9579 &amp; " " &amp;  I9579 &amp; " " &amp; INDIRECT("'DSA inputs'!$G$"&amp;E9579) &amp; F9579</f>
        <v/>
      </c>
      <c r="B9579">
        <f>"DSA_" &amp; G9579 &amp; "_" &amp; H9579 &amp; I9579 &amp; "DistributionalParameters_s" &amp; J9579 &amp; K9579 &amp; L9579</f>
        <v/>
      </c>
      <c r="C9579" s="28">
        <f t="array" ref="C9579">INDIRECT("'DSA inputs'!N"&amp;E9579)</f>
        <v/>
      </c>
      <c r="E9579" s="51">
        <f>E9578</f>
        <v/>
      </c>
      <c r="F9579" s="51">
        <f>" - inclusion flag"</f>
        <v/>
      </c>
      <c r="G9579" s="51" t="inlineStr">
        <is>
          <t>include</t>
        </is>
      </c>
      <c r="H9579" s="51" t="inlineStr">
        <is>
          <t>comparator2</t>
        </is>
      </c>
      <c r="I9579" s="51" t="inlineStr">
        <is>
          <t>OS</t>
        </is>
      </c>
      <c r="J9579" s="51" t="inlineStr">
        <is>
          <t>P</t>
        </is>
      </c>
      <c r="K9579" s="51" t="n">
        <v>3</v>
      </c>
      <c r="L9579" s="51" t="n">
        <v>4</v>
      </c>
      <c r="M9579" s="51" t="inlineStr">
        <is>
          <t>Comparator 2</t>
        </is>
      </c>
    </row>
    <row r="9580">
      <c r="A9580">
        <f t="array" ref="A9580">"DSA " &amp; H9580 &amp; " " &amp;  I9580 &amp; " " &amp; INDIRECT("'DSA inputs'!$G$"&amp;E9580) &amp; F9580</f>
        <v/>
      </c>
      <c r="B9580">
        <f>"DSA_" &amp; G9580 &amp; "_" &amp; H9580 &amp; I9580 &amp; "DistributionalParameters_s" &amp; J9580 &amp; K9580 &amp; L9580</f>
        <v/>
      </c>
      <c r="C9580">
        <f t="array" ref="C9580">M9580 &amp; " " &amp; I9580 &amp; " " &amp; INDIRECT("'DSA inputs'!G"&amp;E9580)</f>
        <v/>
      </c>
      <c r="E9580" s="51">
        <f>E9579+1</f>
        <v/>
      </c>
      <c r="F9580" s="51">
        <f>" - Parameter Name"</f>
        <v/>
      </c>
      <c r="G9580" s="51" t="inlineStr">
        <is>
          <t>param</t>
        </is>
      </c>
      <c r="H9580" s="51" t="inlineStr">
        <is>
          <t>comparator2</t>
        </is>
      </c>
      <c r="I9580" s="51" t="inlineStr">
        <is>
          <t>OS</t>
        </is>
      </c>
      <c r="J9580" s="51" t="inlineStr">
        <is>
          <t>P</t>
        </is>
      </c>
      <c r="K9580" s="51" t="n">
        <v>3</v>
      </c>
      <c r="L9580" s="51" t="n">
        <v>5</v>
      </c>
      <c r="M9580" s="51" t="inlineStr">
        <is>
          <t>Comparator 2</t>
        </is>
      </c>
    </row>
    <row r="9581">
      <c r="A9581">
        <f t="array" ref="A9581">"DSA " &amp; H9581 &amp; " " &amp;  I9581 &amp; " " &amp; INDIRECT("'DSA inputs'!$G$"&amp;E9581) &amp; F9581</f>
        <v/>
      </c>
      <c r="B9581">
        <f>"DSA_" &amp; G9581 &amp; "_" &amp; H9581 &amp; I9581 &amp; "DistributionalParameters_s" &amp; J9581 &amp; K9581 &amp; L9581</f>
        <v/>
      </c>
      <c r="C9581" s="28">
        <f t="array" ref="C9581">INDIRECT("'DSA inputs'!K"&amp;E9581)</f>
        <v/>
      </c>
      <c r="E9581" s="51">
        <f>E9580</f>
        <v/>
      </c>
      <c r="F9581" s="51">
        <f>" - lower bound CI"</f>
        <v/>
      </c>
      <c r="G9581" s="51" t="inlineStr">
        <is>
          <t>lower</t>
        </is>
      </c>
      <c r="H9581" s="51" t="inlineStr">
        <is>
          <t>comparator2</t>
        </is>
      </c>
      <c r="I9581" s="51" t="inlineStr">
        <is>
          <t>OS</t>
        </is>
      </c>
      <c r="J9581" s="51" t="inlineStr">
        <is>
          <t>P</t>
        </is>
      </c>
      <c r="K9581" s="51" t="n">
        <v>3</v>
      </c>
      <c r="L9581" s="51" t="n">
        <v>5</v>
      </c>
      <c r="M9581" s="51" t="inlineStr">
        <is>
          <t>Comparator 2</t>
        </is>
      </c>
    </row>
    <row r="9582">
      <c r="A9582">
        <f t="array" ref="A9582">"DSA " &amp; H9582 &amp; " " &amp;  I9582 &amp; " " &amp; INDIRECT("'DSA inputs'!$G$"&amp;E9582) &amp; F9582</f>
        <v/>
      </c>
      <c r="B9582">
        <f>"DSA_" &amp; G9582 &amp; "_" &amp; H9582 &amp; I9582 &amp; "DistributionalParameters_s" &amp; J9582 &amp; K9582 &amp; L9582</f>
        <v/>
      </c>
      <c r="C9582" s="28">
        <f t="array" ref="C9582">INDIRECT("'DSA inputs'!L"&amp;E9582)</f>
        <v/>
      </c>
      <c r="E9582" s="51">
        <f>E9581</f>
        <v/>
      </c>
      <c r="F9582" s="51">
        <f>" - upper bound CI"</f>
        <v/>
      </c>
      <c r="G9582" s="51" t="inlineStr">
        <is>
          <t>upper</t>
        </is>
      </c>
      <c r="H9582" s="51" t="inlineStr">
        <is>
          <t>comparator2</t>
        </is>
      </c>
      <c r="I9582" s="51" t="inlineStr">
        <is>
          <t>OS</t>
        </is>
      </c>
      <c r="J9582" s="51" t="inlineStr">
        <is>
          <t>P</t>
        </is>
      </c>
      <c r="K9582" s="51" t="n">
        <v>3</v>
      </c>
      <c r="L9582" s="51" t="n">
        <v>5</v>
      </c>
      <c r="M9582" s="51" t="inlineStr">
        <is>
          <t>Comparator 2</t>
        </is>
      </c>
    </row>
    <row r="9583">
      <c r="A9583">
        <f t="array" ref="A9583">"DSA " &amp; H9583 &amp; " " &amp;  I9583 &amp; " " &amp; INDIRECT("'DSA inputs'!$G$"&amp;E9583) &amp; F9583</f>
        <v/>
      </c>
      <c r="B9583">
        <f>"DSA_" &amp; G9583 &amp; "_" &amp; H9583 &amp; I9583 &amp; "DistributionalParameters_s" &amp; J9583 &amp; K9583 &amp; L9583</f>
        <v/>
      </c>
      <c r="C9583" s="28">
        <f t="array" ref="C9583">INDIRECT("'DSA inputs'!N"&amp;E9583)</f>
        <v/>
      </c>
      <c r="E9583" s="51">
        <f>E9582</f>
        <v/>
      </c>
      <c r="F9583" s="51">
        <f>" - inclusion flag"</f>
        <v/>
      </c>
      <c r="G9583" s="51" t="inlineStr">
        <is>
          <t>include</t>
        </is>
      </c>
      <c r="H9583" s="51" t="inlineStr">
        <is>
          <t>comparator2</t>
        </is>
      </c>
      <c r="I9583" s="51" t="inlineStr">
        <is>
          <t>OS</t>
        </is>
      </c>
      <c r="J9583" s="51" t="inlineStr">
        <is>
          <t>P</t>
        </is>
      </c>
      <c r="K9583" s="51" t="n">
        <v>3</v>
      </c>
      <c r="L9583" s="51" t="n">
        <v>5</v>
      </c>
      <c r="M9583" s="51" t="inlineStr">
        <is>
          <t>Comparator 2</t>
        </is>
      </c>
    </row>
    <row r="9584">
      <c r="A9584">
        <f t="array" ref="A9584">"DSA " &amp; H9584 &amp; " " &amp;  I9584 &amp; " " &amp; INDIRECT("'DSA inputs'!$G$"&amp;E9584) &amp; F9584</f>
        <v/>
      </c>
      <c r="B9584">
        <f>"DSA_" &amp; G9584 &amp; "_" &amp; H9584 &amp; I9584 &amp; "DistributionalParameters_s" &amp; J9584 &amp; K9584 &amp; L9584</f>
        <v/>
      </c>
      <c r="C9584">
        <f t="array" ref="C9584">M9584 &amp; " " &amp; I9584 &amp; " " &amp; INDIRECT("'DSA inputs'!G"&amp;E9584)</f>
        <v/>
      </c>
      <c r="E9584" s="51" t="n">
        <v>319</v>
      </c>
      <c r="F9584" s="51">
        <f>" - Parameter Name"</f>
        <v/>
      </c>
      <c r="G9584" s="51" t="inlineStr">
        <is>
          <t>param</t>
        </is>
      </c>
      <c r="H9584" s="51" t="inlineStr">
        <is>
          <t>comparator2</t>
        </is>
      </c>
      <c r="I9584" s="51" t="inlineStr">
        <is>
          <t>PFS</t>
        </is>
      </c>
      <c r="J9584" s="51" t="inlineStr">
        <is>
          <t>H</t>
        </is>
      </c>
      <c r="K9584" s="51" t="n">
        <v>1</v>
      </c>
      <c r="L9584" s="51" t="n">
        <v>1</v>
      </c>
      <c r="M9584" s="51" t="inlineStr">
        <is>
          <t>Comparator 2</t>
        </is>
      </c>
    </row>
    <row r="9585">
      <c r="A9585">
        <f t="array" ref="A9585">"DSA " &amp; H9585 &amp; " " &amp;  I9585 &amp; " " &amp; INDIRECT("'DSA inputs'!$G$"&amp;E9585) &amp; F9585</f>
        <v/>
      </c>
      <c r="B9585">
        <f>"DSA_" &amp; G9585 &amp; "_" &amp; H9585 &amp; I9585 &amp; "DistributionalParameters_s" &amp; J9585 &amp; K9585 &amp; L9585</f>
        <v/>
      </c>
      <c r="C9585" s="28">
        <f t="array" ref="C9585">INDIRECT("'DSA inputs'!K"&amp;E9585)</f>
        <v/>
      </c>
      <c r="E9585" s="51">
        <f>E9584</f>
        <v/>
      </c>
      <c r="F9585" s="51">
        <f>" - lower bound CI"</f>
        <v/>
      </c>
      <c r="G9585" s="51" t="inlineStr">
        <is>
          <t>lower</t>
        </is>
      </c>
      <c r="H9585" s="51" t="inlineStr">
        <is>
          <t>comparator2</t>
        </is>
      </c>
      <c r="I9585" s="51" t="inlineStr">
        <is>
          <t>PFS</t>
        </is>
      </c>
      <c r="J9585" s="51" t="inlineStr">
        <is>
          <t>H</t>
        </is>
      </c>
      <c r="K9585" s="51" t="n">
        <v>1</v>
      </c>
      <c r="L9585" s="51" t="n">
        <v>1</v>
      </c>
      <c r="M9585" s="51" t="inlineStr">
        <is>
          <t>Comparator 2</t>
        </is>
      </c>
    </row>
    <row r="9586">
      <c r="A9586">
        <f t="array" ref="A9586">"DSA " &amp; H9586 &amp; " " &amp;  I9586 &amp; " " &amp; INDIRECT("'DSA inputs'!$G$"&amp;E9586) &amp; F9586</f>
        <v/>
      </c>
      <c r="B9586">
        <f>"DSA_" &amp; G9586 &amp; "_" &amp; H9586 &amp; I9586 &amp; "DistributionalParameters_s" &amp; J9586 &amp; K9586 &amp; L9586</f>
        <v/>
      </c>
      <c r="C9586" s="28">
        <f t="array" ref="C9586">INDIRECT("'DSA inputs'!L"&amp;E9586)</f>
        <v/>
      </c>
      <c r="E9586" s="51">
        <f>E9585</f>
        <v/>
      </c>
      <c r="F9586" s="51">
        <f>" - upper bound CI"</f>
        <v/>
      </c>
      <c r="G9586" s="51" t="inlineStr">
        <is>
          <t>upper</t>
        </is>
      </c>
      <c r="H9586" s="51" t="inlineStr">
        <is>
          <t>comparator2</t>
        </is>
      </c>
      <c r="I9586" s="51" t="inlineStr">
        <is>
          <t>PFS</t>
        </is>
      </c>
      <c r="J9586" s="51" t="inlineStr">
        <is>
          <t>H</t>
        </is>
      </c>
      <c r="K9586" s="51" t="n">
        <v>1</v>
      </c>
      <c r="L9586" s="51" t="n">
        <v>1</v>
      </c>
      <c r="M9586" s="51" t="inlineStr">
        <is>
          <t>Comparator 2</t>
        </is>
      </c>
    </row>
    <row r="9587">
      <c r="A9587">
        <f t="array" ref="A9587">"DSA " &amp; H9587 &amp; " " &amp;  I9587 &amp; " " &amp; INDIRECT("'DSA inputs'!$G$"&amp;E9587) &amp; F9587</f>
        <v/>
      </c>
      <c r="B9587">
        <f>"DSA_" &amp; G9587 &amp; "_" &amp; H9587 &amp; I9587 &amp; "DistributionalParameters_s" &amp; J9587 &amp; K9587 &amp; L9587</f>
        <v/>
      </c>
      <c r="C9587" s="28">
        <f t="array" ref="C9587">INDIRECT("'DSA inputs'!N"&amp;E9587)</f>
        <v/>
      </c>
      <c r="E9587" s="51">
        <f>E9586</f>
        <v/>
      </c>
      <c r="F9587" s="51">
        <f>" - inclusion flag"</f>
        <v/>
      </c>
      <c r="G9587" s="51" t="inlineStr">
        <is>
          <t>include</t>
        </is>
      </c>
      <c r="H9587" s="51" t="inlineStr">
        <is>
          <t>comparator2</t>
        </is>
      </c>
      <c r="I9587" s="51" t="inlineStr">
        <is>
          <t>PFS</t>
        </is>
      </c>
      <c r="J9587" s="51" t="inlineStr">
        <is>
          <t>H</t>
        </is>
      </c>
      <c r="K9587" s="51" t="n">
        <v>1</v>
      </c>
      <c r="L9587" s="51" t="n">
        <v>1</v>
      </c>
      <c r="M9587" s="51" t="inlineStr">
        <is>
          <t>Comparator 2</t>
        </is>
      </c>
    </row>
    <row r="9588">
      <c r="A9588">
        <f t="array" ref="A9588">"DSA " &amp; H9588 &amp; " " &amp;  I9588 &amp; " " &amp; INDIRECT("'DSA inputs'!$G$"&amp;E9588) &amp; F9588</f>
        <v/>
      </c>
      <c r="B9588">
        <f>"DSA_" &amp; G9588 &amp; "_" &amp; H9588 &amp; I9588 &amp; "DistributionalParameters_s" &amp; J9588 &amp; K9588 &amp; L9588</f>
        <v/>
      </c>
      <c r="C9588">
        <f t="array" ref="C9588">M9588 &amp; " " &amp; I9588 &amp; " " &amp; INDIRECT("'DSA inputs'!G"&amp;E9588)</f>
        <v/>
      </c>
      <c r="E9588" s="51">
        <f>E9587+1</f>
        <v/>
      </c>
      <c r="F9588" s="51">
        <f>" - Parameter Name"</f>
        <v/>
      </c>
      <c r="G9588" s="51" t="inlineStr">
        <is>
          <t>param</t>
        </is>
      </c>
      <c r="H9588" s="51" t="inlineStr">
        <is>
          <t>comparator2</t>
        </is>
      </c>
      <c r="I9588" s="51" t="inlineStr">
        <is>
          <t>PFS</t>
        </is>
      </c>
      <c r="J9588" s="51" t="inlineStr">
        <is>
          <t>H</t>
        </is>
      </c>
      <c r="K9588" s="51" t="n">
        <v>1</v>
      </c>
      <c r="L9588" s="51" t="n">
        <v>2</v>
      </c>
      <c r="M9588" s="51" t="inlineStr">
        <is>
          <t>Comparator 2</t>
        </is>
      </c>
    </row>
    <row r="9589">
      <c r="A9589">
        <f t="array" ref="A9589">"DSA " &amp; H9589 &amp; " " &amp;  I9589 &amp; " " &amp; INDIRECT("'DSA inputs'!$G$"&amp;E9589) &amp; F9589</f>
        <v/>
      </c>
      <c r="B9589">
        <f>"DSA_" &amp; G9589 &amp; "_" &amp; H9589 &amp; I9589 &amp; "DistributionalParameters_s" &amp; J9589 &amp; K9589 &amp; L9589</f>
        <v/>
      </c>
      <c r="C9589" s="28">
        <f t="array" ref="C9589">INDIRECT("'DSA inputs'!K"&amp;E9589)</f>
        <v/>
      </c>
      <c r="E9589" s="51">
        <f>E9588</f>
        <v/>
      </c>
      <c r="F9589" s="51">
        <f>" - lower bound CI"</f>
        <v/>
      </c>
      <c r="G9589" s="51" t="inlineStr">
        <is>
          <t>lower</t>
        </is>
      </c>
      <c r="H9589" s="51" t="inlineStr">
        <is>
          <t>comparator2</t>
        </is>
      </c>
      <c r="I9589" s="51" t="inlineStr">
        <is>
          <t>PFS</t>
        </is>
      </c>
      <c r="J9589" s="51" t="inlineStr">
        <is>
          <t>H</t>
        </is>
      </c>
      <c r="K9589" s="51" t="n">
        <v>1</v>
      </c>
      <c r="L9589" s="51" t="n">
        <v>2</v>
      </c>
      <c r="M9589" s="51" t="inlineStr">
        <is>
          <t>Comparator 2</t>
        </is>
      </c>
    </row>
    <row r="9590">
      <c r="A9590">
        <f t="array" ref="A9590">"DSA " &amp; H9590 &amp; " " &amp;  I9590 &amp; " " &amp; INDIRECT("'DSA inputs'!$G$"&amp;E9590) &amp; F9590</f>
        <v/>
      </c>
      <c r="B9590">
        <f>"DSA_" &amp; G9590 &amp; "_" &amp; H9590 &amp; I9590 &amp; "DistributionalParameters_s" &amp; J9590 &amp; K9590 &amp; L9590</f>
        <v/>
      </c>
      <c r="C9590" s="28">
        <f t="array" ref="C9590">INDIRECT("'DSA inputs'!L"&amp;E9590)</f>
        <v/>
      </c>
      <c r="E9590" s="51">
        <f>E9589</f>
        <v/>
      </c>
      <c r="F9590" s="51">
        <f>" - upper bound CI"</f>
        <v/>
      </c>
      <c r="G9590" s="51" t="inlineStr">
        <is>
          <t>upper</t>
        </is>
      </c>
      <c r="H9590" s="51" t="inlineStr">
        <is>
          <t>comparator2</t>
        </is>
      </c>
      <c r="I9590" s="51" t="inlineStr">
        <is>
          <t>PFS</t>
        </is>
      </c>
      <c r="J9590" s="51" t="inlineStr">
        <is>
          <t>H</t>
        </is>
      </c>
      <c r="K9590" s="51" t="n">
        <v>1</v>
      </c>
      <c r="L9590" s="51" t="n">
        <v>2</v>
      </c>
      <c r="M9590" s="51" t="inlineStr">
        <is>
          <t>Comparator 2</t>
        </is>
      </c>
    </row>
    <row r="9591">
      <c r="A9591">
        <f t="array" ref="A9591">"DSA " &amp; H9591 &amp; " " &amp;  I9591 &amp; " " &amp; INDIRECT("'DSA inputs'!$G$"&amp;E9591) &amp; F9591</f>
        <v/>
      </c>
      <c r="B9591">
        <f>"DSA_" &amp; G9591 &amp; "_" &amp; H9591 &amp; I9591 &amp; "DistributionalParameters_s" &amp; J9591 &amp; K9591 &amp; L9591</f>
        <v/>
      </c>
      <c r="C9591" s="28">
        <f t="array" ref="C9591">INDIRECT("'DSA inputs'!N"&amp;E9591)</f>
        <v/>
      </c>
      <c r="E9591" s="51">
        <f>E9590</f>
        <v/>
      </c>
      <c r="F9591" s="51">
        <f>" - inclusion flag"</f>
        <v/>
      </c>
      <c r="G9591" s="51" t="inlineStr">
        <is>
          <t>include</t>
        </is>
      </c>
      <c r="H9591" s="51" t="inlineStr">
        <is>
          <t>comparator2</t>
        </is>
      </c>
      <c r="I9591" s="51" t="inlineStr">
        <is>
          <t>PFS</t>
        </is>
      </c>
      <c r="J9591" s="51" t="inlineStr">
        <is>
          <t>H</t>
        </is>
      </c>
      <c r="K9591" s="51" t="n">
        <v>1</v>
      </c>
      <c r="L9591" s="51" t="n">
        <v>2</v>
      </c>
      <c r="M9591" s="51" t="inlineStr">
        <is>
          <t>Comparator 2</t>
        </is>
      </c>
    </row>
    <row r="9592">
      <c r="A9592">
        <f t="array" ref="A9592">"DSA " &amp; H9592 &amp; " " &amp;  I9592 &amp; " " &amp; INDIRECT("'DSA inputs'!$G$"&amp;E9592) &amp; F9592</f>
        <v/>
      </c>
      <c r="B9592">
        <f>"DSA_" &amp; G9592 &amp; "_" &amp; H9592 &amp; I9592 &amp; "DistributionalParameters_s" &amp; J9592 &amp; K9592 &amp; L9592</f>
        <v/>
      </c>
      <c r="C9592">
        <f t="array" ref="C9592">M9592 &amp; " " &amp; I9592 &amp; " " &amp; INDIRECT("'DSA inputs'!G"&amp;E9592)</f>
        <v/>
      </c>
      <c r="E9592" s="51">
        <f>E9591+1</f>
        <v/>
      </c>
      <c r="F9592" s="51">
        <f>" - Parameter Name"</f>
        <v/>
      </c>
      <c r="G9592" s="51" t="inlineStr">
        <is>
          <t>param</t>
        </is>
      </c>
      <c r="H9592" s="51" t="inlineStr">
        <is>
          <t>comparator2</t>
        </is>
      </c>
      <c r="I9592" s="51" t="inlineStr">
        <is>
          <t>PFS</t>
        </is>
      </c>
      <c r="J9592" s="51" t="inlineStr">
        <is>
          <t>H</t>
        </is>
      </c>
      <c r="K9592" s="51" t="n">
        <v>1</v>
      </c>
      <c r="L9592" s="51" t="n">
        <v>3</v>
      </c>
      <c r="M9592" s="51" t="inlineStr">
        <is>
          <t>Comparator 2</t>
        </is>
      </c>
    </row>
    <row r="9593">
      <c r="A9593">
        <f t="array" ref="A9593">"DSA " &amp; H9593 &amp; " " &amp;  I9593 &amp; " " &amp; INDIRECT("'DSA inputs'!$G$"&amp;E9593) &amp; F9593</f>
        <v/>
      </c>
      <c r="B9593">
        <f>"DSA_" &amp; G9593 &amp; "_" &amp; H9593 &amp; I9593 &amp; "DistributionalParameters_s" &amp; J9593 &amp; K9593 &amp; L9593</f>
        <v/>
      </c>
      <c r="C9593" s="28">
        <f t="array" ref="C9593">INDIRECT("'DSA inputs'!K"&amp;E9593)</f>
        <v/>
      </c>
      <c r="E9593" s="51">
        <f>E9592</f>
        <v/>
      </c>
      <c r="F9593" s="51">
        <f>" - lower bound CI"</f>
        <v/>
      </c>
      <c r="G9593" s="51" t="inlineStr">
        <is>
          <t>lower</t>
        </is>
      </c>
      <c r="H9593" s="51" t="inlineStr">
        <is>
          <t>comparator2</t>
        </is>
      </c>
      <c r="I9593" s="51" t="inlineStr">
        <is>
          <t>PFS</t>
        </is>
      </c>
      <c r="J9593" s="51" t="inlineStr">
        <is>
          <t>H</t>
        </is>
      </c>
      <c r="K9593" s="51" t="n">
        <v>1</v>
      </c>
      <c r="L9593" s="51" t="n">
        <v>3</v>
      </c>
      <c r="M9593" s="51" t="inlineStr">
        <is>
          <t>Comparator 2</t>
        </is>
      </c>
    </row>
    <row r="9594">
      <c r="A9594">
        <f t="array" ref="A9594">"DSA " &amp; H9594 &amp; " " &amp;  I9594 &amp; " " &amp; INDIRECT("'DSA inputs'!$G$"&amp;E9594) &amp; F9594</f>
        <v/>
      </c>
      <c r="B9594">
        <f>"DSA_" &amp; G9594 &amp; "_" &amp; H9594 &amp; I9594 &amp; "DistributionalParameters_s" &amp; J9594 &amp; K9594 &amp; L9594</f>
        <v/>
      </c>
      <c r="C9594" s="28">
        <f t="array" ref="C9594">INDIRECT("'DSA inputs'!L"&amp;E9594)</f>
        <v/>
      </c>
      <c r="E9594" s="51">
        <f>E9593</f>
        <v/>
      </c>
      <c r="F9594" s="51">
        <f>" - upper bound CI"</f>
        <v/>
      </c>
      <c r="G9594" s="51" t="inlineStr">
        <is>
          <t>upper</t>
        </is>
      </c>
      <c r="H9594" s="51" t="inlineStr">
        <is>
          <t>comparator2</t>
        </is>
      </c>
      <c r="I9594" s="51" t="inlineStr">
        <is>
          <t>PFS</t>
        </is>
      </c>
      <c r="J9594" s="51" t="inlineStr">
        <is>
          <t>H</t>
        </is>
      </c>
      <c r="K9594" s="51" t="n">
        <v>1</v>
      </c>
      <c r="L9594" s="51" t="n">
        <v>3</v>
      </c>
      <c r="M9594" s="51" t="inlineStr">
        <is>
          <t>Comparator 2</t>
        </is>
      </c>
    </row>
    <row r="9595">
      <c r="A9595">
        <f t="array" ref="A9595">"DSA " &amp; H9595 &amp; " " &amp;  I9595 &amp; " " &amp; INDIRECT("'DSA inputs'!$G$"&amp;E9595) &amp; F9595</f>
        <v/>
      </c>
      <c r="B9595">
        <f>"DSA_" &amp; G9595 &amp; "_" &amp; H9595 &amp; I9595 &amp; "DistributionalParameters_s" &amp; J9595 &amp; K9595 &amp; L9595</f>
        <v/>
      </c>
      <c r="C9595" s="28">
        <f t="array" ref="C9595">INDIRECT("'DSA inputs'!N"&amp;E9595)</f>
        <v/>
      </c>
      <c r="E9595" s="51">
        <f>E9594</f>
        <v/>
      </c>
      <c r="F9595" s="51">
        <f>" - inclusion flag"</f>
        <v/>
      </c>
      <c r="G9595" s="51" t="inlineStr">
        <is>
          <t>include</t>
        </is>
      </c>
      <c r="H9595" s="51" t="inlineStr">
        <is>
          <t>comparator2</t>
        </is>
      </c>
      <c r="I9595" s="51" t="inlineStr">
        <is>
          <t>PFS</t>
        </is>
      </c>
      <c r="J9595" s="51" t="inlineStr">
        <is>
          <t>H</t>
        </is>
      </c>
      <c r="K9595" s="51" t="n">
        <v>1</v>
      </c>
      <c r="L9595" s="51" t="n">
        <v>3</v>
      </c>
      <c r="M9595" s="51" t="inlineStr">
        <is>
          <t>Comparator 2</t>
        </is>
      </c>
    </row>
    <row r="9596">
      <c r="A9596">
        <f t="array" ref="A9596">"DSA " &amp; H9596 &amp; " " &amp;  I9596 &amp; " " &amp; INDIRECT("'DSA inputs'!$G$"&amp;E9596) &amp; F9596</f>
        <v/>
      </c>
      <c r="B9596">
        <f>"DSA_" &amp; G9596 &amp; "_" &amp; H9596 &amp; I9596 &amp; "DistributionalParameters_s" &amp; J9596 &amp; K9596 &amp; L9596</f>
        <v/>
      </c>
      <c r="C9596">
        <f t="array" ref="C9596">M9596 &amp; " " &amp; I9596 &amp; " " &amp; INDIRECT("'DSA inputs'!G"&amp;E9596)</f>
        <v/>
      </c>
      <c r="E9596" s="51">
        <f>E9595+1</f>
        <v/>
      </c>
      <c r="F9596" s="51">
        <f>" - Parameter Name"</f>
        <v/>
      </c>
      <c r="G9596" s="51" t="inlineStr">
        <is>
          <t>param</t>
        </is>
      </c>
      <c r="H9596" s="51" t="inlineStr">
        <is>
          <t>comparator2</t>
        </is>
      </c>
      <c r="I9596" s="51" t="inlineStr">
        <is>
          <t>PFS</t>
        </is>
      </c>
      <c r="J9596" s="51" t="inlineStr">
        <is>
          <t>H</t>
        </is>
      </c>
      <c r="K9596" s="51" t="n">
        <v>2</v>
      </c>
      <c r="L9596" s="51" t="n">
        <v>1</v>
      </c>
      <c r="M9596" s="51" t="inlineStr">
        <is>
          <t>Comparator 2</t>
        </is>
      </c>
    </row>
    <row r="9597">
      <c r="A9597">
        <f t="array" ref="A9597">"DSA " &amp; H9597 &amp; " " &amp;  I9597 &amp; " " &amp; INDIRECT("'DSA inputs'!$G$"&amp;E9597) &amp; F9597</f>
        <v/>
      </c>
      <c r="B9597">
        <f>"DSA_" &amp; G9597 &amp; "_" &amp; H9597 &amp; I9597 &amp; "DistributionalParameters_s" &amp; J9597 &amp; K9597 &amp; L9597</f>
        <v/>
      </c>
      <c r="C9597" s="28">
        <f t="array" ref="C9597">INDIRECT("'DSA inputs'!K"&amp;E9597)</f>
        <v/>
      </c>
      <c r="E9597" s="51">
        <f>E9596</f>
        <v/>
      </c>
      <c r="F9597" s="51">
        <f>" - lower bound CI"</f>
        <v/>
      </c>
      <c r="G9597" s="51" t="inlineStr">
        <is>
          <t>lower</t>
        </is>
      </c>
      <c r="H9597" s="51" t="inlineStr">
        <is>
          <t>comparator2</t>
        </is>
      </c>
      <c r="I9597" s="51" t="inlineStr">
        <is>
          <t>PFS</t>
        </is>
      </c>
      <c r="J9597" s="51" t="inlineStr">
        <is>
          <t>H</t>
        </is>
      </c>
      <c r="K9597" s="51" t="n">
        <v>2</v>
      </c>
      <c r="L9597" s="51" t="n">
        <v>1</v>
      </c>
      <c r="M9597" s="51" t="inlineStr">
        <is>
          <t>Comparator 2</t>
        </is>
      </c>
    </row>
    <row r="9598">
      <c r="A9598">
        <f t="array" ref="A9598">"DSA " &amp; H9598 &amp; " " &amp;  I9598 &amp; " " &amp; INDIRECT("'DSA inputs'!$G$"&amp;E9598) &amp; F9598</f>
        <v/>
      </c>
      <c r="B9598">
        <f>"DSA_" &amp; G9598 &amp; "_" &amp; H9598 &amp; I9598 &amp; "DistributionalParameters_s" &amp; J9598 &amp; K9598 &amp; L9598</f>
        <v/>
      </c>
      <c r="C9598" s="28">
        <f t="array" ref="C9598">INDIRECT("'DSA inputs'!L"&amp;E9598)</f>
        <v/>
      </c>
      <c r="E9598" s="51">
        <f>E9597</f>
        <v/>
      </c>
      <c r="F9598" s="51">
        <f>" - upper bound CI"</f>
        <v/>
      </c>
      <c r="G9598" s="51" t="inlineStr">
        <is>
          <t>upper</t>
        </is>
      </c>
      <c r="H9598" s="51" t="inlineStr">
        <is>
          <t>comparator2</t>
        </is>
      </c>
      <c r="I9598" s="51" t="inlineStr">
        <is>
          <t>PFS</t>
        </is>
      </c>
      <c r="J9598" s="51" t="inlineStr">
        <is>
          <t>H</t>
        </is>
      </c>
      <c r="K9598" s="51" t="n">
        <v>2</v>
      </c>
      <c r="L9598" s="51" t="n">
        <v>1</v>
      </c>
      <c r="M9598" s="51" t="inlineStr">
        <is>
          <t>Comparator 2</t>
        </is>
      </c>
    </row>
    <row r="9599">
      <c r="A9599">
        <f t="array" ref="A9599">"DSA " &amp; H9599 &amp; " " &amp;  I9599 &amp; " " &amp; INDIRECT("'DSA inputs'!$G$"&amp;E9599) &amp; F9599</f>
        <v/>
      </c>
      <c r="B9599">
        <f>"DSA_" &amp; G9599 &amp; "_" &amp; H9599 &amp; I9599 &amp; "DistributionalParameters_s" &amp; J9599 &amp; K9599 &amp; L9599</f>
        <v/>
      </c>
      <c r="C9599" s="28">
        <f t="array" ref="C9599">INDIRECT("'DSA inputs'!N"&amp;E9599)</f>
        <v/>
      </c>
      <c r="E9599" s="51">
        <f>E9598</f>
        <v/>
      </c>
      <c r="F9599" s="51">
        <f>" - inclusion flag"</f>
        <v/>
      </c>
      <c r="G9599" s="51" t="inlineStr">
        <is>
          <t>include</t>
        </is>
      </c>
      <c r="H9599" s="51" t="inlineStr">
        <is>
          <t>comparator2</t>
        </is>
      </c>
      <c r="I9599" s="51" t="inlineStr">
        <is>
          <t>PFS</t>
        </is>
      </c>
      <c r="J9599" s="51" t="inlineStr">
        <is>
          <t>H</t>
        </is>
      </c>
      <c r="K9599" s="51" t="n">
        <v>2</v>
      </c>
      <c r="L9599" s="51" t="n">
        <v>1</v>
      </c>
      <c r="M9599" s="51" t="inlineStr">
        <is>
          <t>Comparator 2</t>
        </is>
      </c>
    </row>
    <row r="9600">
      <c r="A9600">
        <f t="array" ref="A9600">"DSA " &amp; H9600 &amp; " " &amp;  I9600 &amp; " " &amp; INDIRECT("'DSA inputs'!$G$"&amp;E9600) &amp; F9600</f>
        <v/>
      </c>
      <c r="B9600">
        <f>"DSA_" &amp; G9600 &amp; "_" &amp; H9600 &amp; I9600 &amp; "DistributionalParameters_s" &amp; J9600 &amp; K9600 &amp; L9600</f>
        <v/>
      </c>
      <c r="C9600">
        <f t="array" ref="C9600">M9600 &amp; " " &amp; I9600 &amp; " " &amp; INDIRECT("'DSA inputs'!G"&amp;E9600)</f>
        <v/>
      </c>
      <c r="E9600" s="51">
        <f>E9599+1</f>
        <v/>
      </c>
      <c r="F9600" s="51">
        <f>" - Parameter Name"</f>
        <v/>
      </c>
      <c r="G9600" s="51" t="inlineStr">
        <is>
          <t>param</t>
        </is>
      </c>
      <c r="H9600" s="51" t="inlineStr">
        <is>
          <t>comparator2</t>
        </is>
      </c>
      <c r="I9600" s="51" t="inlineStr">
        <is>
          <t>PFS</t>
        </is>
      </c>
      <c r="J9600" s="51" t="inlineStr">
        <is>
          <t>H</t>
        </is>
      </c>
      <c r="K9600" s="51" t="n">
        <v>2</v>
      </c>
      <c r="L9600" s="51" t="n">
        <v>2</v>
      </c>
      <c r="M9600" s="51" t="inlineStr">
        <is>
          <t>Comparator 2</t>
        </is>
      </c>
    </row>
    <row r="9601">
      <c r="A9601">
        <f t="array" ref="A9601">"DSA " &amp; H9601 &amp; " " &amp;  I9601 &amp; " " &amp; INDIRECT("'DSA inputs'!$G$"&amp;E9601) &amp; F9601</f>
        <v/>
      </c>
      <c r="B9601">
        <f>"DSA_" &amp; G9601 &amp; "_" &amp; H9601 &amp; I9601 &amp; "DistributionalParameters_s" &amp; J9601 &amp; K9601 &amp; L9601</f>
        <v/>
      </c>
      <c r="C9601" s="28">
        <f t="array" ref="C9601">INDIRECT("'DSA inputs'!K"&amp;E9601)</f>
        <v/>
      </c>
      <c r="E9601" s="51">
        <f>E9600</f>
        <v/>
      </c>
      <c r="F9601" s="51">
        <f>" - lower bound CI"</f>
        <v/>
      </c>
      <c r="G9601" s="51" t="inlineStr">
        <is>
          <t>lower</t>
        </is>
      </c>
      <c r="H9601" s="51" t="inlineStr">
        <is>
          <t>comparator2</t>
        </is>
      </c>
      <c r="I9601" s="51" t="inlineStr">
        <is>
          <t>PFS</t>
        </is>
      </c>
      <c r="J9601" s="51" t="inlineStr">
        <is>
          <t>H</t>
        </is>
      </c>
      <c r="K9601" s="51" t="n">
        <v>2</v>
      </c>
      <c r="L9601" s="51" t="n">
        <v>2</v>
      </c>
      <c r="M9601" s="51" t="inlineStr">
        <is>
          <t>Comparator 2</t>
        </is>
      </c>
    </row>
    <row r="9602">
      <c r="A9602">
        <f t="array" ref="A9602">"DSA " &amp; H9602 &amp; " " &amp;  I9602 &amp; " " &amp; INDIRECT("'DSA inputs'!$G$"&amp;E9602) &amp; F9602</f>
        <v/>
      </c>
      <c r="B9602">
        <f>"DSA_" &amp; G9602 &amp; "_" &amp; H9602 &amp; I9602 &amp; "DistributionalParameters_s" &amp; J9602 &amp; K9602 &amp; L9602</f>
        <v/>
      </c>
      <c r="C9602" s="28">
        <f t="array" ref="C9602">INDIRECT("'DSA inputs'!L"&amp;E9602)</f>
        <v/>
      </c>
      <c r="E9602" s="51">
        <f>E9601</f>
        <v/>
      </c>
      <c r="F9602" s="51">
        <f>" - upper bound CI"</f>
        <v/>
      </c>
      <c r="G9602" s="51" t="inlineStr">
        <is>
          <t>upper</t>
        </is>
      </c>
      <c r="H9602" s="51" t="inlineStr">
        <is>
          <t>comparator2</t>
        </is>
      </c>
      <c r="I9602" s="51" t="inlineStr">
        <is>
          <t>PFS</t>
        </is>
      </c>
      <c r="J9602" s="51" t="inlineStr">
        <is>
          <t>H</t>
        </is>
      </c>
      <c r="K9602" s="51" t="n">
        <v>2</v>
      </c>
      <c r="L9602" s="51" t="n">
        <v>2</v>
      </c>
      <c r="M9602" s="51" t="inlineStr">
        <is>
          <t>Comparator 2</t>
        </is>
      </c>
    </row>
    <row r="9603">
      <c r="A9603">
        <f t="array" ref="A9603">"DSA " &amp; H9603 &amp; " " &amp;  I9603 &amp; " " &amp; INDIRECT("'DSA inputs'!$G$"&amp;E9603) &amp; F9603</f>
        <v/>
      </c>
      <c r="B9603">
        <f>"DSA_" &amp; G9603 &amp; "_" &amp; H9603 &amp; I9603 &amp; "DistributionalParameters_s" &amp; J9603 &amp; K9603 &amp; L9603</f>
        <v/>
      </c>
      <c r="C9603" s="28">
        <f t="array" ref="C9603">INDIRECT("'DSA inputs'!N"&amp;E9603)</f>
        <v/>
      </c>
      <c r="E9603" s="51">
        <f>E9602</f>
        <v/>
      </c>
      <c r="F9603" s="51">
        <f>" - inclusion flag"</f>
        <v/>
      </c>
      <c r="G9603" s="51" t="inlineStr">
        <is>
          <t>include</t>
        </is>
      </c>
      <c r="H9603" s="51" t="inlineStr">
        <is>
          <t>comparator2</t>
        </is>
      </c>
      <c r="I9603" s="51" t="inlineStr">
        <is>
          <t>PFS</t>
        </is>
      </c>
      <c r="J9603" s="51" t="inlineStr">
        <is>
          <t>H</t>
        </is>
      </c>
      <c r="K9603" s="51" t="n">
        <v>2</v>
      </c>
      <c r="L9603" s="51" t="n">
        <v>2</v>
      </c>
      <c r="M9603" s="51" t="inlineStr">
        <is>
          <t>Comparator 2</t>
        </is>
      </c>
    </row>
    <row r="9604">
      <c r="A9604">
        <f t="array" ref="A9604">"DSA " &amp; H9604 &amp; " " &amp;  I9604 &amp; " " &amp; INDIRECT("'DSA inputs'!$G$"&amp;E9604) &amp; F9604</f>
        <v/>
      </c>
      <c r="B9604">
        <f>"DSA_" &amp; G9604 &amp; "_" &amp; H9604 &amp; I9604 &amp; "DistributionalParameters_s" &amp; J9604 &amp; K9604 &amp; L9604</f>
        <v/>
      </c>
      <c r="C9604">
        <f t="array" ref="C9604">M9604 &amp; " " &amp; I9604 &amp; " " &amp; INDIRECT("'DSA inputs'!G"&amp;E9604)</f>
        <v/>
      </c>
      <c r="E9604" s="51">
        <f>E9603+1</f>
        <v/>
      </c>
      <c r="F9604" s="51">
        <f>" - Parameter Name"</f>
        <v/>
      </c>
      <c r="G9604" s="51" t="inlineStr">
        <is>
          <t>param</t>
        </is>
      </c>
      <c r="H9604" s="51" t="inlineStr">
        <is>
          <t>comparator2</t>
        </is>
      </c>
      <c r="I9604" s="51" t="inlineStr">
        <is>
          <t>PFS</t>
        </is>
      </c>
      <c r="J9604" s="51" t="inlineStr">
        <is>
          <t>H</t>
        </is>
      </c>
      <c r="K9604" s="51" t="n">
        <v>2</v>
      </c>
      <c r="L9604" s="51" t="n">
        <v>3</v>
      </c>
      <c r="M9604" s="51" t="inlineStr">
        <is>
          <t>Comparator 2</t>
        </is>
      </c>
    </row>
    <row r="9605">
      <c r="A9605">
        <f t="array" ref="A9605">"DSA " &amp; H9605 &amp; " " &amp;  I9605 &amp; " " &amp; INDIRECT("'DSA inputs'!$G$"&amp;E9605) &amp; F9605</f>
        <v/>
      </c>
      <c r="B9605">
        <f>"DSA_" &amp; G9605 &amp; "_" &amp; H9605 &amp; I9605 &amp; "DistributionalParameters_s" &amp; J9605 &amp; K9605 &amp; L9605</f>
        <v/>
      </c>
      <c r="C9605" s="28">
        <f t="array" ref="C9605">INDIRECT("'DSA inputs'!K"&amp;E9605)</f>
        <v/>
      </c>
      <c r="E9605" s="51">
        <f>E9604</f>
        <v/>
      </c>
      <c r="F9605" s="51">
        <f>" - lower bound CI"</f>
        <v/>
      </c>
      <c r="G9605" s="51" t="inlineStr">
        <is>
          <t>lower</t>
        </is>
      </c>
      <c r="H9605" s="51" t="inlineStr">
        <is>
          <t>comparator2</t>
        </is>
      </c>
      <c r="I9605" s="51" t="inlineStr">
        <is>
          <t>PFS</t>
        </is>
      </c>
      <c r="J9605" s="51" t="inlineStr">
        <is>
          <t>H</t>
        </is>
      </c>
      <c r="K9605" s="51" t="n">
        <v>2</v>
      </c>
      <c r="L9605" s="51" t="n">
        <v>3</v>
      </c>
      <c r="M9605" s="51" t="inlineStr">
        <is>
          <t>Comparator 2</t>
        </is>
      </c>
    </row>
    <row r="9606">
      <c r="A9606">
        <f t="array" ref="A9606">"DSA " &amp; H9606 &amp; " " &amp;  I9606 &amp; " " &amp; INDIRECT("'DSA inputs'!$G$"&amp;E9606) &amp; F9606</f>
        <v/>
      </c>
      <c r="B9606">
        <f>"DSA_" &amp; G9606 &amp; "_" &amp; H9606 &amp; I9606 &amp; "DistributionalParameters_s" &amp; J9606 &amp; K9606 &amp; L9606</f>
        <v/>
      </c>
      <c r="C9606" s="28">
        <f t="array" ref="C9606">INDIRECT("'DSA inputs'!L"&amp;E9606)</f>
        <v/>
      </c>
      <c r="E9606" s="51">
        <f>E9605</f>
        <v/>
      </c>
      <c r="F9606" s="51">
        <f>" - upper bound CI"</f>
        <v/>
      </c>
      <c r="G9606" s="51" t="inlineStr">
        <is>
          <t>upper</t>
        </is>
      </c>
      <c r="H9606" s="51" t="inlineStr">
        <is>
          <t>comparator2</t>
        </is>
      </c>
      <c r="I9606" s="51" t="inlineStr">
        <is>
          <t>PFS</t>
        </is>
      </c>
      <c r="J9606" s="51" t="inlineStr">
        <is>
          <t>H</t>
        </is>
      </c>
      <c r="K9606" s="51" t="n">
        <v>2</v>
      </c>
      <c r="L9606" s="51" t="n">
        <v>3</v>
      </c>
      <c r="M9606" s="51" t="inlineStr">
        <is>
          <t>Comparator 2</t>
        </is>
      </c>
    </row>
    <row r="9607">
      <c r="A9607">
        <f t="array" ref="A9607">"DSA " &amp; H9607 &amp; " " &amp;  I9607 &amp; " " &amp; INDIRECT("'DSA inputs'!$G$"&amp;E9607) &amp; F9607</f>
        <v/>
      </c>
      <c r="B9607">
        <f>"DSA_" &amp; G9607 &amp; "_" &amp; H9607 &amp; I9607 &amp; "DistributionalParameters_s" &amp; J9607 &amp; K9607 &amp; L9607</f>
        <v/>
      </c>
      <c r="C9607" s="28">
        <f t="array" ref="C9607">INDIRECT("'DSA inputs'!N"&amp;E9607)</f>
        <v/>
      </c>
      <c r="E9607" s="51">
        <f>E9606</f>
        <v/>
      </c>
      <c r="F9607" s="51">
        <f>" - inclusion flag"</f>
        <v/>
      </c>
      <c r="G9607" s="51" t="inlineStr">
        <is>
          <t>include</t>
        </is>
      </c>
      <c r="H9607" s="51" t="inlineStr">
        <is>
          <t>comparator2</t>
        </is>
      </c>
      <c r="I9607" s="51" t="inlineStr">
        <is>
          <t>PFS</t>
        </is>
      </c>
      <c r="J9607" s="51" t="inlineStr">
        <is>
          <t>H</t>
        </is>
      </c>
      <c r="K9607" s="51" t="n">
        <v>2</v>
      </c>
      <c r="L9607" s="51" t="n">
        <v>3</v>
      </c>
      <c r="M9607" s="51" t="inlineStr">
        <is>
          <t>Comparator 2</t>
        </is>
      </c>
    </row>
    <row r="9608">
      <c r="A9608">
        <f t="array" ref="A9608">"DSA " &amp; H9608 &amp; " " &amp;  I9608 &amp; " " &amp; INDIRECT("'DSA inputs'!$G$"&amp;E9608) &amp; F9608</f>
        <v/>
      </c>
      <c r="B9608">
        <f>"DSA_" &amp; G9608 &amp; "_" &amp; H9608 &amp; I9608 &amp; "DistributionalParameters_s" &amp; J9608 &amp; K9608 &amp; L9608</f>
        <v/>
      </c>
      <c r="C9608">
        <f t="array" ref="C9608">M9608 &amp; " " &amp; I9608 &amp; " " &amp; INDIRECT("'DSA inputs'!G"&amp;E9608)</f>
        <v/>
      </c>
      <c r="E9608" s="51">
        <f>E9607+1</f>
        <v/>
      </c>
      <c r="F9608" s="51">
        <f>" - Parameter Name"</f>
        <v/>
      </c>
      <c r="G9608" s="51" t="inlineStr">
        <is>
          <t>param</t>
        </is>
      </c>
      <c r="H9608" s="51" t="inlineStr">
        <is>
          <t>comparator2</t>
        </is>
      </c>
      <c r="I9608" s="51" t="inlineStr">
        <is>
          <t>PFS</t>
        </is>
      </c>
      <c r="J9608" s="51" t="inlineStr">
        <is>
          <t>H</t>
        </is>
      </c>
      <c r="K9608" s="51" t="n">
        <v>2</v>
      </c>
      <c r="L9608" s="51" t="n">
        <v>4</v>
      </c>
      <c r="M9608" s="51" t="inlineStr">
        <is>
          <t>Comparator 2</t>
        </is>
      </c>
    </row>
    <row r="9609">
      <c r="A9609">
        <f t="array" ref="A9609">"DSA " &amp; H9609 &amp; " " &amp;  I9609 &amp; " " &amp; INDIRECT("'DSA inputs'!$G$"&amp;E9609) &amp; F9609</f>
        <v/>
      </c>
      <c r="B9609">
        <f>"DSA_" &amp; G9609 &amp; "_" &amp; H9609 &amp; I9609 &amp; "DistributionalParameters_s" &amp; J9609 &amp; K9609 &amp; L9609</f>
        <v/>
      </c>
      <c r="C9609" s="28">
        <f t="array" ref="C9609">INDIRECT("'DSA inputs'!K"&amp;E9609)</f>
        <v/>
      </c>
      <c r="E9609" s="51">
        <f>E9608</f>
        <v/>
      </c>
      <c r="F9609" s="51">
        <f>" - lower bound CI"</f>
        <v/>
      </c>
      <c r="G9609" s="51" t="inlineStr">
        <is>
          <t>lower</t>
        </is>
      </c>
      <c r="H9609" s="51" t="inlineStr">
        <is>
          <t>comparator2</t>
        </is>
      </c>
      <c r="I9609" s="51" t="inlineStr">
        <is>
          <t>PFS</t>
        </is>
      </c>
      <c r="J9609" s="51" t="inlineStr">
        <is>
          <t>H</t>
        </is>
      </c>
      <c r="K9609" s="51" t="n">
        <v>2</v>
      </c>
      <c r="L9609" s="51" t="n">
        <v>4</v>
      </c>
      <c r="M9609" s="51" t="inlineStr">
        <is>
          <t>Comparator 2</t>
        </is>
      </c>
    </row>
    <row r="9610">
      <c r="A9610">
        <f t="array" ref="A9610">"DSA " &amp; H9610 &amp; " " &amp;  I9610 &amp; " " &amp; INDIRECT("'DSA inputs'!$G$"&amp;E9610) &amp; F9610</f>
        <v/>
      </c>
      <c r="B9610">
        <f>"DSA_" &amp; G9610 &amp; "_" &amp; H9610 &amp; I9610 &amp; "DistributionalParameters_s" &amp; J9610 &amp; K9610 &amp; L9610</f>
        <v/>
      </c>
      <c r="C9610" s="28">
        <f t="array" ref="C9610">INDIRECT("'DSA inputs'!L"&amp;E9610)</f>
        <v/>
      </c>
      <c r="E9610" s="51">
        <f>E9609</f>
        <v/>
      </c>
      <c r="F9610" s="51">
        <f>" - upper bound CI"</f>
        <v/>
      </c>
      <c r="G9610" s="51" t="inlineStr">
        <is>
          <t>upper</t>
        </is>
      </c>
      <c r="H9610" s="51" t="inlineStr">
        <is>
          <t>comparator2</t>
        </is>
      </c>
      <c r="I9610" s="51" t="inlineStr">
        <is>
          <t>PFS</t>
        </is>
      </c>
      <c r="J9610" s="51" t="inlineStr">
        <is>
          <t>H</t>
        </is>
      </c>
      <c r="K9610" s="51" t="n">
        <v>2</v>
      </c>
      <c r="L9610" s="51" t="n">
        <v>4</v>
      </c>
      <c r="M9610" s="51" t="inlineStr">
        <is>
          <t>Comparator 2</t>
        </is>
      </c>
    </row>
    <row r="9611">
      <c r="A9611">
        <f t="array" ref="A9611">"DSA " &amp; H9611 &amp; " " &amp;  I9611 &amp; " " &amp; INDIRECT("'DSA inputs'!$G$"&amp;E9611) &amp; F9611</f>
        <v/>
      </c>
      <c r="B9611">
        <f>"DSA_" &amp; G9611 &amp; "_" &amp; H9611 &amp; I9611 &amp; "DistributionalParameters_s" &amp; J9611 &amp; K9611 &amp; L9611</f>
        <v/>
      </c>
      <c r="C9611" s="28">
        <f t="array" ref="C9611">INDIRECT("'DSA inputs'!N"&amp;E9611)</f>
        <v/>
      </c>
      <c r="E9611" s="51">
        <f>E9610</f>
        <v/>
      </c>
      <c r="F9611" s="51">
        <f>" - inclusion flag"</f>
        <v/>
      </c>
      <c r="G9611" s="51" t="inlineStr">
        <is>
          <t>include</t>
        </is>
      </c>
      <c r="H9611" s="51" t="inlineStr">
        <is>
          <t>comparator2</t>
        </is>
      </c>
      <c r="I9611" s="51" t="inlineStr">
        <is>
          <t>PFS</t>
        </is>
      </c>
      <c r="J9611" s="51" t="inlineStr">
        <is>
          <t>H</t>
        </is>
      </c>
      <c r="K9611" s="51" t="n">
        <v>2</v>
      </c>
      <c r="L9611" s="51" t="n">
        <v>4</v>
      </c>
      <c r="M9611" s="51" t="inlineStr">
        <is>
          <t>Comparator 2</t>
        </is>
      </c>
    </row>
    <row r="9612">
      <c r="A9612">
        <f t="array" ref="A9612">"DSA " &amp; H9612 &amp; " " &amp;  I9612 &amp; " " &amp; INDIRECT("'DSA inputs'!$G$"&amp;E9612) &amp; F9612</f>
        <v/>
      </c>
      <c r="B9612">
        <f>"DSA_" &amp; G9612 &amp; "_" &amp; H9612 &amp; I9612 &amp; "DistributionalParameters_s" &amp; J9612 &amp; K9612 &amp; L9612</f>
        <v/>
      </c>
      <c r="C9612">
        <f t="array" ref="C9612">M9612 &amp; " " &amp; I9612 &amp; " " &amp; INDIRECT("'DSA inputs'!G"&amp;E9612)</f>
        <v/>
      </c>
      <c r="E9612" s="51">
        <f>E9611+1</f>
        <v/>
      </c>
      <c r="F9612" s="51">
        <f>" - Parameter Name"</f>
        <v/>
      </c>
      <c r="G9612" s="51" t="inlineStr">
        <is>
          <t>param</t>
        </is>
      </c>
      <c r="H9612" s="51" t="inlineStr">
        <is>
          <t>comparator2</t>
        </is>
      </c>
      <c r="I9612" s="51" t="inlineStr">
        <is>
          <t>PFS</t>
        </is>
      </c>
      <c r="J9612" s="51" t="inlineStr">
        <is>
          <t>H</t>
        </is>
      </c>
      <c r="K9612" s="51" t="n">
        <v>3</v>
      </c>
      <c r="L9612" s="51" t="n">
        <v>1</v>
      </c>
      <c r="M9612" s="51" t="inlineStr">
        <is>
          <t>Comparator 2</t>
        </is>
      </c>
    </row>
    <row r="9613">
      <c r="A9613">
        <f t="array" ref="A9613">"DSA " &amp; H9613 &amp; " " &amp;  I9613 &amp; " " &amp; INDIRECT("'DSA inputs'!$G$"&amp;E9613) &amp; F9613</f>
        <v/>
      </c>
      <c r="B9613">
        <f>"DSA_" &amp; G9613 &amp; "_" &amp; H9613 &amp; I9613 &amp; "DistributionalParameters_s" &amp; J9613 &amp; K9613 &amp; L9613</f>
        <v/>
      </c>
      <c r="C9613" s="28">
        <f t="array" ref="C9613">INDIRECT("'DSA inputs'!K"&amp;E9613)</f>
        <v/>
      </c>
      <c r="E9613" s="51">
        <f>E9612</f>
        <v/>
      </c>
      <c r="F9613" s="51">
        <f>" - lower bound CI"</f>
        <v/>
      </c>
      <c r="G9613" s="51" t="inlineStr">
        <is>
          <t>lower</t>
        </is>
      </c>
      <c r="H9613" s="51" t="inlineStr">
        <is>
          <t>comparator2</t>
        </is>
      </c>
      <c r="I9613" s="51" t="inlineStr">
        <is>
          <t>PFS</t>
        </is>
      </c>
      <c r="J9613" s="51" t="inlineStr">
        <is>
          <t>H</t>
        </is>
      </c>
      <c r="K9613" s="51" t="n">
        <v>3</v>
      </c>
      <c r="L9613" s="51" t="n">
        <v>1</v>
      </c>
      <c r="M9613" s="51" t="inlineStr">
        <is>
          <t>Comparator 2</t>
        </is>
      </c>
    </row>
    <row r="9614">
      <c r="A9614">
        <f t="array" ref="A9614">"DSA " &amp; H9614 &amp; " " &amp;  I9614 &amp; " " &amp; INDIRECT("'DSA inputs'!$G$"&amp;E9614) &amp; F9614</f>
        <v/>
      </c>
      <c r="B9614">
        <f>"DSA_" &amp; G9614 &amp; "_" &amp; H9614 &amp; I9614 &amp; "DistributionalParameters_s" &amp; J9614 &amp; K9614 &amp; L9614</f>
        <v/>
      </c>
      <c r="C9614" s="28">
        <f t="array" ref="C9614">INDIRECT("'DSA inputs'!L"&amp;E9614)</f>
        <v/>
      </c>
      <c r="E9614" s="51">
        <f>E9613</f>
        <v/>
      </c>
      <c r="F9614" s="51">
        <f>" - upper bound CI"</f>
        <v/>
      </c>
      <c r="G9614" s="51" t="inlineStr">
        <is>
          <t>upper</t>
        </is>
      </c>
      <c r="H9614" s="51" t="inlineStr">
        <is>
          <t>comparator2</t>
        </is>
      </c>
      <c r="I9614" s="51" t="inlineStr">
        <is>
          <t>PFS</t>
        </is>
      </c>
      <c r="J9614" s="51" t="inlineStr">
        <is>
          <t>H</t>
        </is>
      </c>
      <c r="K9614" s="51" t="n">
        <v>3</v>
      </c>
      <c r="L9614" s="51" t="n">
        <v>1</v>
      </c>
      <c r="M9614" s="51" t="inlineStr">
        <is>
          <t>Comparator 2</t>
        </is>
      </c>
    </row>
    <row r="9615">
      <c r="A9615">
        <f t="array" ref="A9615">"DSA " &amp; H9615 &amp; " " &amp;  I9615 &amp; " " &amp; INDIRECT("'DSA inputs'!$G$"&amp;E9615) &amp; F9615</f>
        <v/>
      </c>
      <c r="B9615">
        <f>"DSA_" &amp; G9615 &amp; "_" &amp; H9615 &amp; I9615 &amp; "DistributionalParameters_s" &amp; J9615 &amp; K9615 &amp; L9615</f>
        <v/>
      </c>
      <c r="C9615" s="28">
        <f t="array" ref="C9615">INDIRECT("'DSA inputs'!N"&amp;E9615)</f>
        <v/>
      </c>
      <c r="E9615" s="51">
        <f>E9614</f>
        <v/>
      </c>
      <c r="F9615" s="51">
        <f>" - inclusion flag"</f>
        <v/>
      </c>
      <c r="G9615" s="51" t="inlineStr">
        <is>
          <t>include</t>
        </is>
      </c>
      <c r="H9615" s="51" t="inlineStr">
        <is>
          <t>comparator2</t>
        </is>
      </c>
      <c r="I9615" s="51" t="inlineStr">
        <is>
          <t>PFS</t>
        </is>
      </c>
      <c r="J9615" s="51" t="inlineStr">
        <is>
          <t>H</t>
        </is>
      </c>
      <c r="K9615" s="51" t="n">
        <v>3</v>
      </c>
      <c r="L9615" s="51" t="n">
        <v>1</v>
      </c>
      <c r="M9615" s="51" t="inlineStr">
        <is>
          <t>Comparator 2</t>
        </is>
      </c>
    </row>
    <row r="9616">
      <c r="A9616">
        <f t="array" ref="A9616">"DSA " &amp; H9616 &amp; " " &amp;  I9616 &amp; " " &amp; INDIRECT("'DSA inputs'!$G$"&amp;E9616) &amp; F9616</f>
        <v/>
      </c>
      <c r="B9616">
        <f>"DSA_" &amp; G9616 &amp; "_" &amp; H9616 &amp; I9616 &amp; "DistributionalParameters_s" &amp; J9616 &amp; K9616 &amp; L9616</f>
        <v/>
      </c>
      <c r="C9616">
        <f t="array" ref="C9616">M9616 &amp; " " &amp; I9616 &amp; " " &amp; INDIRECT("'DSA inputs'!G"&amp;E9616)</f>
        <v/>
      </c>
      <c r="E9616" s="51">
        <f>E9615+1</f>
        <v/>
      </c>
      <c r="F9616" s="51">
        <f>" - Parameter Name"</f>
        <v/>
      </c>
      <c r="G9616" s="51" t="inlineStr">
        <is>
          <t>param</t>
        </is>
      </c>
      <c r="H9616" s="51" t="inlineStr">
        <is>
          <t>comparator2</t>
        </is>
      </c>
      <c r="I9616" s="51" t="inlineStr">
        <is>
          <t>PFS</t>
        </is>
      </c>
      <c r="J9616" s="51" t="inlineStr">
        <is>
          <t>H</t>
        </is>
      </c>
      <c r="K9616" s="51" t="n">
        <v>3</v>
      </c>
      <c r="L9616" s="51" t="n">
        <v>2</v>
      </c>
      <c r="M9616" s="51" t="inlineStr">
        <is>
          <t>Comparator 2</t>
        </is>
      </c>
    </row>
    <row r="9617">
      <c r="A9617">
        <f t="array" ref="A9617">"DSA " &amp; H9617 &amp; " " &amp;  I9617 &amp; " " &amp; INDIRECT("'DSA inputs'!$G$"&amp;E9617) &amp; F9617</f>
        <v/>
      </c>
      <c r="B9617">
        <f>"DSA_" &amp; G9617 &amp; "_" &amp; H9617 &amp; I9617 &amp; "DistributionalParameters_s" &amp; J9617 &amp; K9617 &amp; L9617</f>
        <v/>
      </c>
      <c r="C9617" s="28">
        <f t="array" ref="C9617">INDIRECT("'DSA inputs'!K"&amp;E9617)</f>
        <v/>
      </c>
      <c r="E9617" s="51">
        <f>E9616</f>
        <v/>
      </c>
      <c r="F9617" s="51">
        <f>" - lower bound CI"</f>
        <v/>
      </c>
      <c r="G9617" s="51" t="inlineStr">
        <is>
          <t>lower</t>
        </is>
      </c>
      <c r="H9617" s="51" t="inlineStr">
        <is>
          <t>comparator2</t>
        </is>
      </c>
      <c r="I9617" s="51" t="inlineStr">
        <is>
          <t>PFS</t>
        </is>
      </c>
      <c r="J9617" s="51" t="inlineStr">
        <is>
          <t>H</t>
        </is>
      </c>
      <c r="K9617" s="51" t="n">
        <v>3</v>
      </c>
      <c r="L9617" s="51" t="n">
        <v>2</v>
      </c>
      <c r="M9617" s="51" t="inlineStr">
        <is>
          <t>Comparator 2</t>
        </is>
      </c>
    </row>
    <row r="9618">
      <c r="A9618">
        <f t="array" ref="A9618">"DSA " &amp; H9618 &amp; " " &amp;  I9618 &amp; " " &amp; INDIRECT("'DSA inputs'!$G$"&amp;E9618) &amp; F9618</f>
        <v/>
      </c>
      <c r="B9618">
        <f>"DSA_" &amp; G9618 &amp; "_" &amp; H9618 &amp; I9618 &amp; "DistributionalParameters_s" &amp; J9618 &amp; K9618 &amp; L9618</f>
        <v/>
      </c>
      <c r="C9618" s="28">
        <f t="array" ref="C9618">INDIRECT("'DSA inputs'!L"&amp;E9618)</f>
        <v/>
      </c>
      <c r="E9618" s="51">
        <f>E9617</f>
        <v/>
      </c>
      <c r="F9618" s="51">
        <f>" - upper bound CI"</f>
        <v/>
      </c>
      <c r="G9618" s="51" t="inlineStr">
        <is>
          <t>upper</t>
        </is>
      </c>
      <c r="H9618" s="51" t="inlineStr">
        <is>
          <t>comparator2</t>
        </is>
      </c>
      <c r="I9618" s="51" t="inlineStr">
        <is>
          <t>PFS</t>
        </is>
      </c>
      <c r="J9618" s="51" t="inlineStr">
        <is>
          <t>H</t>
        </is>
      </c>
      <c r="K9618" s="51" t="n">
        <v>3</v>
      </c>
      <c r="L9618" s="51" t="n">
        <v>2</v>
      </c>
      <c r="M9618" s="51" t="inlineStr">
        <is>
          <t>Comparator 2</t>
        </is>
      </c>
    </row>
    <row r="9619">
      <c r="A9619">
        <f t="array" ref="A9619">"DSA " &amp; H9619 &amp; " " &amp;  I9619 &amp; " " &amp; INDIRECT("'DSA inputs'!$G$"&amp;E9619) &amp; F9619</f>
        <v/>
      </c>
      <c r="B9619">
        <f>"DSA_" &amp; G9619 &amp; "_" &amp; H9619 &amp; I9619 &amp; "DistributionalParameters_s" &amp; J9619 &amp; K9619 &amp; L9619</f>
        <v/>
      </c>
      <c r="C9619" s="28">
        <f t="array" ref="C9619">INDIRECT("'DSA inputs'!N"&amp;E9619)</f>
        <v/>
      </c>
      <c r="E9619" s="51">
        <f>E9618</f>
        <v/>
      </c>
      <c r="F9619" s="51">
        <f>" - inclusion flag"</f>
        <v/>
      </c>
      <c r="G9619" s="51" t="inlineStr">
        <is>
          <t>include</t>
        </is>
      </c>
      <c r="H9619" s="51" t="inlineStr">
        <is>
          <t>comparator2</t>
        </is>
      </c>
      <c r="I9619" s="51" t="inlineStr">
        <is>
          <t>PFS</t>
        </is>
      </c>
      <c r="J9619" s="51" t="inlineStr">
        <is>
          <t>H</t>
        </is>
      </c>
      <c r="K9619" s="51" t="n">
        <v>3</v>
      </c>
      <c r="L9619" s="51" t="n">
        <v>2</v>
      </c>
      <c r="M9619" s="51" t="inlineStr">
        <is>
          <t>Comparator 2</t>
        </is>
      </c>
    </row>
    <row r="9620">
      <c r="A9620">
        <f t="array" ref="A9620">"DSA " &amp; H9620 &amp; " " &amp;  I9620 &amp; " " &amp; INDIRECT("'DSA inputs'!$G$"&amp;E9620) &amp; F9620</f>
        <v/>
      </c>
      <c r="B9620">
        <f>"DSA_" &amp; G9620 &amp; "_" &amp; H9620 &amp; I9620 &amp; "DistributionalParameters_s" &amp; J9620 &amp; K9620 &amp; L9620</f>
        <v/>
      </c>
      <c r="C9620">
        <f t="array" ref="C9620">M9620 &amp; " " &amp; I9620 &amp; " " &amp; INDIRECT("'DSA inputs'!G"&amp;E9620)</f>
        <v/>
      </c>
      <c r="E9620" s="51">
        <f>E9619+1</f>
        <v/>
      </c>
      <c r="F9620" s="51">
        <f>" - Parameter Name"</f>
        <v/>
      </c>
      <c r="G9620" s="51" t="inlineStr">
        <is>
          <t>param</t>
        </is>
      </c>
      <c r="H9620" s="51" t="inlineStr">
        <is>
          <t>comparator2</t>
        </is>
      </c>
      <c r="I9620" s="51" t="inlineStr">
        <is>
          <t>PFS</t>
        </is>
      </c>
      <c r="J9620" s="51" t="inlineStr">
        <is>
          <t>H</t>
        </is>
      </c>
      <c r="K9620" s="51" t="n">
        <v>3</v>
      </c>
      <c r="L9620" s="51" t="n">
        <v>3</v>
      </c>
      <c r="M9620" s="51" t="inlineStr">
        <is>
          <t>Comparator 2</t>
        </is>
      </c>
    </row>
    <row r="9621">
      <c r="A9621">
        <f t="array" ref="A9621">"DSA " &amp; H9621 &amp; " " &amp;  I9621 &amp; " " &amp; INDIRECT("'DSA inputs'!$G$"&amp;E9621) &amp; F9621</f>
        <v/>
      </c>
      <c r="B9621">
        <f>"DSA_" &amp; G9621 &amp; "_" &amp; H9621 &amp; I9621 &amp; "DistributionalParameters_s" &amp; J9621 &amp; K9621 &amp; L9621</f>
        <v/>
      </c>
      <c r="C9621" s="28">
        <f t="array" ref="C9621">INDIRECT("'DSA inputs'!K"&amp;E9621)</f>
        <v/>
      </c>
      <c r="E9621" s="51">
        <f>E9620</f>
        <v/>
      </c>
      <c r="F9621" s="51">
        <f>" - lower bound CI"</f>
        <v/>
      </c>
      <c r="G9621" s="51" t="inlineStr">
        <is>
          <t>lower</t>
        </is>
      </c>
      <c r="H9621" s="51" t="inlineStr">
        <is>
          <t>comparator2</t>
        </is>
      </c>
      <c r="I9621" s="51" t="inlineStr">
        <is>
          <t>PFS</t>
        </is>
      </c>
      <c r="J9621" s="51" t="inlineStr">
        <is>
          <t>H</t>
        </is>
      </c>
      <c r="K9621" s="51" t="n">
        <v>3</v>
      </c>
      <c r="L9621" s="51" t="n">
        <v>3</v>
      </c>
      <c r="M9621" s="51" t="inlineStr">
        <is>
          <t>Comparator 2</t>
        </is>
      </c>
    </row>
    <row r="9622">
      <c r="A9622">
        <f t="array" ref="A9622">"DSA " &amp; H9622 &amp; " " &amp;  I9622 &amp; " " &amp; INDIRECT("'DSA inputs'!$G$"&amp;E9622) &amp; F9622</f>
        <v/>
      </c>
      <c r="B9622">
        <f>"DSA_" &amp; G9622 &amp; "_" &amp; H9622 &amp; I9622 &amp; "DistributionalParameters_s" &amp; J9622 &amp; K9622 &amp; L9622</f>
        <v/>
      </c>
      <c r="C9622" s="28">
        <f t="array" ref="C9622">INDIRECT("'DSA inputs'!L"&amp;E9622)</f>
        <v/>
      </c>
      <c r="E9622" s="51">
        <f>E9621</f>
        <v/>
      </c>
      <c r="F9622" s="51">
        <f>" - upper bound CI"</f>
        <v/>
      </c>
      <c r="G9622" s="51" t="inlineStr">
        <is>
          <t>upper</t>
        </is>
      </c>
      <c r="H9622" s="51" t="inlineStr">
        <is>
          <t>comparator2</t>
        </is>
      </c>
      <c r="I9622" s="51" t="inlineStr">
        <is>
          <t>PFS</t>
        </is>
      </c>
      <c r="J9622" s="51" t="inlineStr">
        <is>
          <t>H</t>
        </is>
      </c>
      <c r="K9622" s="51" t="n">
        <v>3</v>
      </c>
      <c r="L9622" s="51" t="n">
        <v>3</v>
      </c>
      <c r="M9622" s="51" t="inlineStr">
        <is>
          <t>Comparator 2</t>
        </is>
      </c>
    </row>
    <row r="9623">
      <c r="A9623">
        <f t="array" ref="A9623">"DSA " &amp; H9623 &amp; " " &amp;  I9623 &amp; " " &amp; INDIRECT("'DSA inputs'!$G$"&amp;E9623) &amp; F9623</f>
        <v/>
      </c>
      <c r="B9623">
        <f>"DSA_" &amp; G9623 &amp; "_" &amp; H9623 &amp; I9623 &amp; "DistributionalParameters_s" &amp; J9623 &amp; K9623 &amp; L9623</f>
        <v/>
      </c>
      <c r="C9623" s="28">
        <f t="array" ref="C9623">INDIRECT("'DSA inputs'!N"&amp;E9623)</f>
        <v/>
      </c>
      <c r="E9623" s="51">
        <f>E9622</f>
        <v/>
      </c>
      <c r="F9623" s="51">
        <f>" - inclusion flag"</f>
        <v/>
      </c>
      <c r="G9623" s="51" t="inlineStr">
        <is>
          <t>include</t>
        </is>
      </c>
      <c r="H9623" s="51" t="inlineStr">
        <is>
          <t>comparator2</t>
        </is>
      </c>
      <c r="I9623" s="51" t="inlineStr">
        <is>
          <t>PFS</t>
        </is>
      </c>
      <c r="J9623" s="51" t="inlineStr">
        <is>
          <t>H</t>
        </is>
      </c>
      <c r="K9623" s="51" t="n">
        <v>3</v>
      </c>
      <c r="L9623" s="51" t="n">
        <v>3</v>
      </c>
      <c r="M9623" s="51" t="inlineStr">
        <is>
          <t>Comparator 2</t>
        </is>
      </c>
    </row>
    <row r="9624">
      <c r="A9624">
        <f t="array" ref="A9624">"DSA " &amp; H9624 &amp; " " &amp;  I9624 &amp; " " &amp; INDIRECT("'DSA inputs'!$G$"&amp;E9624) &amp; F9624</f>
        <v/>
      </c>
      <c r="B9624">
        <f>"DSA_" &amp; G9624 &amp; "_" &amp; H9624 &amp; I9624 &amp; "DistributionalParameters_s" &amp; J9624 &amp; K9624 &amp; L9624</f>
        <v/>
      </c>
      <c r="C9624">
        <f t="array" ref="C9624">M9624 &amp; " " &amp; I9624 &amp; " " &amp; INDIRECT("'DSA inputs'!G"&amp;E9624)</f>
        <v/>
      </c>
      <c r="E9624" s="51">
        <f>E9623+1</f>
        <v/>
      </c>
      <c r="F9624" s="51">
        <f>" - Parameter Name"</f>
        <v/>
      </c>
      <c r="G9624" s="51" t="inlineStr">
        <is>
          <t>param</t>
        </is>
      </c>
      <c r="H9624" s="51" t="inlineStr">
        <is>
          <t>comparator2</t>
        </is>
      </c>
      <c r="I9624" s="51" t="inlineStr">
        <is>
          <t>PFS</t>
        </is>
      </c>
      <c r="J9624" s="51" t="inlineStr">
        <is>
          <t>H</t>
        </is>
      </c>
      <c r="K9624" s="51" t="n">
        <v>3</v>
      </c>
      <c r="L9624" s="51" t="n">
        <v>4</v>
      </c>
      <c r="M9624" s="51" t="inlineStr">
        <is>
          <t>Comparator 2</t>
        </is>
      </c>
    </row>
    <row r="9625">
      <c r="A9625">
        <f t="array" ref="A9625">"DSA " &amp; H9625 &amp; " " &amp;  I9625 &amp; " " &amp; INDIRECT("'DSA inputs'!$G$"&amp;E9625) &amp; F9625</f>
        <v/>
      </c>
      <c r="B9625">
        <f>"DSA_" &amp; G9625 &amp; "_" &amp; H9625 &amp; I9625 &amp; "DistributionalParameters_s" &amp; J9625 &amp; K9625 &amp; L9625</f>
        <v/>
      </c>
      <c r="C9625" s="28">
        <f t="array" ref="C9625">INDIRECT("'DSA inputs'!K"&amp;E9625)</f>
        <v/>
      </c>
      <c r="E9625" s="51">
        <f>E9624</f>
        <v/>
      </c>
      <c r="F9625" s="51">
        <f>" - lower bound CI"</f>
        <v/>
      </c>
      <c r="G9625" s="51" t="inlineStr">
        <is>
          <t>lower</t>
        </is>
      </c>
      <c r="H9625" s="51" t="inlineStr">
        <is>
          <t>comparator2</t>
        </is>
      </c>
      <c r="I9625" s="51" t="inlineStr">
        <is>
          <t>PFS</t>
        </is>
      </c>
      <c r="J9625" s="51" t="inlineStr">
        <is>
          <t>H</t>
        </is>
      </c>
      <c r="K9625" s="51" t="n">
        <v>3</v>
      </c>
      <c r="L9625" s="51" t="n">
        <v>4</v>
      </c>
      <c r="M9625" s="51" t="inlineStr">
        <is>
          <t>Comparator 2</t>
        </is>
      </c>
    </row>
    <row r="9626">
      <c r="A9626">
        <f t="array" ref="A9626">"DSA " &amp; H9626 &amp; " " &amp;  I9626 &amp; " " &amp; INDIRECT("'DSA inputs'!$G$"&amp;E9626) &amp; F9626</f>
        <v/>
      </c>
      <c r="B9626">
        <f>"DSA_" &amp; G9626 &amp; "_" &amp; H9626 &amp; I9626 &amp; "DistributionalParameters_s" &amp; J9626 &amp; K9626 &amp; L9626</f>
        <v/>
      </c>
      <c r="C9626" s="28">
        <f t="array" ref="C9626">INDIRECT("'DSA inputs'!L"&amp;E9626)</f>
        <v/>
      </c>
      <c r="E9626" s="51">
        <f>E9625</f>
        <v/>
      </c>
      <c r="F9626" s="51">
        <f>" - upper bound CI"</f>
        <v/>
      </c>
      <c r="G9626" s="51" t="inlineStr">
        <is>
          <t>upper</t>
        </is>
      </c>
      <c r="H9626" s="51" t="inlineStr">
        <is>
          <t>comparator2</t>
        </is>
      </c>
      <c r="I9626" s="51" t="inlineStr">
        <is>
          <t>PFS</t>
        </is>
      </c>
      <c r="J9626" s="51" t="inlineStr">
        <is>
          <t>H</t>
        </is>
      </c>
      <c r="K9626" s="51" t="n">
        <v>3</v>
      </c>
      <c r="L9626" s="51" t="n">
        <v>4</v>
      </c>
      <c r="M9626" s="51" t="inlineStr">
        <is>
          <t>Comparator 2</t>
        </is>
      </c>
    </row>
    <row r="9627">
      <c r="A9627">
        <f t="array" ref="A9627">"DSA " &amp; H9627 &amp; " " &amp;  I9627 &amp; " " &amp; INDIRECT("'DSA inputs'!$G$"&amp;E9627) &amp; F9627</f>
        <v/>
      </c>
      <c r="B9627">
        <f>"DSA_" &amp; G9627 &amp; "_" &amp; H9627 &amp; I9627 &amp; "DistributionalParameters_s" &amp; J9627 &amp; K9627 &amp; L9627</f>
        <v/>
      </c>
      <c r="C9627" s="28">
        <f t="array" ref="C9627">INDIRECT("'DSA inputs'!N"&amp;E9627)</f>
        <v/>
      </c>
      <c r="E9627" s="51">
        <f>E9626</f>
        <v/>
      </c>
      <c r="F9627" s="51">
        <f>" - inclusion flag"</f>
        <v/>
      </c>
      <c r="G9627" s="51" t="inlineStr">
        <is>
          <t>include</t>
        </is>
      </c>
      <c r="H9627" s="51" t="inlineStr">
        <is>
          <t>comparator2</t>
        </is>
      </c>
      <c r="I9627" s="51" t="inlineStr">
        <is>
          <t>PFS</t>
        </is>
      </c>
      <c r="J9627" s="51" t="inlineStr">
        <is>
          <t>H</t>
        </is>
      </c>
      <c r="K9627" s="51" t="n">
        <v>3</v>
      </c>
      <c r="L9627" s="51" t="n">
        <v>4</v>
      </c>
      <c r="M9627" s="51" t="inlineStr">
        <is>
          <t>Comparator 2</t>
        </is>
      </c>
    </row>
    <row r="9628">
      <c r="A9628">
        <f t="array" ref="A9628">"DSA " &amp; H9628 &amp; " " &amp;  I9628 &amp; " " &amp; INDIRECT("'DSA inputs'!$G$"&amp;E9628) &amp; F9628</f>
        <v/>
      </c>
      <c r="B9628">
        <f>"DSA_" &amp; G9628 &amp; "_" &amp; H9628 &amp; I9628 &amp; "DistributionalParameters_s" &amp; J9628 &amp; K9628 &amp; L9628</f>
        <v/>
      </c>
      <c r="C9628">
        <f t="array" ref="C9628">M9628 &amp; " " &amp; I9628 &amp; " " &amp; INDIRECT("'DSA inputs'!G"&amp;E9628)</f>
        <v/>
      </c>
      <c r="E9628" s="51">
        <f>E9627+1</f>
        <v/>
      </c>
      <c r="F9628" s="51">
        <f>" - Parameter Name"</f>
        <v/>
      </c>
      <c r="G9628" s="51" t="inlineStr">
        <is>
          <t>param</t>
        </is>
      </c>
      <c r="H9628" s="51" t="inlineStr">
        <is>
          <t>comparator2</t>
        </is>
      </c>
      <c r="I9628" s="51" t="inlineStr">
        <is>
          <t>PFS</t>
        </is>
      </c>
      <c r="J9628" s="51" t="inlineStr">
        <is>
          <t>H</t>
        </is>
      </c>
      <c r="K9628" s="51" t="n">
        <v>3</v>
      </c>
      <c r="L9628" s="51" t="n">
        <v>5</v>
      </c>
      <c r="M9628" s="51" t="inlineStr">
        <is>
          <t>Comparator 2</t>
        </is>
      </c>
    </row>
    <row r="9629">
      <c r="A9629">
        <f t="array" ref="A9629">"DSA " &amp; H9629 &amp; " " &amp;  I9629 &amp; " " &amp; INDIRECT("'DSA inputs'!$G$"&amp;E9629) &amp; F9629</f>
        <v/>
      </c>
      <c r="B9629">
        <f>"DSA_" &amp; G9629 &amp; "_" &amp; H9629 &amp; I9629 &amp; "DistributionalParameters_s" &amp; J9629 &amp; K9629 &amp; L9629</f>
        <v/>
      </c>
      <c r="C9629" s="28">
        <f t="array" ref="C9629">INDIRECT("'DSA inputs'!K"&amp;E9629)</f>
        <v/>
      </c>
      <c r="E9629" s="51">
        <f>E9628</f>
        <v/>
      </c>
      <c r="F9629" s="51">
        <f>" - lower bound CI"</f>
        <v/>
      </c>
      <c r="G9629" s="51" t="inlineStr">
        <is>
          <t>lower</t>
        </is>
      </c>
      <c r="H9629" s="51" t="inlineStr">
        <is>
          <t>comparator2</t>
        </is>
      </c>
      <c r="I9629" s="51" t="inlineStr">
        <is>
          <t>PFS</t>
        </is>
      </c>
      <c r="J9629" s="51" t="inlineStr">
        <is>
          <t>H</t>
        </is>
      </c>
      <c r="K9629" s="51" t="n">
        <v>3</v>
      </c>
      <c r="L9629" s="51" t="n">
        <v>5</v>
      </c>
      <c r="M9629" s="51" t="inlineStr">
        <is>
          <t>Comparator 2</t>
        </is>
      </c>
    </row>
    <row r="9630">
      <c r="A9630">
        <f t="array" ref="A9630">"DSA " &amp; H9630 &amp; " " &amp;  I9630 &amp; " " &amp; INDIRECT("'DSA inputs'!$G$"&amp;E9630) &amp; F9630</f>
        <v/>
      </c>
      <c r="B9630">
        <f>"DSA_" &amp; G9630 &amp; "_" &amp; H9630 &amp; I9630 &amp; "DistributionalParameters_s" &amp; J9630 &amp; K9630 &amp; L9630</f>
        <v/>
      </c>
      <c r="C9630" s="28">
        <f t="array" ref="C9630">INDIRECT("'DSA inputs'!L"&amp;E9630)</f>
        <v/>
      </c>
      <c r="E9630" s="51">
        <f>E9629</f>
        <v/>
      </c>
      <c r="F9630" s="51">
        <f>" - upper bound CI"</f>
        <v/>
      </c>
      <c r="G9630" s="51" t="inlineStr">
        <is>
          <t>upper</t>
        </is>
      </c>
      <c r="H9630" s="51" t="inlineStr">
        <is>
          <t>comparator2</t>
        </is>
      </c>
      <c r="I9630" s="51" t="inlineStr">
        <is>
          <t>PFS</t>
        </is>
      </c>
      <c r="J9630" s="51" t="inlineStr">
        <is>
          <t>H</t>
        </is>
      </c>
      <c r="K9630" s="51" t="n">
        <v>3</v>
      </c>
      <c r="L9630" s="51" t="n">
        <v>5</v>
      </c>
      <c r="M9630" s="51" t="inlineStr">
        <is>
          <t>Comparator 2</t>
        </is>
      </c>
    </row>
    <row r="9631">
      <c r="A9631">
        <f t="array" ref="A9631">"DSA " &amp; H9631 &amp; " " &amp;  I9631 &amp; " " &amp; INDIRECT("'DSA inputs'!$G$"&amp;E9631) &amp; F9631</f>
        <v/>
      </c>
      <c r="B9631">
        <f>"DSA_" &amp; G9631 &amp; "_" &amp; H9631 &amp; I9631 &amp; "DistributionalParameters_s" &amp; J9631 &amp; K9631 &amp; L9631</f>
        <v/>
      </c>
      <c r="C9631" s="28">
        <f t="array" ref="C9631">INDIRECT("'DSA inputs'!N"&amp;E9631)</f>
        <v/>
      </c>
      <c r="E9631" s="51">
        <f>E9630</f>
        <v/>
      </c>
      <c r="F9631" s="51">
        <f>" - inclusion flag"</f>
        <v/>
      </c>
      <c r="G9631" s="51" t="inlineStr">
        <is>
          <t>include</t>
        </is>
      </c>
      <c r="H9631" s="51" t="inlineStr">
        <is>
          <t>comparator2</t>
        </is>
      </c>
      <c r="I9631" s="51" t="inlineStr">
        <is>
          <t>PFS</t>
        </is>
      </c>
      <c r="J9631" s="51" t="inlineStr">
        <is>
          <t>H</t>
        </is>
      </c>
      <c r="K9631" s="51" t="n">
        <v>3</v>
      </c>
      <c r="L9631" s="51" t="n">
        <v>5</v>
      </c>
      <c r="M9631" s="51" t="inlineStr">
        <is>
          <t>Comparator 2</t>
        </is>
      </c>
    </row>
    <row r="9632">
      <c r="A9632">
        <f t="array" ref="A9632">"DSA " &amp; H9632 &amp; " " &amp;  I9632 &amp; " " &amp; INDIRECT("'DSA inputs'!$G$"&amp;E9632) &amp; F9632</f>
        <v/>
      </c>
      <c r="B9632">
        <f>"DSA_" &amp; G9632 &amp; "_" &amp; H9632 &amp; I9632 &amp; "DistributionalParameters_s" &amp; J9632 &amp; K9632 &amp; L9632</f>
        <v/>
      </c>
      <c r="C9632">
        <f t="array" ref="C9632">M9632 &amp; " " &amp; I9632 &amp; " " &amp; INDIRECT("'DSA inputs'!G"&amp;E9632)</f>
        <v/>
      </c>
      <c r="E9632" s="51">
        <f>E9631+1</f>
        <v/>
      </c>
      <c r="F9632" s="51">
        <f>" - Parameter Name"</f>
        <v/>
      </c>
      <c r="G9632" s="51" t="inlineStr">
        <is>
          <t>param</t>
        </is>
      </c>
      <c r="H9632" s="51" t="inlineStr">
        <is>
          <t>comparator2</t>
        </is>
      </c>
      <c r="I9632" s="51" t="inlineStr">
        <is>
          <t>PFS</t>
        </is>
      </c>
      <c r="J9632" s="51" t="inlineStr">
        <is>
          <t>O</t>
        </is>
      </c>
      <c r="K9632" s="51" t="n">
        <v>1</v>
      </c>
      <c r="L9632" s="51" t="n">
        <v>1</v>
      </c>
      <c r="M9632" s="51" t="inlineStr">
        <is>
          <t>Comparator 2</t>
        </is>
      </c>
    </row>
    <row r="9633">
      <c r="A9633">
        <f t="array" ref="A9633">"DSA " &amp; H9633 &amp; " " &amp;  I9633 &amp; " " &amp; INDIRECT("'DSA inputs'!$G$"&amp;E9633) &amp; F9633</f>
        <v/>
      </c>
      <c r="B9633">
        <f>"DSA_" &amp; G9633 &amp; "_" &amp; H9633 &amp; I9633 &amp; "DistributionalParameters_s" &amp; J9633 &amp; K9633 &amp; L9633</f>
        <v/>
      </c>
      <c r="C9633" s="28">
        <f t="array" ref="C9633">INDIRECT("'DSA inputs'!K"&amp;E9633)</f>
        <v/>
      </c>
      <c r="E9633" s="51">
        <f>E9632</f>
        <v/>
      </c>
      <c r="F9633" s="51">
        <f>" - lower bound CI"</f>
        <v/>
      </c>
      <c r="G9633" s="51" t="inlineStr">
        <is>
          <t>lower</t>
        </is>
      </c>
      <c r="H9633" s="51" t="inlineStr">
        <is>
          <t>comparator2</t>
        </is>
      </c>
      <c r="I9633" s="51" t="inlineStr">
        <is>
          <t>PFS</t>
        </is>
      </c>
      <c r="J9633" s="51" t="inlineStr">
        <is>
          <t>O</t>
        </is>
      </c>
      <c r="K9633" s="51" t="n">
        <v>1</v>
      </c>
      <c r="L9633" s="51" t="n">
        <v>1</v>
      </c>
      <c r="M9633" s="51" t="inlineStr">
        <is>
          <t>Comparator 2</t>
        </is>
      </c>
    </row>
    <row r="9634">
      <c r="A9634">
        <f t="array" ref="A9634">"DSA " &amp; H9634 &amp; " " &amp;  I9634 &amp; " " &amp; INDIRECT("'DSA inputs'!$G$"&amp;E9634) &amp; F9634</f>
        <v/>
      </c>
      <c r="B9634">
        <f>"DSA_" &amp; G9634 &amp; "_" &amp; H9634 &amp; I9634 &amp; "DistributionalParameters_s" &amp; J9634 &amp; K9634 &amp; L9634</f>
        <v/>
      </c>
      <c r="C9634" s="28">
        <f t="array" ref="C9634">INDIRECT("'DSA inputs'!L"&amp;E9634)</f>
        <v/>
      </c>
      <c r="E9634" s="51">
        <f>E9633</f>
        <v/>
      </c>
      <c r="F9634" s="51">
        <f>" - upper bound CI"</f>
        <v/>
      </c>
      <c r="G9634" s="51" t="inlineStr">
        <is>
          <t>upper</t>
        </is>
      </c>
      <c r="H9634" s="51" t="inlineStr">
        <is>
          <t>comparator2</t>
        </is>
      </c>
      <c r="I9634" s="51" t="inlineStr">
        <is>
          <t>PFS</t>
        </is>
      </c>
      <c r="J9634" s="51" t="inlineStr">
        <is>
          <t>O</t>
        </is>
      </c>
      <c r="K9634" s="51" t="n">
        <v>1</v>
      </c>
      <c r="L9634" s="51" t="n">
        <v>1</v>
      </c>
      <c r="M9634" s="51" t="inlineStr">
        <is>
          <t>Comparator 2</t>
        </is>
      </c>
    </row>
    <row r="9635">
      <c r="A9635">
        <f t="array" ref="A9635">"DSA " &amp; H9635 &amp; " " &amp;  I9635 &amp; " " &amp; INDIRECT("'DSA inputs'!$G$"&amp;E9635) &amp; F9635</f>
        <v/>
      </c>
      <c r="B9635">
        <f>"DSA_" &amp; G9635 &amp; "_" &amp; H9635 &amp; I9635 &amp; "DistributionalParameters_s" &amp; J9635 &amp; K9635 &amp; L9635</f>
        <v/>
      </c>
      <c r="C9635" s="28">
        <f t="array" ref="C9635">INDIRECT("'DSA inputs'!N"&amp;E9635)</f>
        <v/>
      </c>
      <c r="E9635" s="51">
        <f>E9634</f>
        <v/>
      </c>
      <c r="F9635" s="51">
        <f>" - inclusion flag"</f>
        <v/>
      </c>
      <c r="G9635" s="51" t="inlineStr">
        <is>
          <t>include</t>
        </is>
      </c>
      <c r="H9635" s="51" t="inlineStr">
        <is>
          <t>comparator2</t>
        </is>
      </c>
      <c r="I9635" s="51" t="inlineStr">
        <is>
          <t>PFS</t>
        </is>
      </c>
      <c r="J9635" s="51" t="inlineStr">
        <is>
          <t>O</t>
        </is>
      </c>
      <c r="K9635" s="51" t="n">
        <v>1</v>
      </c>
      <c r="L9635" s="51" t="n">
        <v>1</v>
      </c>
      <c r="M9635" s="51" t="inlineStr">
        <is>
          <t>Comparator 2</t>
        </is>
      </c>
    </row>
    <row r="9636">
      <c r="A9636">
        <f t="array" ref="A9636">"DSA " &amp; H9636 &amp; " " &amp;  I9636 &amp; " " &amp; INDIRECT("'DSA inputs'!$G$"&amp;E9636) &amp; F9636</f>
        <v/>
      </c>
      <c r="B9636">
        <f>"DSA_" &amp; G9636 &amp; "_" &amp; H9636 &amp; I9636 &amp; "DistributionalParameters_s" &amp; J9636 &amp; K9636 &amp; L9636</f>
        <v/>
      </c>
      <c r="C9636">
        <f t="array" ref="C9636">M9636 &amp; " " &amp; I9636 &amp; " " &amp; INDIRECT("'DSA inputs'!G"&amp;E9636)</f>
        <v/>
      </c>
      <c r="E9636" s="51">
        <f>E9635+1</f>
        <v/>
      </c>
      <c r="F9636" s="51">
        <f>" - Parameter Name"</f>
        <v/>
      </c>
      <c r="G9636" s="51" t="inlineStr">
        <is>
          <t>param</t>
        </is>
      </c>
      <c r="H9636" s="51" t="inlineStr">
        <is>
          <t>comparator2</t>
        </is>
      </c>
      <c r="I9636" s="51" t="inlineStr">
        <is>
          <t>PFS</t>
        </is>
      </c>
      <c r="J9636" s="51" t="inlineStr">
        <is>
          <t>O</t>
        </is>
      </c>
      <c r="K9636" s="51" t="n">
        <v>1</v>
      </c>
      <c r="L9636" s="51" t="n">
        <v>2</v>
      </c>
      <c r="M9636" s="51" t="inlineStr">
        <is>
          <t>Comparator 2</t>
        </is>
      </c>
    </row>
    <row r="9637">
      <c r="A9637">
        <f t="array" ref="A9637">"DSA " &amp; H9637 &amp; " " &amp;  I9637 &amp; " " &amp; INDIRECT("'DSA inputs'!$G$"&amp;E9637) &amp; F9637</f>
        <v/>
      </c>
      <c r="B9637">
        <f>"DSA_" &amp; G9637 &amp; "_" &amp; H9637 &amp; I9637 &amp; "DistributionalParameters_s" &amp; J9637 &amp; K9637 &amp; L9637</f>
        <v/>
      </c>
      <c r="C9637" s="28">
        <f t="array" ref="C9637">INDIRECT("'DSA inputs'!K"&amp;E9637)</f>
        <v/>
      </c>
      <c r="E9637" s="51">
        <f>E9636</f>
        <v/>
      </c>
      <c r="F9637" s="51">
        <f>" - lower bound CI"</f>
        <v/>
      </c>
      <c r="G9637" s="51" t="inlineStr">
        <is>
          <t>lower</t>
        </is>
      </c>
      <c r="H9637" s="51" t="inlineStr">
        <is>
          <t>comparator2</t>
        </is>
      </c>
      <c r="I9637" s="51" t="inlineStr">
        <is>
          <t>PFS</t>
        </is>
      </c>
      <c r="J9637" s="51" t="inlineStr">
        <is>
          <t>O</t>
        </is>
      </c>
      <c r="K9637" s="51" t="n">
        <v>1</v>
      </c>
      <c r="L9637" s="51" t="n">
        <v>2</v>
      </c>
      <c r="M9637" s="51" t="inlineStr">
        <is>
          <t>Comparator 2</t>
        </is>
      </c>
    </row>
    <row r="9638">
      <c r="A9638">
        <f t="array" ref="A9638">"DSA " &amp; H9638 &amp; " " &amp;  I9638 &amp; " " &amp; INDIRECT("'DSA inputs'!$G$"&amp;E9638) &amp; F9638</f>
        <v/>
      </c>
      <c r="B9638">
        <f>"DSA_" &amp; G9638 &amp; "_" &amp; H9638 &amp; I9638 &amp; "DistributionalParameters_s" &amp; J9638 &amp; K9638 &amp; L9638</f>
        <v/>
      </c>
      <c r="C9638" s="28">
        <f t="array" ref="C9638">INDIRECT("'DSA inputs'!L"&amp;E9638)</f>
        <v/>
      </c>
      <c r="E9638" s="51">
        <f>E9637</f>
        <v/>
      </c>
      <c r="F9638" s="51">
        <f>" - upper bound CI"</f>
        <v/>
      </c>
      <c r="G9638" s="51" t="inlineStr">
        <is>
          <t>upper</t>
        </is>
      </c>
      <c r="H9638" s="51" t="inlineStr">
        <is>
          <t>comparator2</t>
        </is>
      </c>
      <c r="I9638" s="51" t="inlineStr">
        <is>
          <t>PFS</t>
        </is>
      </c>
      <c r="J9638" s="51" t="inlineStr">
        <is>
          <t>O</t>
        </is>
      </c>
      <c r="K9638" s="51" t="n">
        <v>1</v>
      </c>
      <c r="L9638" s="51" t="n">
        <v>2</v>
      </c>
      <c r="M9638" s="51" t="inlineStr">
        <is>
          <t>Comparator 2</t>
        </is>
      </c>
    </row>
    <row r="9639">
      <c r="A9639">
        <f t="array" ref="A9639">"DSA " &amp; H9639 &amp; " " &amp;  I9639 &amp; " " &amp; INDIRECT("'DSA inputs'!$G$"&amp;E9639) &amp; F9639</f>
        <v/>
      </c>
      <c r="B9639">
        <f>"DSA_" &amp; G9639 &amp; "_" &amp; H9639 &amp; I9639 &amp; "DistributionalParameters_s" &amp; J9639 &amp; K9639 &amp; L9639</f>
        <v/>
      </c>
      <c r="C9639" s="28">
        <f t="array" ref="C9639">INDIRECT("'DSA inputs'!N"&amp;E9639)</f>
        <v/>
      </c>
      <c r="E9639" s="51">
        <f>E9638</f>
        <v/>
      </c>
      <c r="F9639" s="51">
        <f>" - inclusion flag"</f>
        <v/>
      </c>
      <c r="G9639" s="51" t="inlineStr">
        <is>
          <t>include</t>
        </is>
      </c>
      <c r="H9639" s="51" t="inlineStr">
        <is>
          <t>comparator2</t>
        </is>
      </c>
      <c r="I9639" s="51" t="inlineStr">
        <is>
          <t>PFS</t>
        </is>
      </c>
      <c r="J9639" s="51" t="inlineStr">
        <is>
          <t>O</t>
        </is>
      </c>
      <c r="K9639" s="51" t="n">
        <v>1</v>
      </c>
      <c r="L9639" s="51" t="n">
        <v>2</v>
      </c>
      <c r="M9639" s="51" t="inlineStr">
        <is>
          <t>Comparator 2</t>
        </is>
      </c>
    </row>
    <row r="9640">
      <c r="A9640">
        <f t="array" ref="A9640">"DSA " &amp; H9640 &amp; " " &amp;  I9640 &amp; " " &amp; INDIRECT("'DSA inputs'!$G$"&amp;E9640) &amp; F9640</f>
        <v/>
      </c>
      <c r="B9640">
        <f>"DSA_" &amp; G9640 &amp; "_" &amp; H9640 &amp; I9640 &amp; "DistributionalParameters_s" &amp; J9640 &amp; K9640 &amp; L9640</f>
        <v/>
      </c>
      <c r="C9640">
        <f t="array" ref="C9640">M9640 &amp; " " &amp; I9640 &amp; " " &amp; INDIRECT("'DSA inputs'!G"&amp;E9640)</f>
        <v/>
      </c>
      <c r="E9640" s="51">
        <f>E9639+1</f>
        <v/>
      </c>
      <c r="F9640" s="51">
        <f>" - Parameter Name"</f>
        <v/>
      </c>
      <c r="G9640" s="51" t="inlineStr">
        <is>
          <t>param</t>
        </is>
      </c>
      <c r="H9640" s="51" t="inlineStr">
        <is>
          <t>comparator2</t>
        </is>
      </c>
      <c r="I9640" s="51" t="inlineStr">
        <is>
          <t>PFS</t>
        </is>
      </c>
      <c r="J9640" s="51" t="inlineStr">
        <is>
          <t>O</t>
        </is>
      </c>
      <c r="K9640" s="51" t="n">
        <v>1</v>
      </c>
      <c r="L9640" s="51" t="n">
        <v>3</v>
      </c>
      <c r="M9640" s="51" t="inlineStr">
        <is>
          <t>Comparator 2</t>
        </is>
      </c>
    </row>
    <row r="9641">
      <c r="A9641">
        <f t="array" ref="A9641">"DSA " &amp; H9641 &amp; " " &amp;  I9641 &amp; " " &amp; INDIRECT("'DSA inputs'!$G$"&amp;E9641) &amp; F9641</f>
        <v/>
      </c>
      <c r="B9641">
        <f>"DSA_" &amp; G9641 &amp; "_" &amp; H9641 &amp; I9641 &amp; "DistributionalParameters_s" &amp; J9641 &amp; K9641 &amp; L9641</f>
        <v/>
      </c>
      <c r="C9641" s="28">
        <f t="array" ref="C9641">INDIRECT("'DSA inputs'!K"&amp;E9641)</f>
        <v/>
      </c>
      <c r="E9641" s="51">
        <f>E9640</f>
        <v/>
      </c>
      <c r="F9641" s="51">
        <f>" - lower bound CI"</f>
        <v/>
      </c>
      <c r="G9641" s="51" t="inlineStr">
        <is>
          <t>lower</t>
        </is>
      </c>
      <c r="H9641" s="51" t="inlineStr">
        <is>
          <t>comparator2</t>
        </is>
      </c>
      <c r="I9641" s="51" t="inlineStr">
        <is>
          <t>PFS</t>
        </is>
      </c>
      <c r="J9641" s="51" t="inlineStr">
        <is>
          <t>O</t>
        </is>
      </c>
      <c r="K9641" s="51" t="n">
        <v>1</v>
      </c>
      <c r="L9641" s="51" t="n">
        <v>3</v>
      </c>
      <c r="M9641" s="51" t="inlineStr">
        <is>
          <t>Comparator 2</t>
        </is>
      </c>
    </row>
    <row r="9642">
      <c r="A9642">
        <f t="array" ref="A9642">"DSA " &amp; H9642 &amp; " " &amp;  I9642 &amp; " " &amp; INDIRECT("'DSA inputs'!$G$"&amp;E9642) &amp; F9642</f>
        <v/>
      </c>
      <c r="B9642">
        <f>"DSA_" &amp; G9642 &amp; "_" &amp; H9642 &amp; I9642 &amp; "DistributionalParameters_s" &amp; J9642 &amp; K9642 &amp; L9642</f>
        <v/>
      </c>
      <c r="C9642" s="28">
        <f t="array" ref="C9642">INDIRECT("'DSA inputs'!L"&amp;E9642)</f>
        <v/>
      </c>
      <c r="E9642" s="51">
        <f>E9641</f>
        <v/>
      </c>
      <c r="F9642" s="51">
        <f>" - upper bound CI"</f>
        <v/>
      </c>
      <c r="G9642" s="51" t="inlineStr">
        <is>
          <t>upper</t>
        </is>
      </c>
      <c r="H9642" s="51" t="inlineStr">
        <is>
          <t>comparator2</t>
        </is>
      </c>
      <c r="I9642" s="51" t="inlineStr">
        <is>
          <t>PFS</t>
        </is>
      </c>
      <c r="J9642" s="51" t="inlineStr">
        <is>
          <t>O</t>
        </is>
      </c>
      <c r="K9642" s="51" t="n">
        <v>1</v>
      </c>
      <c r="L9642" s="51" t="n">
        <v>3</v>
      </c>
      <c r="M9642" s="51" t="inlineStr">
        <is>
          <t>Comparator 2</t>
        </is>
      </c>
    </row>
    <row r="9643">
      <c r="A9643">
        <f t="array" ref="A9643">"DSA " &amp; H9643 &amp; " " &amp;  I9643 &amp; " " &amp; INDIRECT("'DSA inputs'!$G$"&amp;E9643) &amp; F9643</f>
        <v/>
      </c>
      <c r="B9643">
        <f>"DSA_" &amp; G9643 &amp; "_" &amp; H9643 &amp; I9643 &amp; "DistributionalParameters_s" &amp; J9643 &amp; K9643 &amp; L9643</f>
        <v/>
      </c>
      <c r="C9643" s="28">
        <f t="array" ref="C9643">INDIRECT("'DSA inputs'!N"&amp;E9643)</f>
        <v/>
      </c>
      <c r="E9643" s="51">
        <f>E9642</f>
        <v/>
      </c>
      <c r="F9643" s="51">
        <f>" - inclusion flag"</f>
        <v/>
      </c>
      <c r="G9643" s="51" t="inlineStr">
        <is>
          <t>include</t>
        </is>
      </c>
      <c r="H9643" s="51" t="inlineStr">
        <is>
          <t>comparator2</t>
        </is>
      </c>
      <c r="I9643" s="51" t="inlineStr">
        <is>
          <t>PFS</t>
        </is>
      </c>
      <c r="J9643" s="51" t="inlineStr">
        <is>
          <t>O</t>
        </is>
      </c>
      <c r="K9643" s="51" t="n">
        <v>1</v>
      </c>
      <c r="L9643" s="51" t="n">
        <v>3</v>
      </c>
      <c r="M9643" s="51" t="inlineStr">
        <is>
          <t>Comparator 2</t>
        </is>
      </c>
    </row>
    <row r="9644">
      <c r="A9644">
        <f t="array" ref="A9644">"DSA " &amp; H9644 &amp; " " &amp;  I9644 &amp; " " &amp; INDIRECT("'DSA inputs'!$G$"&amp;E9644) &amp; F9644</f>
        <v/>
      </c>
      <c r="B9644">
        <f>"DSA_" &amp; G9644 &amp; "_" &amp; H9644 &amp; I9644 &amp; "DistributionalParameters_s" &amp; J9644 &amp; K9644 &amp; L9644</f>
        <v/>
      </c>
      <c r="C9644">
        <f t="array" ref="C9644">M9644 &amp; " " &amp; I9644 &amp; " " &amp; INDIRECT("'DSA inputs'!G"&amp;E9644)</f>
        <v/>
      </c>
      <c r="E9644" s="51">
        <f>E9643+1</f>
        <v/>
      </c>
      <c r="F9644" s="51">
        <f>" - Parameter Name"</f>
        <v/>
      </c>
      <c r="G9644" s="51" t="inlineStr">
        <is>
          <t>param</t>
        </is>
      </c>
      <c r="H9644" s="51" t="inlineStr">
        <is>
          <t>comparator2</t>
        </is>
      </c>
      <c r="I9644" s="51" t="inlineStr">
        <is>
          <t>PFS</t>
        </is>
      </c>
      <c r="J9644" s="51" t="inlineStr">
        <is>
          <t>O</t>
        </is>
      </c>
      <c r="K9644" s="51" t="n">
        <v>2</v>
      </c>
      <c r="L9644" s="51" t="n">
        <v>1</v>
      </c>
      <c r="M9644" s="51" t="inlineStr">
        <is>
          <t>Comparator 2</t>
        </is>
      </c>
    </row>
    <row r="9645">
      <c r="A9645">
        <f t="array" ref="A9645">"DSA " &amp; H9645 &amp; " " &amp;  I9645 &amp; " " &amp; INDIRECT("'DSA inputs'!$G$"&amp;E9645) &amp; F9645</f>
        <v/>
      </c>
      <c r="B9645">
        <f>"DSA_" &amp; G9645 &amp; "_" &amp; H9645 &amp; I9645 &amp; "DistributionalParameters_s" &amp; J9645 &amp; K9645 &amp; L9645</f>
        <v/>
      </c>
      <c r="C9645" s="28">
        <f t="array" ref="C9645">INDIRECT("'DSA inputs'!K"&amp;E9645)</f>
        <v/>
      </c>
      <c r="E9645" s="51">
        <f>E9644</f>
        <v/>
      </c>
      <c r="F9645" s="51">
        <f>" - lower bound CI"</f>
        <v/>
      </c>
      <c r="G9645" s="51" t="inlineStr">
        <is>
          <t>lower</t>
        </is>
      </c>
      <c r="H9645" s="51" t="inlineStr">
        <is>
          <t>comparator2</t>
        </is>
      </c>
      <c r="I9645" s="51" t="inlineStr">
        <is>
          <t>PFS</t>
        </is>
      </c>
      <c r="J9645" s="51" t="inlineStr">
        <is>
          <t>O</t>
        </is>
      </c>
      <c r="K9645" s="51" t="n">
        <v>2</v>
      </c>
      <c r="L9645" s="51" t="n">
        <v>1</v>
      </c>
      <c r="M9645" s="51" t="inlineStr">
        <is>
          <t>Comparator 2</t>
        </is>
      </c>
    </row>
    <row r="9646">
      <c r="A9646">
        <f t="array" ref="A9646">"DSA " &amp; H9646 &amp; " " &amp;  I9646 &amp; " " &amp; INDIRECT("'DSA inputs'!$G$"&amp;E9646) &amp; F9646</f>
        <v/>
      </c>
      <c r="B9646">
        <f>"DSA_" &amp; G9646 &amp; "_" &amp; H9646 &amp; I9646 &amp; "DistributionalParameters_s" &amp; J9646 &amp; K9646 &amp; L9646</f>
        <v/>
      </c>
      <c r="C9646" s="28">
        <f t="array" ref="C9646">INDIRECT("'DSA inputs'!L"&amp;E9646)</f>
        <v/>
      </c>
      <c r="E9646" s="51">
        <f>E9645</f>
        <v/>
      </c>
      <c r="F9646" s="51">
        <f>" - upper bound CI"</f>
        <v/>
      </c>
      <c r="G9646" s="51" t="inlineStr">
        <is>
          <t>upper</t>
        </is>
      </c>
      <c r="H9646" s="51" t="inlineStr">
        <is>
          <t>comparator2</t>
        </is>
      </c>
      <c r="I9646" s="51" t="inlineStr">
        <is>
          <t>PFS</t>
        </is>
      </c>
      <c r="J9646" s="51" t="inlineStr">
        <is>
          <t>O</t>
        </is>
      </c>
      <c r="K9646" s="51" t="n">
        <v>2</v>
      </c>
      <c r="L9646" s="51" t="n">
        <v>1</v>
      </c>
      <c r="M9646" s="51" t="inlineStr">
        <is>
          <t>Comparator 2</t>
        </is>
      </c>
    </row>
    <row r="9647">
      <c r="A9647">
        <f t="array" ref="A9647">"DSA " &amp; H9647 &amp; " " &amp;  I9647 &amp; " " &amp; INDIRECT("'DSA inputs'!$G$"&amp;E9647) &amp; F9647</f>
        <v/>
      </c>
      <c r="B9647">
        <f>"DSA_" &amp; G9647 &amp; "_" &amp; H9647 &amp; I9647 &amp; "DistributionalParameters_s" &amp; J9647 &amp; K9647 &amp; L9647</f>
        <v/>
      </c>
      <c r="C9647" s="28">
        <f t="array" ref="C9647">INDIRECT("'DSA inputs'!N"&amp;E9647)</f>
        <v/>
      </c>
      <c r="E9647" s="51">
        <f>E9646</f>
        <v/>
      </c>
      <c r="F9647" s="51">
        <f>" - inclusion flag"</f>
        <v/>
      </c>
      <c r="G9647" s="51" t="inlineStr">
        <is>
          <t>include</t>
        </is>
      </c>
      <c r="H9647" s="51" t="inlineStr">
        <is>
          <t>comparator2</t>
        </is>
      </c>
      <c r="I9647" s="51" t="inlineStr">
        <is>
          <t>PFS</t>
        </is>
      </c>
      <c r="J9647" s="51" t="inlineStr">
        <is>
          <t>O</t>
        </is>
      </c>
      <c r="K9647" s="51" t="n">
        <v>2</v>
      </c>
      <c r="L9647" s="51" t="n">
        <v>1</v>
      </c>
      <c r="M9647" s="51" t="inlineStr">
        <is>
          <t>Comparator 2</t>
        </is>
      </c>
    </row>
    <row r="9648">
      <c r="A9648">
        <f t="array" ref="A9648">"DSA " &amp; H9648 &amp; " " &amp;  I9648 &amp; " " &amp; INDIRECT("'DSA inputs'!$G$"&amp;E9648) &amp; F9648</f>
        <v/>
      </c>
      <c r="B9648">
        <f>"DSA_" &amp; G9648 &amp; "_" &amp; H9648 &amp; I9648 &amp; "DistributionalParameters_s" &amp; J9648 &amp; K9648 &amp; L9648</f>
        <v/>
      </c>
      <c r="C9648">
        <f t="array" ref="C9648">M9648 &amp; " " &amp; I9648 &amp; " " &amp; INDIRECT("'DSA inputs'!G"&amp;E9648)</f>
        <v/>
      </c>
      <c r="E9648" s="51">
        <f>E9647+1</f>
        <v/>
      </c>
      <c r="F9648" s="51">
        <f>" - Parameter Name"</f>
        <v/>
      </c>
      <c r="G9648" s="51" t="inlineStr">
        <is>
          <t>param</t>
        </is>
      </c>
      <c r="H9648" s="51" t="inlineStr">
        <is>
          <t>comparator2</t>
        </is>
      </c>
      <c r="I9648" s="51" t="inlineStr">
        <is>
          <t>PFS</t>
        </is>
      </c>
      <c r="J9648" s="51" t="inlineStr">
        <is>
          <t>O</t>
        </is>
      </c>
      <c r="K9648" s="51" t="n">
        <v>2</v>
      </c>
      <c r="L9648" s="51" t="n">
        <v>2</v>
      </c>
      <c r="M9648" s="51" t="inlineStr">
        <is>
          <t>Comparator 2</t>
        </is>
      </c>
    </row>
    <row r="9649">
      <c r="A9649">
        <f t="array" ref="A9649">"DSA " &amp; H9649 &amp; " " &amp;  I9649 &amp; " " &amp; INDIRECT("'DSA inputs'!$G$"&amp;E9649) &amp; F9649</f>
        <v/>
      </c>
      <c r="B9649">
        <f>"DSA_" &amp; G9649 &amp; "_" &amp; H9649 &amp; I9649 &amp; "DistributionalParameters_s" &amp; J9649 &amp; K9649 &amp; L9649</f>
        <v/>
      </c>
      <c r="C9649" s="28">
        <f t="array" ref="C9649">INDIRECT("'DSA inputs'!K"&amp;E9649)</f>
        <v/>
      </c>
      <c r="E9649" s="51">
        <f>E9648</f>
        <v/>
      </c>
      <c r="F9649" s="51">
        <f>" - lower bound CI"</f>
        <v/>
      </c>
      <c r="G9649" s="51" t="inlineStr">
        <is>
          <t>lower</t>
        </is>
      </c>
      <c r="H9649" s="51" t="inlineStr">
        <is>
          <t>comparator2</t>
        </is>
      </c>
      <c r="I9649" s="51" t="inlineStr">
        <is>
          <t>PFS</t>
        </is>
      </c>
      <c r="J9649" s="51" t="inlineStr">
        <is>
          <t>O</t>
        </is>
      </c>
      <c r="K9649" s="51" t="n">
        <v>2</v>
      </c>
      <c r="L9649" s="51" t="n">
        <v>2</v>
      </c>
      <c r="M9649" s="51" t="inlineStr">
        <is>
          <t>Comparator 2</t>
        </is>
      </c>
    </row>
    <row r="9650">
      <c r="A9650">
        <f t="array" ref="A9650">"DSA " &amp; H9650 &amp; " " &amp;  I9650 &amp; " " &amp; INDIRECT("'DSA inputs'!$G$"&amp;E9650) &amp; F9650</f>
        <v/>
      </c>
      <c r="B9650">
        <f>"DSA_" &amp; G9650 &amp; "_" &amp; H9650 &amp; I9650 &amp; "DistributionalParameters_s" &amp; J9650 &amp; K9650 &amp; L9650</f>
        <v/>
      </c>
      <c r="C9650" s="28">
        <f t="array" ref="C9650">INDIRECT("'DSA inputs'!L"&amp;E9650)</f>
        <v/>
      </c>
      <c r="E9650" s="51">
        <f>E9649</f>
        <v/>
      </c>
      <c r="F9650" s="51">
        <f>" - upper bound CI"</f>
        <v/>
      </c>
      <c r="G9650" s="51" t="inlineStr">
        <is>
          <t>upper</t>
        </is>
      </c>
      <c r="H9650" s="51" t="inlineStr">
        <is>
          <t>comparator2</t>
        </is>
      </c>
      <c r="I9650" s="51" t="inlineStr">
        <is>
          <t>PFS</t>
        </is>
      </c>
      <c r="J9650" s="51" t="inlineStr">
        <is>
          <t>O</t>
        </is>
      </c>
      <c r="K9650" s="51" t="n">
        <v>2</v>
      </c>
      <c r="L9650" s="51" t="n">
        <v>2</v>
      </c>
      <c r="M9650" s="51" t="inlineStr">
        <is>
          <t>Comparator 2</t>
        </is>
      </c>
    </row>
    <row r="9651">
      <c r="A9651">
        <f t="array" ref="A9651">"DSA " &amp; H9651 &amp; " " &amp;  I9651 &amp; " " &amp; INDIRECT("'DSA inputs'!$G$"&amp;E9651) &amp; F9651</f>
        <v/>
      </c>
      <c r="B9651">
        <f>"DSA_" &amp; G9651 &amp; "_" &amp; H9651 &amp; I9651 &amp; "DistributionalParameters_s" &amp; J9651 &amp; K9651 &amp; L9651</f>
        <v/>
      </c>
      <c r="C9651" s="28">
        <f t="array" ref="C9651">INDIRECT("'DSA inputs'!N"&amp;E9651)</f>
        <v/>
      </c>
      <c r="E9651" s="51">
        <f>E9650</f>
        <v/>
      </c>
      <c r="F9651" s="51">
        <f>" - inclusion flag"</f>
        <v/>
      </c>
      <c r="G9651" s="51" t="inlineStr">
        <is>
          <t>include</t>
        </is>
      </c>
      <c r="H9651" s="51" t="inlineStr">
        <is>
          <t>comparator2</t>
        </is>
      </c>
      <c r="I9651" s="51" t="inlineStr">
        <is>
          <t>PFS</t>
        </is>
      </c>
      <c r="J9651" s="51" t="inlineStr">
        <is>
          <t>O</t>
        </is>
      </c>
      <c r="K9651" s="51" t="n">
        <v>2</v>
      </c>
      <c r="L9651" s="51" t="n">
        <v>2</v>
      </c>
      <c r="M9651" s="51" t="inlineStr">
        <is>
          <t>Comparator 2</t>
        </is>
      </c>
    </row>
    <row r="9652">
      <c r="A9652">
        <f t="array" ref="A9652">"DSA " &amp; H9652 &amp; " " &amp;  I9652 &amp; " " &amp; INDIRECT("'DSA inputs'!$G$"&amp;E9652) &amp; F9652</f>
        <v/>
      </c>
      <c r="B9652">
        <f>"DSA_" &amp; G9652 &amp; "_" &amp; H9652 &amp; I9652 &amp; "DistributionalParameters_s" &amp; J9652 &amp; K9652 &amp; L9652</f>
        <v/>
      </c>
      <c r="C9652">
        <f t="array" ref="C9652">M9652 &amp; " " &amp; I9652 &amp; " " &amp; INDIRECT("'DSA inputs'!G"&amp;E9652)</f>
        <v/>
      </c>
      <c r="E9652" s="51">
        <f>E9651+1</f>
        <v/>
      </c>
      <c r="F9652" s="51">
        <f>" - Parameter Name"</f>
        <v/>
      </c>
      <c r="G9652" s="51" t="inlineStr">
        <is>
          <t>param</t>
        </is>
      </c>
      <c r="H9652" s="51" t="inlineStr">
        <is>
          <t>comparator2</t>
        </is>
      </c>
      <c r="I9652" s="51" t="inlineStr">
        <is>
          <t>PFS</t>
        </is>
      </c>
      <c r="J9652" s="51" t="inlineStr">
        <is>
          <t>O</t>
        </is>
      </c>
      <c r="K9652" s="51" t="n">
        <v>2</v>
      </c>
      <c r="L9652" s="51" t="n">
        <v>3</v>
      </c>
      <c r="M9652" s="51" t="inlineStr">
        <is>
          <t>Comparator 2</t>
        </is>
      </c>
    </row>
    <row r="9653">
      <c r="A9653">
        <f t="array" ref="A9653">"DSA " &amp; H9653 &amp; " " &amp;  I9653 &amp; " " &amp; INDIRECT("'DSA inputs'!$G$"&amp;E9653) &amp; F9653</f>
        <v/>
      </c>
      <c r="B9653">
        <f>"DSA_" &amp; G9653 &amp; "_" &amp; H9653 &amp; I9653 &amp; "DistributionalParameters_s" &amp; J9653 &amp; K9653 &amp; L9653</f>
        <v/>
      </c>
      <c r="C9653" s="28">
        <f t="array" ref="C9653">INDIRECT("'DSA inputs'!K"&amp;E9653)</f>
        <v/>
      </c>
      <c r="E9653" s="51">
        <f>E9652</f>
        <v/>
      </c>
      <c r="F9653" s="51">
        <f>" - lower bound CI"</f>
        <v/>
      </c>
      <c r="G9653" s="51" t="inlineStr">
        <is>
          <t>lower</t>
        </is>
      </c>
      <c r="H9653" s="51" t="inlineStr">
        <is>
          <t>comparator2</t>
        </is>
      </c>
      <c r="I9653" s="51" t="inlineStr">
        <is>
          <t>PFS</t>
        </is>
      </c>
      <c r="J9653" s="51" t="inlineStr">
        <is>
          <t>O</t>
        </is>
      </c>
      <c r="K9653" s="51" t="n">
        <v>2</v>
      </c>
      <c r="L9653" s="51" t="n">
        <v>3</v>
      </c>
      <c r="M9653" s="51" t="inlineStr">
        <is>
          <t>Comparator 2</t>
        </is>
      </c>
    </row>
    <row r="9654">
      <c r="A9654">
        <f t="array" ref="A9654">"DSA " &amp; H9654 &amp; " " &amp;  I9654 &amp; " " &amp; INDIRECT("'DSA inputs'!$G$"&amp;E9654) &amp; F9654</f>
        <v/>
      </c>
      <c r="B9654">
        <f>"DSA_" &amp; G9654 &amp; "_" &amp; H9654 &amp; I9654 &amp; "DistributionalParameters_s" &amp; J9654 &amp; K9654 &amp; L9654</f>
        <v/>
      </c>
      <c r="C9654" s="28">
        <f t="array" ref="C9654">INDIRECT("'DSA inputs'!L"&amp;E9654)</f>
        <v/>
      </c>
      <c r="E9654" s="51">
        <f>E9653</f>
        <v/>
      </c>
      <c r="F9654" s="51">
        <f>" - upper bound CI"</f>
        <v/>
      </c>
      <c r="G9654" s="51" t="inlineStr">
        <is>
          <t>upper</t>
        </is>
      </c>
      <c r="H9654" s="51" t="inlineStr">
        <is>
          <t>comparator2</t>
        </is>
      </c>
      <c r="I9654" s="51" t="inlineStr">
        <is>
          <t>PFS</t>
        </is>
      </c>
      <c r="J9654" s="51" t="inlineStr">
        <is>
          <t>O</t>
        </is>
      </c>
      <c r="K9654" s="51" t="n">
        <v>2</v>
      </c>
      <c r="L9654" s="51" t="n">
        <v>3</v>
      </c>
      <c r="M9654" s="51" t="inlineStr">
        <is>
          <t>Comparator 2</t>
        </is>
      </c>
    </row>
    <row r="9655">
      <c r="A9655">
        <f t="array" ref="A9655">"DSA " &amp; H9655 &amp; " " &amp;  I9655 &amp; " " &amp; INDIRECT("'DSA inputs'!$G$"&amp;E9655) &amp; F9655</f>
        <v/>
      </c>
      <c r="B9655">
        <f>"DSA_" &amp; G9655 &amp; "_" &amp; H9655 &amp; I9655 &amp; "DistributionalParameters_s" &amp; J9655 &amp; K9655 &amp; L9655</f>
        <v/>
      </c>
      <c r="C9655" s="28">
        <f t="array" ref="C9655">INDIRECT("'DSA inputs'!N"&amp;E9655)</f>
        <v/>
      </c>
      <c r="E9655" s="51">
        <f>E9654</f>
        <v/>
      </c>
      <c r="F9655" s="51">
        <f>" - inclusion flag"</f>
        <v/>
      </c>
      <c r="G9655" s="51" t="inlineStr">
        <is>
          <t>include</t>
        </is>
      </c>
      <c r="H9655" s="51" t="inlineStr">
        <is>
          <t>comparator2</t>
        </is>
      </c>
      <c r="I9655" s="51" t="inlineStr">
        <is>
          <t>PFS</t>
        </is>
      </c>
      <c r="J9655" s="51" t="inlineStr">
        <is>
          <t>O</t>
        </is>
      </c>
      <c r="K9655" s="51" t="n">
        <v>2</v>
      </c>
      <c r="L9655" s="51" t="n">
        <v>3</v>
      </c>
      <c r="M9655" s="51" t="inlineStr">
        <is>
          <t>Comparator 2</t>
        </is>
      </c>
    </row>
    <row r="9656">
      <c r="A9656">
        <f t="array" ref="A9656">"DSA " &amp; H9656 &amp; " " &amp;  I9656 &amp; " " &amp; INDIRECT("'DSA inputs'!$G$"&amp;E9656) &amp; F9656</f>
        <v/>
      </c>
      <c r="B9656">
        <f>"DSA_" &amp; G9656 &amp; "_" &amp; H9656 &amp; I9656 &amp; "DistributionalParameters_s" &amp; J9656 &amp; K9656 &amp; L9656</f>
        <v/>
      </c>
      <c r="C9656">
        <f t="array" ref="C9656">M9656 &amp; " " &amp; I9656 &amp; " " &amp; INDIRECT("'DSA inputs'!G"&amp;E9656)</f>
        <v/>
      </c>
      <c r="E9656" s="51">
        <f>E9655+1</f>
        <v/>
      </c>
      <c r="F9656" s="51">
        <f>" - Parameter Name"</f>
        <v/>
      </c>
      <c r="G9656" s="51" t="inlineStr">
        <is>
          <t>param</t>
        </is>
      </c>
      <c r="H9656" s="51" t="inlineStr">
        <is>
          <t>comparator2</t>
        </is>
      </c>
      <c r="I9656" s="51" t="inlineStr">
        <is>
          <t>PFS</t>
        </is>
      </c>
      <c r="J9656" s="51" t="inlineStr">
        <is>
          <t>O</t>
        </is>
      </c>
      <c r="K9656" s="51" t="n">
        <v>2</v>
      </c>
      <c r="L9656" s="51" t="n">
        <v>4</v>
      </c>
      <c r="M9656" s="51" t="inlineStr">
        <is>
          <t>Comparator 2</t>
        </is>
      </c>
    </row>
    <row r="9657">
      <c r="A9657">
        <f t="array" ref="A9657">"DSA " &amp; H9657 &amp; " " &amp;  I9657 &amp; " " &amp; INDIRECT("'DSA inputs'!$G$"&amp;E9657) &amp; F9657</f>
        <v/>
      </c>
      <c r="B9657">
        <f>"DSA_" &amp; G9657 &amp; "_" &amp; H9657 &amp; I9657 &amp; "DistributionalParameters_s" &amp; J9657 &amp; K9657 &amp; L9657</f>
        <v/>
      </c>
      <c r="C9657" s="28">
        <f t="array" ref="C9657">INDIRECT("'DSA inputs'!K"&amp;E9657)</f>
        <v/>
      </c>
      <c r="E9657" s="51">
        <f>E9656</f>
        <v/>
      </c>
      <c r="F9657" s="51">
        <f>" - lower bound CI"</f>
        <v/>
      </c>
      <c r="G9657" s="51" t="inlineStr">
        <is>
          <t>lower</t>
        </is>
      </c>
      <c r="H9657" s="51" t="inlineStr">
        <is>
          <t>comparator2</t>
        </is>
      </c>
      <c r="I9657" s="51" t="inlineStr">
        <is>
          <t>PFS</t>
        </is>
      </c>
      <c r="J9657" s="51" t="inlineStr">
        <is>
          <t>O</t>
        </is>
      </c>
      <c r="K9657" s="51" t="n">
        <v>2</v>
      </c>
      <c r="L9657" s="51" t="n">
        <v>4</v>
      </c>
      <c r="M9657" s="51" t="inlineStr">
        <is>
          <t>Comparator 2</t>
        </is>
      </c>
    </row>
    <row r="9658">
      <c r="A9658">
        <f t="array" ref="A9658">"DSA " &amp; H9658 &amp; " " &amp;  I9658 &amp; " " &amp; INDIRECT("'DSA inputs'!$G$"&amp;E9658) &amp; F9658</f>
        <v/>
      </c>
      <c r="B9658">
        <f>"DSA_" &amp; G9658 &amp; "_" &amp; H9658 &amp; I9658 &amp; "DistributionalParameters_s" &amp; J9658 &amp; K9658 &amp; L9658</f>
        <v/>
      </c>
      <c r="C9658" s="28">
        <f t="array" ref="C9658">INDIRECT("'DSA inputs'!L"&amp;E9658)</f>
        <v/>
      </c>
      <c r="E9658" s="51">
        <f>E9657</f>
        <v/>
      </c>
      <c r="F9658" s="51">
        <f>" - upper bound CI"</f>
        <v/>
      </c>
      <c r="G9658" s="51" t="inlineStr">
        <is>
          <t>upper</t>
        </is>
      </c>
      <c r="H9658" s="51" t="inlineStr">
        <is>
          <t>comparator2</t>
        </is>
      </c>
      <c r="I9658" s="51" t="inlineStr">
        <is>
          <t>PFS</t>
        </is>
      </c>
      <c r="J9658" s="51" t="inlineStr">
        <is>
          <t>O</t>
        </is>
      </c>
      <c r="K9658" s="51" t="n">
        <v>2</v>
      </c>
      <c r="L9658" s="51" t="n">
        <v>4</v>
      </c>
      <c r="M9658" s="51" t="inlineStr">
        <is>
          <t>Comparator 2</t>
        </is>
      </c>
    </row>
    <row r="9659">
      <c r="A9659">
        <f t="array" ref="A9659">"DSA " &amp; H9659 &amp; " " &amp;  I9659 &amp; " " &amp; INDIRECT("'DSA inputs'!$G$"&amp;E9659) &amp; F9659</f>
        <v/>
      </c>
      <c r="B9659">
        <f>"DSA_" &amp; G9659 &amp; "_" &amp; H9659 &amp; I9659 &amp; "DistributionalParameters_s" &amp; J9659 &amp; K9659 &amp; L9659</f>
        <v/>
      </c>
      <c r="C9659" s="28">
        <f t="array" ref="C9659">INDIRECT("'DSA inputs'!N"&amp;E9659)</f>
        <v/>
      </c>
      <c r="E9659" s="51">
        <f>E9658</f>
        <v/>
      </c>
      <c r="F9659" s="51">
        <f>" - inclusion flag"</f>
        <v/>
      </c>
      <c r="G9659" s="51" t="inlineStr">
        <is>
          <t>include</t>
        </is>
      </c>
      <c r="H9659" s="51" t="inlineStr">
        <is>
          <t>comparator2</t>
        </is>
      </c>
      <c r="I9659" s="51" t="inlineStr">
        <is>
          <t>PFS</t>
        </is>
      </c>
      <c r="J9659" s="51" t="inlineStr">
        <is>
          <t>O</t>
        </is>
      </c>
      <c r="K9659" s="51" t="n">
        <v>2</v>
      </c>
      <c r="L9659" s="51" t="n">
        <v>4</v>
      </c>
      <c r="M9659" s="51" t="inlineStr">
        <is>
          <t>Comparator 2</t>
        </is>
      </c>
    </row>
    <row r="9660">
      <c r="A9660">
        <f t="array" ref="A9660">"DSA " &amp; H9660 &amp; " " &amp;  I9660 &amp; " " &amp; INDIRECT("'DSA inputs'!$G$"&amp;E9660) &amp; F9660</f>
        <v/>
      </c>
      <c r="B9660">
        <f>"DSA_" &amp; G9660 &amp; "_" &amp; H9660 &amp; I9660 &amp; "DistributionalParameters_s" &amp; J9660 &amp; K9660 &amp; L9660</f>
        <v/>
      </c>
      <c r="C9660">
        <f t="array" ref="C9660">M9660 &amp; " " &amp; I9660 &amp; " " &amp; INDIRECT("'DSA inputs'!G"&amp;E9660)</f>
        <v/>
      </c>
      <c r="E9660" s="51">
        <f>E9659+1</f>
        <v/>
      </c>
      <c r="F9660" s="51">
        <f>" - Parameter Name"</f>
        <v/>
      </c>
      <c r="G9660" s="51" t="inlineStr">
        <is>
          <t>param</t>
        </is>
      </c>
      <c r="H9660" s="51" t="inlineStr">
        <is>
          <t>comparator2</t>
        </is>
      </c>
      <c r="I9660" s="51" t="inlineStr">
        <is>
          <t>PFS</t>
        </is>
      </c>
      <c r="J9660" s="51" t="inlineStr">
        <is>
          <t>O</t>
        </is>
      </c>
      <c r="K9660" s="51" t="n">
        <v>3</v>
      </c>
      <c r="L9660" s="51" t="n">
        <v>1</v>
      </c>
      <c r="M9660" s="51" t="inlineStr">
        <is>
          <t>Comparator 2</t>
        </is>
      </c>
    </row>
    <row r="9661">
      <c r="A9661">
        <f t="array" ref="A9661">"DSA " &amp; H9661 &amp; " " &amp;  I9661 &amp; " " &amp; INDIRECT("'DSA inputs'!$G$"&amp;E9661) &amp; F9661</f>
        <v/>
      </c>
      <c r="B9661">
        <f>"DSA_" &amp; G9661 &amp; "_" &amp; H9661 &amp; I9661 &amp; "DistributionalParameters_s" &amp; J9661 &amp; K9661 &amp; L9661</f>
        <v/>
      </c>
      <c r="C9661" s="28">
        <f t="array" ref="C9661">INDIRECT("'DSA inputs'!K"&amp;E9661)</f>
        <v/>
      </c>
      <c r="E9661" s="51">
        <f>E9660</f>
        <v/>
      </c>
      <c r="F9661" s="51">
        <f>" - lower bound CI"</f>
        <v/>
      </c>
      <c r="G9661" s="51" t="inlineStr">
        <is>
          <t>lower</t>
        </is>
      </c>
      <c r="H9661" s="51" t="inlineStr">
        <is>
          <t>comparator2</t>
        </is>
      </c>
      <c r="I9661" s="51" t="inlineStr">
        <is>
          <t>PFS</t>
        </is>
      </c>
      <c r="J9661" s="51" t="inlineStr">
        <is>
          <t>O</t>
        </is>
      </c>
      <c r="K9661" s="51" t="n">
        <v>3</v>
      </c>
      <c r="L9661" s="51" t="n">
        <v>1</v>
      </c>
      <c r="M9661" s="51" t="inlineStr">
        <is>
          <t>Comparator 2</t>
        </is>
      </c>
    </row>
    <row r="9662">
      <c r="A9662">
        <f t="array" ref="A9662">"DSA " &amp; H9662 &amp; " " &amp;  I9662 &amp; " " &amp; INDIRECT("'DSA inputs'!$G$"&amp;E9662) &amp; F9662</f>
        <v/>
      </c>
      <c r="B9662">
        <f>"DSA_" &amp; G9662 &amp; "_" &amp; H9662 &amp; I9662 &amp; "DistributionalParameters_s" &amp; J9662 &amp; K9662 &amp; L9662</f>
        <v/>
      </c>
      <c r="C9662" s="28">
        <f t="array" ref="C9662">INDIRECT("'DSA inputs'!L"&amp;E9662)</f>
        <v/>
      </c>
      <c r="E9662" s="51">
        <f>E9661</f>
        <v/>
      </c>
      <c r="F9662" s="51">
        <f>" - upper bound CI"</f>
        <v/>
      </c>
      <c r="G9662" s="51" t="inlineStr">
        <is>
          <t>upper</t>
        </is>
      </c>
      <c r="H9662" s="51" t="inlineStr">
        <is>
          <t>comparator2</t>
        </is>
      </c>
      <c r="I9662" s="51" t="inlineStr">
        <is>
          <t>PFS</t>
        </is>
      </c>
      <c r="J9662" s="51" t="inlineStr">
        <is>
          <t>O</t>
        </is>
      </c>
      <c r="K9662" s="51" t="n">
        <v>3</v>
      </c>
      <c r="L9662" s="51" t="n">
        <v>1</v>
      </c>
      <c r="M9662" s="51" t="inlineStr">
        <is>
          <t>Comparator 2</t>
        </is>
      </c>
    </row>
    <row r="9663">
      <c r="A9663">
        <f t="array" ref="A9663">"DSA " &amp; H9663 &amp; " " &amp;  I9663 &amp; " " &amp; INDIRECT("'DSA inputs'!$G$"&amp;E9663) &amp; F9663</f>
        <v/>
      </c>
      <c r="B9663">
        <f>"DSA_" &amp; G9663 &amp; "_" &amp; H9663 &amp; I9663 &amp; "DistributionalParameters_s" &amp; J9663 &amp; K9663 &amp; L9663</f>
        <v/>
      </c>
      <c r="C9663" s="28">
        <f t="array" ref="C9663">INDIRECT("'DSA inputs'!N"&amp;E9663)</f>
        <v/>
      </c>
      <c r="E9663" s="51">
        <f>E9662</f>
        <v/>
      </c>
      <c r="F9663" s="51">
        <f>" - inclusion flag"</f>
        <v/>
      </c>
      <c r="G9663" s="51" t="inlineStr">
        <is>
          <t>include</t>
        </is>
      </c>
      <c r="H9663" s="51" t="inlineStr">
        <is>
          <t>comparator2</t>
        </is>
      </c>
      <c r="I9663" s="51" t="inlineStr">
        <is>
          <t>PFS</t>
        </is>
      </c>
      <c r="J9663" s="51" t="inlineStr">
        <is>
          <t>O</t>
        </is>
      </c>
      <c r="K9663" s="51" t="n">
        <v>3</v>
      </c>
      <c r="L9663" s="51" t="n">
        <v>1</v>
      </c>
      <c r="M9663" s="51" t="inlineStr">
        <is>
          <t>Comparator 2</t>
        </is>
      </c>
    </row>
    <row r="9664">
      <c r="A9664">
        <f t="array" ref="A9664">"DSA " &amp; H9664 &amp; " " &amp;  I9664 &amp; " " &amp; INDIRECT("'DSA inputs'!$G$"&amp;E9664) &amp; F9664</f>
        <v/>
      </c>
      <c r="B9664">
        <f>"DSA_" &amp; G9664 &amp; "_" &amp; H9664 &amp; I9664 &amp; "DistributionalParameters_s" &amp; J9664 &amp; K9664 &amp; L9664</f>
        <v/>
      </c>
      <c r="C9664">
        <f t="array" ref="C9664">M9664 &amp; " " &amp; I9664 &amp; " " &amp; INDIRECT("'DSA inputs'!G"&amp;E9664)</f>
        <v/>
      </c>
      <c r="E9664" s="51">
        <f>E9663+1</f>
        <v/>
      </c>
      <c r="F9664" s="51">
        <f>" - Parameter Name"</f>
        <v/>
      </c>
      <c r="G9664" s="51" t="inlineStr">
        <is>
          <t>param</t>
        </is>
      </c>
      <c r="H9664" s="51" t="inlineStr">
        <is>
          <t>comparator2</t>
        </is>
      </c>
      <c r="I9664" s="51" t="inlineStr">
        <is>
          <t>PFS</t>
        </is>
      </c>
      <c r="J9664" s="51" t="inlineStr">
        <is>
          <t>O</t>
        </is>
      </c>
      <c r="K9664" s="51" t="n">
        <v>3</v>
      </c>
      <c r="L9664" s="51" t="n">
        <v>2</v>
      </c>
      <c r="M9664" s="51" t="inlineStr">
        <is>
          <t>Comparator 2</t>
        </is>
      </c>
    </row>
    <row r="9665">
      <c r="A9665">
        <f t="array" ref="A9665">"DSA " &amp; H9665 &amp; " " &amp;  I9665 &amp; " " &amp; INDIRECT("'DSA inputs'!$G$"&amp;E9665) &amp; F9665</f>
        <v/>
      </c>
      <c r="B9665">
        <f>"DSA_" &amp; G9665 &amp; "_" &amp; H9665 &amp; I9665 &amp; "DistributionalParameters_s" &amp; J9665 &amp; K9665 &amp; L9665</f>
        <v/>
      </c>
      <c r="C9665" s="28">
        <f t="array" ref="C9665">INDIRECT("'DSA inputs'!K"&amp;E9665)</f>
        <v/>
      </c>
      <c r="E9665" s="51">
        <f>E9664</f>
        <v/>
      </c>
      <c r="F9665" s="51">
        <f>" - lower bound CI"</f>
        <v/>
      </c>
      <c r="G9665" s="51" t="inlineStr">
        <is>
          <t>lower</t>
        </is>
      </c>
      <c r="H9665" s="51" t="inlineStr">
        <is>
          <t>comparator2</t>
        </is>
      </c>
      <c r="I9665" s="51" t="inlineStr">
        <is>
          <t>PFS</t>
        </is>
      </c>
      <c r="J9665" s="51" t="inlineStr">
        <is>
          <t>O</t>
        </is>
      </c>
      <c r="K9665" s="51" t="n">
        <v>3</v>
      </c>
      <c r="L9665" s="51" t="n">
        <v>2</v>
      </c>
      <c r="M9665" s="51" t="inlineStr">
        <is>
          <t>Comparator 2</t>
        </is>
      </c>
    </row>
    <row r="9666">
      <c r="A9666">
        <f t="array" ref="A9666">"DSA " &amp; H9666 &amp; " " &amp;  I9666 &amp; " " &amp; INDIRECT("'DSA inputs'!$G$"&amp;E9666) &amp; F9666</f>
        <v/>
      </c>
      <c r="B9666">
        <f>"DSA_" &amp; G9666 &amp; "_" &amp; H9666 &amp; I9666 &amp; "DistributionalParameters_s" &amp; J9666 &amp; K9666 &amp; L9666</f>
        <v/>
      </c>
      <c r="C9666" s="28">
        <f t="array" ref="C9666">INDIRECT("'DSA inputs'!L"&amp;E9666)</f>
        <v/>
      </c>
      <c r="E9666" s="51">
        <f>E9665</f>
        <v/>
      </c>
      <c r="F9666" s="51">
        <f>" - upper bound CI"</f>
        <v/>
      </c>
      <c r="G9666" s="51" t="inlineStr">
        <is>
          <t>upper</t>
        </is>
      </c>
      <c r="H9666" s="51" t="inlineStr">
        <is>
          <t>comparator2</t>
        </is>
      </c>
      <c r="I9666" s="51" t="inlineStr">
        <is>
          <t>PFS</t>
        </is>
      </c>
      <c r="J9666" s="51" t="inlineStr">
        <is>
          <t>O</t>
        </is>
      </c>
      <c r="K9666" s="51" t="n">
        <v>3</v>
      </c>
      <c r="L9666" s="51" t="n">
        <v>2</v>
      </c>
      <c r="M9666" s="51" t="inlineStr">
        <is>
          <t>Comparator 2</t>
        </is>
      </c>
    </row>
    <row r="9667">
      <c r="A9667">
        <f t="array" ref="A9667">"DSA " &amp; H9667 &amp; " " &amp;  I9667 &amp; " " &amp; INDIRECT("'DSA inputs'!$G$"&amp;E9667) &amp; F9667</f>
        <v/>
      </c>
      <c r="B9667">
        <f>"DSA_" &amp; G9667 &amp; "_" &amp; H9667 &amp; I9667 &amp; "DistributionalParameters_s" &amp; J9667 &amp; K9667 &amp; L9667</f>
        <v/>
      </c>
      <c r="C9667" s="28">
        <f t="array" ref="C9667">INDIRECT("'DSA inputs'!N"&amp;E9667)</f>
        <v/>
      </c>
      <c r="E9667" s="51">
        <f>E9666</f>
        <v/>
      </c>
      <c r="F9667" s="51">
        <f>" - inclusion flag"</f>
        <v/>
      </c>
      <c r="G9667" s="51" t="inlineStr">
        <is>
          <t>include</t>
        </is>
      </c>
      <c r="H9667" s="51" t="inlineStr">
        <is>
          <t>comparator2</t>
        </is>
      </c>
      <c r="I9667" s="51" t="inlineStr">
        <is>
          <t>PFS</t>
        </is>
      </c>
      <c r="J9667" s="51" t="inlineStr">
        <is>
          <t>O</t>
        </is>
      </c>
      <c r="K9667" s="51" t="n">
        <v>3</v>
      </c>
      <c r="L9667" s="51" t="n">
        <v>2</v>
      </c>
      <c r="M9667" s="51" t="inlineStr">
        <is>
          <t>Comparator 2</t>
        </is>
      </c>
    </row>
    <row r="9668">
      <c r="A9668">
        <f t="array" ref="A9668">"DSA " &amp; H9668 &amp; " " &amp;  I9668 &amp; " " &amp; INDIRECT("'DSA inputs'!$G$"&amp;E9668) &amp; F9668</f>
        <v/>
      </c>
      <c r="B9668">
        <f>"DSA_" &amp; G9668 &amp; "_" &amp; H9668 &amp; I9668 &amp; "DistributionalParameters_s" &amp; J9668 &amp; K9668 &amp; L9668</f>
        <v/>
      </c>
      <c r="C9668">
        <f t="array" ref="C9668">M9668 &amp; " " &amp; I9668 &amp; " " &amp; INDIRECT("'DSA inputs'!G"&amp;E9668)</f>
        <v/>
      </c>
      <c r="E9668" s="51">
        <f>E9667+1</f>
        <v/>
      </c>
      <c r="F9668" s="51">
        <f>" - Parameter Name"</f>
        <v/>
      </c>
      <c r="G9668" s="51" t="inlineStr">
        <is>
          <t>param</t>
        </is>
      </c>
      <c r="H9668" s="51" t="inlineStr">
        <is>
          <t>comparator2</t>
        </is>
      </c>
      <c r="I9668" s="51" t="inlineStr">
        <is>
          <t>PFS</t>
        </is>
      </c>
      <c r="J9668" s="51" t="inlineStr">
        <is>
          <t>O</t>
        </is>
      </c>
      <c r="K9668" s="51" t="n">
        <v>3</v>
      </c>
      <c r="L9668" s="51" t="n">
        <v>3</v>
      </c>
      <c r="M9668" s="51" t="inlineStr">
        <is>
          <t>Comparator 2</t>
        </is>
      </c>
    </row>
    <row r="9669">
      <c r="A9669">
        <f t="array" ref="A9669">"DSA " &amp; H9669 &amp; " " &amp;  I9669 &amp; " " &amp; INDIRECT("'DSA inputs'!$G$"&amp;E9669) &amp; F9669</f>
        <v/>
      </c>
      <c r="B9669">
        <f>"DSA_" &amp; G9669 &amp; "_" &amp; H9669 &amp; I9669 &amp; "DistributionalParameters_s" &amp; J9669 &amp; K9669 &amp; L9669</f>
        <v/>
      </c>
      <c r="C9669" s="28">
        <f t="array" ref="C9669">INDIRECT("'DSA inputs'!K"&amp;E9669)</f>
        <v/>
      </c>
      <c r="E9669" s="51">
        <f>E9668</f>
        <v/>
      </c>
      <c r="F9669" s="51">
        <f>" - lower bound CI"</f>
        <v/>
      </c>
      <c r="G9669" s="51" t="inlineStr">
        <is>
          <t>lower</t>
        </is>
      </c>
      <c r="H9669" s="51" t="inlineStr">
        <is>
          <t>comparator2</t>
        </is>
      </c>
      <c r="I9669" s="51" t="inlineStr">
        <is>
          <t>PFS</t>
        </is>
      </c>
      <c r="J9669" s="51" t="inlineStr">
        <is>
          <t>O</t>
        </is>
      </c>
      <c r="K9669" s="51" t="n">
        <v>3</v>
      </c>
      <c r="L9669" s="51" t="n">
        <v>3</v>
      </c>
      <c r="M9669" s="51" t="inlineStr">
        <is>
          <t>Comparator 2</t>
        </is>
      </c>
    </row>
    <row r="9670">
      <c r="A9670">
        <f t="array" ref="A9670">"DSA " &amp; H9670 &amp; " " &amp;  I9670 &amp; " " &amp; INDIRECT("'DSA inputs'!$G$"&amp;E9670) &amp; F9670</f>
        <v/>
      </c>
      <c r="B9670">
        <f>"DSA_" &amp; G9670 &amp; "_" &amp; H9670 &amp; I9670 &amp; "DistributionalParameters_s" &amp; J9670 &amp; K9670 &amp; L9670</f>
        <v/>
      </c>
      <c r="C9670" s="28">
        <f t="array" ref="C9670">INDIRECT("'DSA inputs'!L"&amp;E9670)</f>
        <v/>
      </c>
      <c r="E9670" s="51">
        <f>E9669</f>
        <v/>
      </c>
      <c r="F9670" s="51">
        <f>" - upper bound CI"</f>
        <v/>
      </c>
      <c r="G9670" s="51" t="inlineStr">
        <is>
          <t>upper</t>
        </is>
      </c>
      <c r="H9670" s="51" t="inlineStr">
        <is>
          <t>comparator2</t>
        </is>
      </c>
      <c r="I9670" s="51" t="inlineStr">
        <is>
          <t>PFS</t>
        </is>
      </c>
      <c r="J9670" s="51" t="inlineStr">
        <is>
          <t>O</t>
        </is>
      </c>
      <c r="K9670" s="51" t="n">
        <v>3</v>
      </c>
      <c r="L9670" s="51" t="n">
        <v>3</v>
      </c>
      <c r="M9670" s="51" t="inlineStr">
        <is>
          <t>Comparator 2</t>
        </is>
      </c>
    </row>
    <row r="9671">
      <c r="A9671">
        <f t="array" ref="A9671">"DSA " &amp; H9671 &amp; " " &amp;  I9671 &amp; " " &amp; INDIRECT("'DSA inputs'!$G$"&amp;E9671) &amp; F9671</f>
        <v/>
      </c>
      <c r="B9671">
        <f>"DSA_" &amp; G9671 &amp; "_" &amp; H9671 &amp; I9671 &amp; "DistributionalParameters_s" &amp; J9671 &amp; K9671 &amp; L9671</f>
        <v/>
      </c>
      <c r="C9671" s="28">
        <f t="array" ref="C9671">INDIRECT("'DSA inputs'!N"&amp;E9671)</f>
        <v/>
      </c>
      <c r="E9671" s="51">
        <f>E9670</f>
        <v/>
      </c>
      <c r="F9671" s="51">
        <f>" - inclusion flag"</f>
        <v/>
      </c>
      <c r="G9671" s="51" t="inlineStr">
        <is>
          <t>include</t>
        </is>
      </c>
      <c r="H9671" s="51" t="inlineStr">
        <is>
          <t>comparator2</t>
        </is>
      </c>
      <c r="I9671" s="51" t="inlineStr">
        <is>
          <t>PFS</t>
        </is>
      </c>
      <c r="J9671" s="51" t="inlineStr">
        <is>
          <t>O</t>
        </is>
      </c>
      <c r="K9671" s="51" t="n">
        <v>3</v>
      </c>
      <c r="L9671" s="51" t="n">
        <v>3</v>
      </c>
      <c r="M9671" s="51" t="inlineStr">
        <is>
          <t>Comparator 2</t>
        </is>
      </c>
    </row>
    <row r="9672">
      <c r="A9672">
        <f t="array" ref="A9672">"DSA " &amp; H9672 &amp; " " &amp;  I9672 &amp; " " &amp; INDIRECT("'DSA inputs'!$G$"&amp;E9672) &amp; F9672</f>
        <v/>
      </c>
      <c r="B9672">
        <f>"DSA_" &amp; G9672 &amp; "_" &amp; H9672 &amp; I9672 &amp; "DistributionalParameters_s" &amp; J9672 &amp; K9672 &amp; L9672</f>
        <v/>
      </c>
      <c r="C9672">
        <f t="array" ref="C9672">M9672 &amp; " " &amp; I9672 &amp; " " &amp; INDIRECT("'DSA inputs'!G"&amp;E9672)</f>
        <v/>
      </c>
      <c r="E9672" s="51">
        <f>E9671+1</f>
        <v/>
      </c>
      <c r="F9672" s="51">
        <f>" - Parameter Name"</f>
        <v/>
      </c>
      <c r="G9672" s="51" t="inlineStr">
        <is>
          <t>param</t>
        </is>
      </c>
      <c r="H9672" s="51" t="inlineStr">
        <is>
          <t>comparator2</t>
        </is>
      </c>
      <c r="I9672" s="51" t="inlineStr">
        <is>
          <t>PFS</t>
        </is>
      </c>
      <c r="J9672" s="51" t="inlineStr">
        <is>
          <t>O</t>
        </is>
      </c>
      <c r="K9672" s="51" t="n">
        <v>3</v>
      </c>
      <c r="L9672" s="51" t="n">
        <v>4</v>
      </c>
      <c r="M9672" s="51" t="inlineStr">
        <is>
          <t>Comparator 2</t>
        </is>
      </c>
    </row>
    <row r="9673">
      <c r="A9673">
        <f t="array" ref="A9673">"DSA " &amp; H9673 &amp; " " &amp;  I9673 &amp; " " &amp; INDIRECT("'DSA inputs'!$G$"&amp;E9673) &amp; F9673</f>
        <v/>
      </c>
      <c r="B9673">
        <f>"DSA_" &amp; G9673 &amp; "_" &amp; H9673 &amp; I9673 &amp; "DistributionalParameters_s" &amp; J9673 &amp; K9673 &amp; L9673</f>
        <v/>
      </c>
      <c r="C9673" s="28">
        <f t="array" ref="C9673">INDIRECT("'DSA inputs'!K"&amp;E9673)</f>
        <v/>
      </c>
      <c r="E9673" s="51">
        <f>E9672</f>
        <v/>
      </c>
      <c r="F9673" s="51">
        <f>" - lower bound CI"</f>
        <v/>
      </c>
      <c r="G9673" s="51" t="inlineStr">
        <is>
          <t>lower</t>
        </is>
      </c>
      <c r="H9673" s="51" t="inlineStr">
        <is>
          <t>comparator2</t>
        </is>
      </c>
      <c r="I9673" s="51" t="inlineStr">
        <is>
          <t>PFS</t>
        </is>
      </c>
      <c r="J9673" s="51" t="inlineStr">
        <is>
          <t>O</t>
        </is>
      </c>
      <c r="K9673" s="51" t="n">
        <v>3</v>
      </c>
      <c r="L9673" s="51" t="n">
        <v>4</v>
      </c>
      <c r="M9673" s="51" t="inlineStr">
        <is>
          <t>Comparator 2</t>
        </is>
      </c>
    </row>
    <row r="9674">
      <c r="A9674">
        <f t="array" ref="A9674">"DSA " &amp; H9674 &amp; " " &amp;  I9674 &amp; " " &amp; INDIRECT("'DSA inputs'!$G$"&amp;E9674) &amp; F9674</f>
        <v/>
      </c>
      <c r="B9674">
        <f>"DSA_" &amp; G9674 &amp; "_" &amp; H9674 &amp; I9674 &amp; "DistributionalParameters_s" &amp; J9674 &amp; K9674 &amp; L9674</f>
        <v/>
      </c>
      <c r="C9674" s="28">
        <f t="array" ref="C9674">INDIRECT("'DSA inputs'!L"&amp;E9674)</f>
        <v/>
      </c>
      <c r="E9674" s="51">
        <f>E9673</f>
        <v/>
      </c>
      <c r="F9674" s="51">
        <f>" - upper bound CI"</f>
        <v/>
      </c>
      <c r="G9674" s="51" t="inlineStr">
        <is>
          <t>upper</t>
        </is>
      </c>
      <c r="H9674" s="51" t="inlineStr">
        <is>
          <t>comparator2</t>
        </is>
      </c>
      <c r="I9674" s="51" t="inlineStr">
        <is>
          <t>PFS</t>
        </is>
      </c>
      <c r="J9674" s="51" t="inlineStr">
        <is>
          <t>O</t>
        </is>
      </c>
      <c r="K9674" s="51" t="n">
        <v>3</v>
      </c>
      <c r="L9674" s="51" t="n">
        <v>4</v>
      </c>
      <c r="M9674" s="51" t="inlineStr">
        <is>
          <t>Comparator 2</t>
        </is>
      </c>
    </row>
    <row r="9675">
      <c r="A9675">
        <f t="array" ref="A9675">"DSA " &amp; H9675 &amp; " " &amp;  I9675 &amp; " " &amp; INDIRECT("'DSA inputs'!$G$"&amp;E9675) &amp; F9675</f>
        <v/>
      </c>
      <c r="B9675">
        <f>"DSA_" &amp; G9675 &amp; "_" &amp; H9675 &amp; I9675 &amp; "DistributionalParameters_s" &amp; J9675 &amp; K9675 &amp; L9675</f>
        <v/>
      </c>
      <c r="C9675" s="28">
        <f t="array" ref="C9675">INDIRECT("'DSA inputs'!N"&amp;E9675)</f>
        <v/>
      </c>
      <c r="E9675" s="51">
        <f>E9674</f>
        <v/>
      </c>
      <c r="F9675" s="51">
        <f>" - inclusion flag"</f>
        <v/>
      </c>
      <c r="G9675" s="51" t="inlineStr">
        <is>
          <t>include</t>
        </is>
      </c>
      <c r="H9675" s="51" t="inlineStr">
        <is>
          <t>comparator2</t>
        </is>
      </c>
      <c r="I9675" s="51" t="inlineStr">
        <is>
          <t>PFS</t>
        </is>
      </c>
      <c r="J9675" s="51" t="inlineStr">
        <is>
          <t>O</t>
        </is>
      </c>
      <c r="K9675" s="51" t="n">
        <v>3</v>
      </c>
      <c r="L9675" s="51" t="n">
        <v>4</v>
      </c>
      <c r="M9675" s="51" t="inlineStr">
        <is>
          <t>Comparator 2</t>
        </is>
      </c>
    </row>
    <row r="9676">
      <c r="A9676">
        <f t="array" ref="A9676">"DSA " &amp; H9676 &amp; " " &amp;  I9676 &amp; " " &amp; INDIRECT("'DSA inputs'!$G$"&amp;E9676) &amp; F9676</f>
        <v/>
      </c>
      <c r="B9676">
        <f>"DSA_" &amp; G9676 &amp; "_" &amp; H9676 &amp; I9676 &amp; "DistributionalParameters_s" &amp; J9676 &amp; K9676 &amp; L9676</f>
        <v/>
      </c>
      <c r="C9676">
        <f t="array" ref="C9676">M9676 &amp; " " &amp; I9676 &amp; " " &amp; INDIRECT("'DSA inputs'!G"&amp;E9676)</f>
        <v/>
      </c>
      <c r="E9676" s="51">
        <f>E9675+1</f>
        <v/>
      </c>
      <c r="F9676" s="51">
        <f>" - Parameter Name"</f>
        <v/>
      </c>
      <c r="G9676" s="51" t="inlineStr">
        <is>
          <t>param</t>
        </is>
      </c>
      <c r="H9676" s="51" t="inlineStr">
        <is>
          <t>comparator2</t>
        </is>
      </c>
      <c r="I9676" s="51" t="inlineStr">
        <is>
          <t>PFS</t>
        </is>
      </c>
      <c r="J9676" s="51" t="inlineStr">
        <is>
          <t>O</t>
        </is>
      </c>
      <c r="K9676" s="51" t="n">
        <v>3</v>
      </c>
      <c r="L9676" s="51" t="n">
        <v>5</v>
      </c>
      <c r="M9676" s="51" t="inlineStr">
        <is>
          <t>Comparator 2</t>
        </is>
      </c>
    </row>
    <row r="9677">
      <c r="A9677">
        <f t="array" ref="A9677">"DSA " &amp; H9677 &amp; " " &amp;  I9677 &amp; " " &amp; INDIRECT("'DSA inputs'!$G$"&amp;E9677) &amp; F9677</f>
        <v/>
      </c>
      <c r="B9677">
        <f>"DSA_" &amp; G9677 &amp; "_" &amp; H9677 &amp; I9677 &amp; "DistributionalParameters_s" &amp; J9677 &amp; K9677 &amp; L9677</f>
        <v/>
      </c>
      <c r="C9677" s="28">
        <f t="array" ref="C9677">INDIRECT("'DSA inputs'!K"&amp;E9677)</f>
        <v/>
      </c>
      <c r="E9677" s="51">
        <f>E9676</f>
        <v/>
      </c>
      <c r="F9677" s="51">
        <f>" - lower bound CI"</f>
        <v/>
      </c>
      <c r="G9677" s="51" t="inlineStr">
        <is>
          <t>lower</t>
        </is>
      </c>
      <c r="H9677" s="51" t="inlineStr">
        <is>
          <t>comparator2</t>
        </is>
      </c>
      <c r="I9677" s="51" t="inlineStr">
        <is>
          <t>PFS</t>
        </is>
      </c>
      <c r="J9677" s="51" t="inlineStr">
        <is>
          <t>O</t>
        </is>
      </c>
      <c r="K9677" s="51" t="n">
        <v>3</v>
      </c>
      <c r="L9677" s="51" t="n">
        <v>5</v>
      </c>
      <c r="M9677" s="51" t="inlineStr">
        <is>
          <t>Comparator 2</t>
        </is>
      </c>
    </row>
    <row r="9678">
      <c r="A9678">
        <f t="array" ref="A9678">"DSA " &amp; H9678 &amp; " " &amp;  I9678 &amp; " " &amp; INDIRECT("'DSA inputs'!$G$"&amp;E9678) &amp; F9678</f>
        <v/>
      </c>
      <c r="B9678">
        <f>"DSA_" &amp; G9678 &amp; "_" &amp; H9678 &amp; I9678 &amp; "DistributionalParameters_s" &amp; J9678 &amp; K9678 &amp; L9678</f>
        <v/>
      </c>
      <c r="C9678" s="28">
        <f t="array" ref="C9678">INDIRECT("'DSA inputs'!L"&amp;E9678)</f>
        <v/>
      </c>
      <c r="E9678" s="51">
        <f>E9677</f>
        <v/>
      </c>
      <c r="F9678" s="51">
        <f>" - upper bound CI"</f>
        <v/>
      </c>
      <c r="G9678" s="51" t="inlineStr">
        <is>
          <t>upper</t>
        </is>
      </c>
      <c r="H9678" s="51" t="inlineStr">
        <is>
          <t>comparator2</t>
        </is>
      </c>
      <c r="I9678" s="51" t="inlineStr">
        <is>
          <t>PFS</t>
        </is>
      </c>
      <c r="J9678" s="51" t="inlineStr">
        <is>
          <t>O</t>
        </is>
      </c>
      <c r="K9678" s="51" t="n">
        <v>3</v>
      </c>
      <c r="L9678" s="51" t="n">
        <v>5</v>
      </c>
      <c r="M9678" s="51" t="inlineStr">
        <is>
          <t>Comparator 2</t>
        </is>
      </c>
    </row>
    <row r="9679">
      <c r="A9679">
        <f t="array" ref="A9679">"DSA " &amp; H9679 &amp; " " &amp;  I9679 &amp; " " &amp; INDIRECT("'DSA inputs'!$G$"&amp;E9679) &amp; F9679</f>
        <v/>
      </c>
      <c r="B9679">
        <f>"DSA_" &amp; G9679 &amp; "_" &amp; H9679 &amp; I9679 &amp; "DistributionalParameters_s" &amp; J9679 &amp; K9679 &amp; L9679</f>
        <v/>
      </c>
      <c r="C9679" s="28">
        <f t="array" ref="C9679">INDIRECT("'DSA inputs'!N"&amp;E9679)</f>
        <v/>
      </c>
      <c r="E9679" s="51">
        <f>E9678</f>
        <v/>
      </c>
      <c r="F9679" s="51">
        <f>" - inclusion flag"</f>
        <v/>
      </c>
      <c r="G9679" s="51" t="inlineStr">
        <is>
          <t>include</t>
        </is>
      </c>
      <c r="H9679" s="51" t="inlineStr">
        <is>
          <t>comparator2</t>
        </is>
      </c>
      <c r="I9679" s="51" t="inlineStr">
        <is>
          <t>PFS</t>
        </is>
      </c>
      <c r="J9679" s="51" t="inlineStr">
        <is>
          <t>O</t>
        </is>
      </c>
      <c r="K9679" s="51" t="n">
        <v>3</v>
      </c>
      <c r="L9679" s="51" t="n">
        <v>5</v>
      </c>
      <c r="M9679" s="51" t="inlineStr">
        <is>
          <t>Comparator 2</t>
        </is>
      </c>
    </row>
    <row r="9680">
      <c r="A9680">
        <f t="array" ref="A9680">"DSA " &amp; H9680 &amp; " " &amp;  I9680 &amp; " " &amp; INDIRECT("'DSA inputs'!$G$"&amp;E9680) &amp; F9680</f>
        <v/>
      </c>
      <c r="B9680">
        <f>"DSA_" &amp; G9680 &amp; "_" &amp; H9680 &amp; I9680 &amp; "DistributionalParameters_s" &amp; J9680 &amp; K9680 &amp; L9680</f>
        <v/>
      </c>
      <c r="C9680">
        <f t="array" ref="C9680">M9680 &amp; " " &amp; I9680 &amp; " " &amp; INDIRECT("'DSA inputs'!G"&amp;E9680)</f>
        <v/>
      </c>
      <c r="E9680" s="51">
        <f>E9679+1</f>
        <v/>
      </c>
      <c r="F9680" s="51">
        <f>" - Parameter Name"</f>
        <v/>
      </c>
      <c r="G9680" s="51" t="inlineStr">
        <is>
          <t>param</t>
        </is>
      </c>
      <c r="H9680" s="51" t="inlineStr">
        <is>
          <t>comparator2</t>
        </is>
      </c>
      <c r="I9680" s="51" t="inlineStr">
        <is>
          <t>PFS</t>
        </is>
      </c>
      <c r="J9680" s="51" t="inlineStr">
        <is>
          <t>P</t>
        </is>
      </c>
      <c r="K9680" s="51" t="n">
        <v>1</v>
      </c>
      <c r="L9680" s="51" t="n">
        <v>1</v>
      </c>
      <c r="M9680" s="51" t="inlineStr">
        <is>
          <t>Comparator 2</t>
        </is>
      </c>
    </row>
    <row r="9681">
      <c r="A9681">
        <f t="array" ref="A9681">"DSA " &amp; H9681 &amp; " " &amp;  I9681 &amp; " " &amp; INDIRECT("'DSA inputs'!$G$"&amp;E9681) &amp; F9681</f>
        <v/>
      </c>
      <c r="B9681">
        <f>"DSA_" &amp; G9681 &amp; "_" &amp; H9681 &amp; I9681 &amp; "DistributionalParameters_s" &amp; J9681 &amp; K9681 &amp; L9681</f>
        <v/>
      </c>
      <c r="C9681" s="28">
        <f t="array" ref="C9681">INDIRECT("'DSA inputs'!K"&amp;E9681)</f>
        <v/>
      </c>
      <c r="E9681" s="51">
        <f>E9680</f>
        <v/>
      </c>
      <c r="F9681" s="51">
        <f>" - lower bound CI"</f>
        <v/>
      </c>
      <c r="G9681" s="51" t="inlineStr">
        <is>
          <t>lower</t>
        </is>
      </c>
      <c r="H9681" s="51" t="inlineStr">
        <is>
          <t>comparator2</t>
        </is>
      </c>
      <c r="I9681" s="51" t="inlineStr">
        <is>
          <t>PFS</t>
        </is>
      </c>
      <c r="J9681" s="51" t="inlineStr">
        <is>
          <t>P</t>
        </is>
      </c>
      <c r="K9681" s="51" t="n">
        <v>1</v>
      </c>
      <c r="L9681" s="51" t="n">
        <v>1</v>
      </c>
      <c r="M9681" s="51" t="inlineStr">
        <is>
          <t>Comparator 2</t>
        </is>
      </c>
    </row>
    <row r="9682">
      <c r="A9682">
        <f t="array" ref="A9682">"DSA " &amp; H9682 &amp; " " &amp;  I9682 &amp; " " &amp; INDIRECT("'DSA inputs'!$G$"&amp;E9682) &amp; F9682</f>
        <v/>
      </c>
      <c r="B9682">
        <f>"DSA_" &amp; G9682 &amp; "_" &amp; H9682 &amp; I9682 &amp; "DistributionalParameters_s" &amp; J9682 &amp; K9682 &amp; L9682</f>
        <v/>
      </c>
      <c r="C9682" s="28">
        <f t="array" ref="C9682">INDIRECT("'DSA inputs'!L"&amp;E9682)</f>
        <v/>
      </c>
      <c r="E9682" s="51">
        <f>E9681</f>
        <v/>
      </c>
      <c r="F9682" s="51">
        <f>" - upper bound CI"</f>
        <v/>
      </c>
      <c r="G9682" s="51" t="inlineStr">
        <is>
          <t>upper</t>
        </is>
      </c>
      <c r="H9682" s="51" t="inlineStr">
        <is>
          <t>comparator2</t>
        </is>
      </c>
      <c r="I9682" s="51" t="inlineStr">
        <is>
          <t>PFS</t>
        </is>
      </c>
      <c r="J9682" s="51" t="inlineStr">
        <is>
          <t>P</t>
        </is>
      </c>
      <c r="K9682" s="51" t="n">
        <v>1</v>
      </c>
      <c r="L9682" s="51" t="n">
        <v>1</v>
      </c>
      <c r="M9682" s="51" t="inlineStr">
        <is>
          <t>Comparator 2</t>
        </is>
      </c>
    </row>
    <row r="9683">
      <c r="A9683">
        <f t="array" ref="A9683">"DSA " &amp; H9683 &amp; " " &amp;  I9683 &amp; " " &amp; INDIRECT("'DSA inputs'!$G$"&amp;E9683) &amp; F9683</f>
        <v/>
      </c>
      <c r="B9683">
        <f>"DSA_" &amp; G9683 &amp; "_" &amp; H9683 &amp; I9683 &amp; "DistributionalParameters_s" &amp; J9683 &amp; K9683 &amp; L9683</f>
        <v/>
      </c>
      <c r="C9683" s="28">
        <f t="array" ref="C9683">INDIRECT("'DSA inputs'!N"&amp;E9683)</f>
        <v/>
      </c>
      <c r="E9683" s="51">
        <f>E9682</f>
        <v/>
      </c>
      <c r="F9683" s="51">
        <f>" - inclusion flag"</f>
        <v/>
      </c>
      <c r="G9683" s="51" t="inlineStr">
        <is>
          <t>include</t>
        </is>
      </c>
      <c r="H9683" s="51" t="inlineStr">
        <is>
          <t>comparator2</t>
        </is>
      </c>
      <c r="I9683" s="51" t="inlineStr">
        <is>
          <t>PFS</t>
        </is>
      </c>
      <c r="J9683" s="51" t="inlineStr">
        <is>
          <t>P</t>
        </is>
      </c>
      <c r="K9683" s="51" t="n">
        <v>1</v>
      </c>
      <c r="L9683" s="51" t="n">
        <v>1</v>
      </c>
      <c r="M9683" s="51" t="inlineStr">
        <is>
          <t>Comparator 2</t>
        </is>
      </c>
    </row>
    <row r="9684">
      <c r="A9684">
        <f t="array" ref="A9684">"DSA " &amp; H9684 &amp; " " &amp;  I9684 &amp; " " &amp; INDIRECT("'DSA inputs'!$G$"&amp;E9684) &amp; F9684</f>
        <v/>
      </c>
      <c r="B9684">
        <f>"DSA_" &amp; G9684 &amp; "_" &amp; H9684 &amp; I9684 &amp; "DistributionalParameters_s" &amp; J9684 &amp; K9684 &amp; L9684</f>
        <v/>
      </c>
      <c r="C9684">
        <f t="array" ref="C9684">M9684 &amp; " " &amp; I9684 &amp; " " &amp; INDIRECT("'DSA inputs'!G"&amp;E9684)</f>
        <v/>
      </c>
      <c r="E9684" s="51">
        <f>E9683+1</f>
        <v/>
      </c>
      <c r="F9684" s="51">
        <f>" - Parameter Name"</f>
        <v/>
      </c>
      <c r="G9684" s="51" t="inlineStr">
        <is>
          <t>param</t>
        </is>
      </c>
      <c r="H9684" s="51" t="inlineStr">
        <is>
          <t>comparator2</t>
        </is>
      </c>
      <c r="I9684" s="51" t="inlineStr">
        <is>
          <t>PFS</t>
        </is>
      </c>
      <c r="J9684" s="51" t="inlineStr">
        <is>
          <t>P</t>
        </is>
      </c>
      <c r="K9684" s="51" t="n">
        <v>1</v>
      </c>
      <c r="L9684" s="51" t="n">
        <v>2</v>
      </c>
      <c r="M9684" s="51" t="inlineStr">
        <is>
          <t>Comparator 2</t>
        </is>
      </c>
    </row>
    <row r="9685">
      <c r="A9685">
        <f t="array" ref="A9685">"DSA " &amp; H9685 &amp; " " &amp;  I9685 &amp; " " &amp; INDIRECT("'DSA inputs'!$G$"&amp;E9685) &amp; F9685</f>
        <v/>
      </c>
      <c r="B9685">
        <f>"DSA_" &amp; G9685 &amp; "_" &amp; H9685 &amp; I9685 &amp; "DistributionalParameters_s" &amp; J9685 &amp; K9685 &amp; L9685</f>
        <v/>
      </c>
      <c r="C9685" s="28">
        <f t="array" ref="C9685">INDIRECT("'DSA inputs'!K"&amp;E9685)</f>
        <v/>
      </c>
      <c r="E9685" s="51">
        <f>E9684</f>
        <v/>
      </c>
      <c r="F9685" s="51">
        <f>" - lower bound CI"</f>
        <v/>
      </c>
      <c r="G9685" s="51" t="inlineStr">
        <is>
          <t>lower</t>
        </is>
      </c>
      <c r="H9685" s="51" t="inlineStr">
        <is>
          <t>comparator2</t>
        </is>
      </c>
      <c r="I9685" s="51" t="inlineStr">
        <is>
          <t>PFS</t>
        </is>
      </c>
      <c r="J9685" s="51" t="inlineStr">
        <is>
          <t>P</t>
        </is>
      </c>
      <c r="K9685" s="51" t="n">
        <v>1</v>
      </c>
      <c r="L9685" s="51" t="n">
        <v>2</v>
      </c>
      <c r="M9685" s="51" t="inlineStr">
        <is>
          <t>Comparator 2</t>
        </is>
      </c>
    </row>
    <row r="9686">
      <c r="A9686">
        <f t="array" ref="A9686">"DSA " &amp; H9686 &amp; " " &amp;  I9686 &amp; " " &amp; INDIRECT("'DSA inputs'!$G$"&amp;E9686) &amp; F9686</f>
        <v/>
      </c>
      <c r="B9686">
        <f>"DSA_" &amp; G9686 &amp; "_" &amp; H9686 &amp; I9686 &amp; "DistributionalParameters_s" &amp; J9686 &amp; K9686 &amp; L9686</f>
        <v/>
      </c>
      <c r="C9686" s="28">
        <f t="array" ref="C9686">INDIRECT("'DSA inputs'!L"&amp;E9686)</f>
        <v/>
      </c>
      <c r="E9686" s="51">
        <f>E9685</f>
        <v/>
      </c>
      <c r="F9686" s="51">
        <f>" - upper bound CI"</f>
        <v/>
      </c>
      <c r="G9686" s="51" t="inlineStr">
        <is>
          <t>upper</t>
        </is>
      </c>
      <c r="H9686" s="51" t="inlineStr">
        <is>
          <t>comparator2</t>
        </is>
      </c>
      <c r="I9686" s="51" t="inlineStr">
        <is>
          <t>PFS</t>
        </is>
      </c>
      <c r="J9686" s="51" t="inlineStr">
        <is>
          <t>P</t>
        </is>
      </c>
      <c r="K9686" s="51" t="n">
        <v>1</v>
      </c>
      <c r="L9686" s="51" t="n">
        <v>2</v>
      </c>
      <c r="M9686" s="51" t="inlineStr">
        <is>
          <t>Comparator 2</t>
        </is>
      </c>
    </row>
    <row r="9687">
      <c r="A9687">
        <f t="array" ref="A9687">"DSA " &amp; H9687 &amp; " " &amp;  I9687 &amp; " " &amp; INDIRECT("'DSA inputs'!$G$"&amp;E9687) &amp; F9687</f>
        <v/>
      </c>
      <c r="B9687">
        <f>"DSA_" &amp; G9687 &amp; "_" &amp; H9687 &amp; I9687 &amp; "DistributionalParameters_s" &amp; J9687 &amp; K9687 &amp; L9687</f>
        <v/>
      </c>
      <c r="C9687" s="28">
        <f t="array" ref="C9687">INDIRECT("'DSA inputs'!N"&amp;E9687)</f>
        <v/>
      </c>
      <c r="E9687" s="51">
        <f>E9686</f>
        <v/>
      </c>
      <c r="F9687" s="51">
        <f>" - inclusion flag"</f>
        <v/>
      </c>
      <c r="G9687" s="51" t="inlineStr">
        <is>
          <t>include</t>
        </is>
      </c>
      <c r="H9687" s="51" t="inlineStr">
        <is>
          <t>comparator2</t>
        </is>
      </c>
      <c r="I9687" s="51" t="inlineStr">
        <is>
          <t>PFS</t>
        </is>
      </c>
      <c r="J9687" s="51" t="inlineStr">
        <is>
          <t>P</t>
        </is>
      </c>
      <c r="K9687" s="51" t="n">
        <v>1</v>
      </c>
      <c r="L9687" s="51" t="n">
        <v>2</v>
      </c>
      <c r="M9687" s="51" t="inlineStr">
        <is>
          <t>Comparator 2</t>
        </is>
      </c>
    </row>
    <row r="9688">
      <c r="A9688">
        <f t="array" ref="A9688">"DSA " &amp; H9688 &amp; " " &amp;  I9688 &amp; " " &amp; INDIRECT("'DSA inputs'!$G$"&amp;E9688) &amp; F9688</f>
        <v/>
      </c>
      <c r="B9688">
        <f>"DSA_" &amp; G9688 &amp; "_" &amp; H9688 &amp; I9688 &amp; "DistributionalParameters_s" &amp; J9688 &amp; K9688 &amp; L9688</f>
        <v/>
      </c>
      <c r="C9688">
        <f t="array" ref="C9688">M9688 &amp; " " &amp; I9688 &amp; " " &amp; INDIRECT("'DSA inputs'!G"&amp;E9688)</f>
        <v/>
      </c>
      <c r="E9688" s="51">
        <f>E9687+1</f>
        <v/>
      </c>
      <c r="F9688" s="51">
        <f>" - Parameter Name"</f>
        <v/>
      </c>
      <c r="G9688" s="51" t="inlineStr">
        <is>
          <t>param</t>
        </is>
      </c>
      <c r="H9688" s="51" t="inlineStr">
        <is>
          <t>comparator2</t>
        </is>
      </c>
      <c r="I9688" s="51" t="inlineStr">
        <is>
          <t>PFS</t>
        </is>
      </c>
      <c r="J9688" s="51" t="inlineStr">
        <is>
          <t>P</t>
        </is>
      </c>
      <c r="K9688" s="51" t="n">
        <v>1</v>
      </c>
      <c r="L9688" s="51" t="n">
        <v>3</v>
      </c>
      <c r="M9688" s="51" t="inlineStr">
        <is>
          <t>Comparator 2</t>
        </is>
      </c>
    </row>
    <row r="9689">
      <c r="A9689">
        <f t="array" ref="A9689">"DSA " &amp; H9689 &amp; " " &amp;  I9689 &amp; " " &amp; INDIRECT("'DSA inputs'!$G$"&amp;E9689) &amp; F9689</f>
        <v/>
      </c>
      <c r="B9689">
        <f>"DSA_" &amp; G9689 &amp; "_" &amp; H9689 &amp; I9689 &amp; "DistributionalParameters_s" &amp; J9689 &amp; K9689 &amp; L9689</f>
        <v/>
      </c>
      <c r="C9689" s="28">
        <f t="array" ref="C9689">INDIRECT("'DSA inputs'!K"&amp;E9689)</f>
        <v/>
      </c>
      <c r="E9689" s="51">
        <f>E9688</f>
        <v/>
      </c>
      <c r="F9689" s="51">
        <f>" - lower bound CI"</f>
        <v/>
      </c>
      <c r="G9689" s="51" t="inlineStr">
        <is>
          <t>lower</t>
        </is>
      </c>
      <c r="H9689" s="51" t="inlineStr">
        <is>
          <t>comparator2</t>
        </is>
      </c>
      <c r="I9689" s="51" t="inlineStr">
        <is>
          <t>PFS</t>
        </is>
      </c>
      <c r="J9689" s="51" t="inlineStr">
        <is>
          <t>P</t>
        </is>
      </c>
      <c r="K9689" s="51" t="n">
        <v>1</v>
      </c>
      <c r="L9689" s="51" t="n">
        <v>3</v>
      </c>
      <c r="M9689" s="51" t="inlineStr">
        <is>
          <t>Comparator 2</t>
        </is>
      </c>
    </row>
    <row r="9690">
      <c r="A9690">
        <f t="array" ref="A9690">"DSA " &amp; H9690 &amp; " " &amp;  I9690 &amp; " " &amp; INDIRECT("'DSA inputs'!$G$"&amp;E9690) &amp; F9690</f>
        <v/>
      </c>
      <c r="B9690">
        <f>"DSA_" &amp; G9690 &amp; "_" &amp; H9690 &amp; I9690 &amp; "DistributionalParameters_s" &amp; J9690 &amp; K9690 &amp; L9690</f>
        <v/>
      </c>
      <c r="C9690" s="28">
        <f t="array" ref="C9690">INDIRECT("'DSA inputs'!L"&amp;E9690)</f>
        <v/>
      </c>
      <c r="E9690" s="51">
        <f>E9689</f>
        <v/>
      </c>
      <c r="F9690" s="51">
        <f>" - upper bound CI"</f>
        <v/>
      </c>
      <c r="G9690" s="51" t="inlineStr">
        <is>
          <t>upper</t>
        </is>
      </c>
      <c r="H9690" s="51" t="inlineStr">
        <is>
          <t>comparator2</t>
        </is>
      </c>
      <c r="I9690" s="51" t="inlineStr">
        <is>
          <t>PFS</t>
        </is>
      </c>
      <c r="J9690" s="51" t="inlineStr">
        <is>
          <t>P</t>
        </is>
      </c>
      <c r="K9690" s="51" t="n">
        <v>1</v>
      </c>
      <c r="L9690" s="51" t="n">
        <v>3</v>
      </c>
      <c r="M9690" s="51" t="inlineStr">
        <is>
          <t>Comparator 2</t>
        </is>
      </c>
    </row>
    <row r="9691">
      <c r="A9691">
        <f t="array" ref="A9691">"DSA " &amp; H9691 &amp; " " &amp;  I9691 &amp; " " &amp; INDIRECT("'DSA inputs'!$G$"&amp;E9691) &amp; F9691</f>
        <v/>
      </c>
      <c r="B9691">
        <f>"DSA_" &amp; G9691 &amp; "_" &amp; H9691 &amp; I9691 &amp; "DistributionalParameters_s" &amp; J9691 &amp; K9691 &amp; L9691</f>
        <v/>
      </c>
      <c r="C9691" s="28">
        <f t="array" ref="C9691">INDIRECT("'DSA inputs'!N"&amp;E9691)</f>
        <v/>
      </c>
      <c r="E9691" s="51">
        <f>E9690</f>
        <v/>
      </c>
      <c r="F9691" s="51">
        <f>" - inclusion flag"</f>
        <v/>
      </c>
      <c r="G9691" s="51" t="inlineStr">
        <is>
          <t>include</t>
        </is>
      </c>
      <c r="H9691" s="51" t="inlineStr">
        <is>
          <t>comparator2</t>
        </is>
      </c>
      <c r="I9691" s="51" t="inlineStr">
        <is>
          <t>PFS</t>
        </is>
      </c>
      <c r="J9691" s="51" t="inlineStr">
        <is>
          <t>P</t>
        </is>
      </c>
      <c r="K9691" s="51" t="n">
        <v>1</v>
      </c>
      <c r="L9691" s="51" t="n">
        <v>3</v>
      </c>
      <c r="M9691" s="51" t="inlineStr">
        <is>
          <t>Comparator 2</t>
        </is>
      </c>
    </row>
    <row r="9692">
      <c r="A9692">
        <f t="array" ref="A9692">"DSA " &amp; H9692 &amp; " " &amp;  I9692 &amp; " " &amp; INDIRECT("'DSA inputs'!$G$"&amp;E9692) &amp; F9692</f>
        <v/>
      </c>
      <c r="B9692">
        <f>"DSA_" &amp; G9692 &amp; "_" &amp; H9692 &amp; I9692 &amp; "DistributionalParameters_s" &amp; J9692 &amp; K9692 &amp; L9692</f>
        <v/>
      </c>
      <c r="C9692">
        <f t="array" ref="C9692">M9692 &amp; " " &amp; I9692 &amp; " " &amp; INDIRECT("'DSA inputs'!G"&amp;E9692)</f>
        <v/>
      </c>
      <c r="E9692" s="51">
        <f>E9691+1</f>
        <v/>
      </c>
      <c r="F9692" s="51">
        <f>" - Parameter Name"</f>
        <v/>
      </c>
      <c r="G9692" s="51" t="inlineStr">
        <is>
          <t>param</t>
        </is>
      </c>
      <c r="H9692" s="51" t="inlineStr">
        <is>
          <t>comparator2</t>
        </is>
      </c>
      <c r="I9692" s="51" t="inlineStr">
        <is>
          <t>PFS</t>
        </is>
      </c>
      <c r="J9692" s="51" t="inlineStr">
        <is>
          <t>P</t>
        </is>
      </c>
      <c r="K9692" s="51" t="n">
        <v>2</v>
      </c>
      <c r="L9692" s="51" t="n">
        <v>1</v>
      </c>
      <c r="M9692" s="51" t="inlineStr">
        <is>
          <t>Comparator 2</t>
        </is>
      </c>
    </row>
    <row r="9693">
      <c r="A9693">
        <f t="array" ref="A9693">"DSA " &amp; H9693 &amp; " " &amp;  I9693 &amp; " " &amp; INDIRECT("'DSA inputs'!$G$"&amp;E9693) &amp; F9693</f>
        <v/>
      </c>
      <c r="B9693">
        <f>"DSA_" &amp; G9693 &amp; "_" &amp; H9693 &amp; I9693 &amp; "DistributionalParameters_s" &amp; J9693 &amp; K9693 &amp; L9693</f>
        <v/>
      </c>
      <c r="C9693" s="28">
        <f t="array" ref="C9693">INDIRECT("'DSA inputs'!K"&amp;E9693)</f>
        <v/>
      </c>
      <c r="E9693" s="51">
        <f>E9692</f>
        <v/>
      </c>
      <c r="F9693" s="51">
        <f>" - lower bound CI"</f>
        <v/>
      </c>
      <c r="G9693" s="51" t="inlineStr">
        <is>
          <t>lower</t>
        </is>
      </c>
      <c r="H9693" s="51" t="inlineStr">
        <is>
          <t>comparator2</t>
        </is>
      </c>
      <c r="I9693" s="51" t="inlineStr">
        <is>
          <t>PFS</t>
        </is>
      </c>
      <c r="J9693" s="51" t="inlineStr">
        <is>
          <t>P</t>
        </is>
      </c>
      <c r="K9693" s="51" t="n">
        <v>2</v>
      </c>
      <c r="L9693" s="51" t="n">
        <v>1</v>
      </c>
      <c r="M9693" s="51" t="inlineStr">
        <is>
          <t>Comparator 2</t>
        </is>
      </c>
    </row>
    <row r="9694">
      <c r="A9694">
        <f t="array" ref="A9694">"DSA " &amp; H9694 &amp; " " &amp;  I9694 &amp; " " &amp; INDIRECT("'DSA inputs'!$G$"&amp;E9694) &amp; F9694</f>
        <v/>
      </c>
      <c r="B9694">
        <f>"DSA_" &amp; G9694 &amp; "_" &amp; H9694 &amp; I9694 &amp; "DistributionalParameters_s" &amp; J9694 &amp; K9694 &amp; L9694</f>
        <v/>
      </c>
      <c r="C9694" s="28">
        <f t="array" ref="C9694">INDIRECT("'DSA inputs'!L"&amp;E9694)</f>
        <v/>
      </c>
      <c r="E9694" s="51">
        <f>E9693</f>
        <v/>
      </c>
      <c r="F9694" s="51">
        <f>" - upper bound CI"</f>
        <v/>
      </c>
      <c r="G9694" s="51" t="inlineStr">
        <is>
          <t>upper</t>
        </is>
      </c>
      <c r="H9694" s="51" t="inlineStr">
        <is>
          <t>comparator2</t>
        </is>
      </c>
      <c r="I9694" s="51" t="inlineStr">
        <is>
          <t>PFS</t>
        </is>
      </c>
      <c r="J9694" s="51" t="inlineStr">
        <is>
          <t>P</t>
        </is>
      </c>
      <c r="K9694" s="51" t="n">
        <v>2</v>
      </c>
      <c r="L9694" s="51" t="n">
        <v>1</v>
      </c>
      <c r="M9694" s="51" t="inlineStr">
        <is>
          <t>Comparator 2</t>
        </is>
      </c>
    </row>
    <row r="9695">
      <c r="A9695">
        <f t="array" ref="A9695">"DSA " &amp; H9695 &amp; " " &amp;  I9695 &amp; " " &amp; INDIRECT("'DSA inputs'!$G$"&amp;E9695) &amp; F9695</f>
        <v/>
      </c>
      <c r="B9695">
        <f>"DSA_" &amp; G9695 &amp; "_" &amp; H9695 &amp; I9695 &amp; "DistributionalParameters_s" &amp; J9695 &amp; K9695 &amp; L9695</f>
        <v/>
      </c>
      <c r="C9695" s="28">
        <f t="array" ref="C9695">INDIRECT("'DSA inputs'!N"&amp;E9695)</f>
        <v/>
      </c>
      <c r="E9695" s="51">
        <f>E9694</f>
        <v/>
      </c>
      <c r="F9695" s="51">
        <f>" - inclusion flag"</f>
        <v/>
      </c>
      <c r="G9695" s="51" t="inlineStr">
        <is>
          <t>include</t>
        </is>
      </c>
      <c r="H9695" s="51" t="inlineStr">
        <is>
          <t>comparator2</t>
        </is>
      </c>
      <c r="I9695" s="51" t="inlineStr">
        <is>
          <t>PFS</t>
        </is>
      </c>
      <c r="J9695" s="51" t="inlineStr">
        <is>
          <t>P</t>
        </is>
      </c>
      <c r="K9695" s="51" t="n">
        <v>2</v>
      </c>
      <c r="L9695" s="51" t="n">
        <v>1</v>
      </c>
      <c r="M9695" s="51" t="inlineStr">
        <is>
          <t>Comparator 2</t>
        </is>
      </c>
    </row>
    <row r="9696">
      <c r="A9696">
        <f t="array" ref="A9696">"DSA " &amp; H9696 &amp; " " &amp;  I9696 &amp; " " &amp; INDIRECT("'DSA inputs'!$G$"&amp;E9696) &amp; F9696</f>
        <v/>
      </c>
      <c r="B9696">
        <f>"DSA_" &amp; G9696 &amp; "_" &amp; H9696 &amp; I9696 &amp; "DistributionalParameters_s" &amp; J9696 &amp; K9696 &amp; L9696</f>
        <v/>
      </c>
      <c r="C9696">
        <f t="array" ref="C9696">M9696 &amp; " " &amp; I9696 &amp; " " &amp; INDIRECT("'DSA inputs'!G"&amp;E9696)</f>
        <v/>
      </c>
      <c r="E9696" s="51">
        <f>E9695+1</f>
        <v/>
      </c>
      <c r="F9696" s="51">
        <f>" - Parameter Name"</f>
        <v/>
      </c>
      <c r="G9696" s="51" t="inlineStr">
        <is>
          <t>param</t>
        </is>
      </c>
      <c r="H9696" s="51" t="inlineStr">
        <is>
          <t>comparator2</t>
        </is>
      </c>
      <c r="I9696" s="51" t="inlineStr">
        <is>
          <t>PFS</t>
        </is>
      </c>
      <c r="J9696" s="51" t="inlineStr">
        <is>
          <t>P</t>
        </is>
      </c>
      <c r="K9696" s="51" t="n">
        <v>2</v>
      </c>
      <c r="L9696" s="51" t="n">
        <v>2</v>
      </c>
      <c r="M9696" s="51" t="inlineStr">
        <is>
          <t>Comparator 2</t>
        </is>
      </c>
    </row>
    <row r="9697">
      <c r="A9697">
        <f t="array" ref="A9697">"DSA " &amp; H9697 &amp; " " &amp;  I9697 &amp; " " &amp; INDIRECT("'DSA inputs'!$G$"&amp;E9697) &amp; F9697</f>
        <v/>
      </c>
      <c r="B9697">
        <f>"DSA_" &amp; G9697 &amp; "_" &amp; H9697 &amp; I9697 &amp; "DistributionalParameters_s" &amp; J9697 &amp; K9697 &amp; L9697</f>
        <v/>
      </c>
      <c r="C9697" s="28">
        <f t="array" ref="C9697">INDIRECT("'DSA inputs'!K"&amp;E9697)</f>
        <v/>
      </c>
      <c r="E9697" s="51">
        <f>E9696</f>
        <v/>
      </c>
      <c r="F9697" s="51">
        <f>" - lower bound CI"</f>
        <v/>
      </c>
      <c r="G9697" s="51" t="inlineStr">
        <is>
          <t>lower</t>
        </is>
      </c>
      <c r="H9697" s="51" t="inlineStr">
        <is>
          <t>comparator2</t>
        </is>
      </c>
      <c r="I9697" s="51" t="inlineStr">
        <is>
          <t>PFS</t>
        </is>
      </c>
      <c r="J9697" s="51" t="inlineStr">
        <is>
          <t>P</t>
        </is>
      </c>
      <c r="K9697" s="51" t="n">
        <v>2</v>
      </c>
      <c r="L9697" s="51" t="n">
        <v>2</v>
      </c>
      <c r="M9697" s="51" t="inlineStr">
        <is>
          <t>Comparator 2</t>
        </is>
      </c>
    </row>
    <row r="9698">
      <c r="A9698">
        <f t="array" ref="A9698">"DSA " &amp; H9698 &amp; " " &amp;  I9698 &amp; " " &amp; INDIRECT("'DSA inputs'!$G$"&amp;E9698) &amp; F9698</f>
        <v/>
      </c>
      <c r="B9698">
        <f>"DSA_" &amp; G9698 &amp; "_" &amp; H9698 &amp; I9698 &amp; "DistributionalParameters_s" &amp; J9698 &amp; K9698 &amp; L9698</f>
        <v/>
      </c>
      <c r="C9698" s="28">
        <f t="array" ref="C9698">INDIRECT("'DSA inputs'!L"&amp;E9698)</f>
        <v/>
      </c>
      <c r="E9698" s="51">
        <f>E9697</f>
        <v/>
      </c>
      <c r="F9698" s="51">
        <f>" - upper bound CI"</f>
        <v/>
      </c>
      <c r="G9698" s="51" t="inlineStr">
        <is>
          <t>upper</t>
        </is>
      </c>
      <c r="H9698" s="51" t="inlineStr">
        <is>
          <t>comparator2</t>
        </is>
      </c>
      <c r="I9698" s="51" t="inlineStr">
        <is>
          <t>PFS</t>
        </is>
      </c>
      <c r="J9698" s="51" t="inlineStr">
        <is>
          <t>P</t>
        </is>
      </c>
      <c r="K9698" s="51" t="n">
        <v>2</v>
      </c>
      <c r="L9698" s="51" t="n">
        <v>2</v>
      </c>
      <c r="M9698" s="51" t="inlineStr">
        <is>
          <t>Comparator 2</t>
        </is>
      </c>
    </row>
    <row r="9699">
      <c r="A9699">
        <f t="array" ref="A9699">"DSA " &amp; H9699 &amp; " " &amp;  I9699 &amp; " " &amp; INDIRECT("'DSA inputs'!$G$"&amp;E9699) &amp; F9699</f>
        <v/>
      </c>
      <c r="B9699">
        <f>"DSA_" &amp; G9699 &amp; "_" &amp; H9699 &amp; I9699 &amp; "DistributionalParameters_s" &amp; J9699 &amp; K9699 &amp; L9699</f>
        <v/>
      </c>
      <c r="C9699" s="28">
        <f t="array" ref="C9699">INDIRECT("'DSA inputs'!N"&amp;E9699)</f>
        <v/>
      </c>
      <c r="E9699" s="51">
        <f>E9698</f>
        <v/>
      </c>
      <c r="F9699" s="51">
        <f>" - inclusion flag"</f>
        <v/>
      </c>
      <c r="G9699" s="51" t="inlineStr">
        <is>
          <t>include</t>
        </is>
      </c>
      <c r="H9699" s="51" t="inlineStr">
        <is>
          <t>comparator2</t>
        </is>
      </c>
      <c r="I9699" s="51" t="inlineStr">
        <is>
          <t>PFS</t>
        </is>
      </c>
      <c r="J9699" s="51" t="inlineStr">
        <is>
          <t>P</t>
        </is>
      </c>
      <c r="K9699" s="51" t="n">
        <v>2</v>
      </c>
      <c r="L9699" s="51" t="n">
        <v>2</v>
      </c>
      <c r="M9699" s="51" t="inlineStr">
        <is>
          <t>Comparator 2</t>
        </is>
      </c>
    </row>
    <row r="9700">
      <c r="A9700">
        <f t="array" ref="A9700">"DSA " &amp; H9700 &amp; " " &amp;  I9700 &amp; " " &amp; INDIRECT("'DSA inputs'!$G$"&amp;E9700) &amp; F9700</f>
        <v/>
      </c>
      <c r="B9700">
        <f>"DSA_" &amp; G9700 &amp; "_" &amp; H9700 &amp; I9700 &amp; "DistributionalParameters_s" &amp; J9700 &amp; K9700 &amp; L9700</f>
        <v/>
      </c>
      <c r="C9700">
        <f t="array" ref="C9700">M9700 &amp; " " &amp; I9700 &amp; " " &amp; INDIRECT("'DSA inputs'!G"&amp;E9700)</f>
        <v/>
      </c>
      <c r="E9700" s="51">
        <f>E9699+1</f>
        <v/>
      </c>
      <c r="F9700" s="51">
        <f>" - Parameter Name"</f>
        <v/>
      </c>
      <c r="G9700" s="51" t="inlineStr">
        <is>
          <t>param</t>
        </is>
      </c>
      <c r="H9700" s="51" t="inlineStr">
        <is>
          <t>comparator2</t>
        </is>
      </c>
      <c r="I9700" s="51" t="inlineStr">
        <is>
          <t>PFS</t>
        </is>
      </c>
      <c r="J9700" s="51" t="inlineStr">
        <is>
          <t>P</t>
        </is>
      </c>
      <c r="K9700" s="51" t="n">
        <v>2</v>
      </c>
      <c r="L9700" s="51" t="n">
        <v>3</v>
      </c>
      <c r="M9700" s="51" t="inlineStr">
        <is>
          <t>Comparator 2</t>
        </is>
      </c>
    </row>
    <row r="9701">
      <c r="A9701">
        <f t="array" ref="A9701">"DSA " &amp; H9701 &amp; " " &amp;  I9701 &amp; " " &amp; INDIRECT("'DSA inputs'!$G$"&amp;E9701) &amp; F9701</f>
        <v/>
      </c>
      <c r="B9701">
        <f>"DSA_" &amp; G9701 &amp; "_" &amp; H9701 &amp; I9701 &amp; "DistributionalParameters_s" &amp; J9701 &amp; K9701 &amp; L9701</f>
        <v/>
      </c>
      <c r="C9701" s="28">
        <f t="array" ref="C9701">INDIRECT("'DSA inputs'!K"&amp;E9701)</f>
        <v/>
      </c>
      <c r="E9701" s="51">
        <f>E9700</f>
        <v/>
      </c>
      <c r="F9701" s="51">
        <f>" - lower bound CI"</f>
        <v/>
      </c>
      <c r="G9701" s="51" t="inlineStr">
        <is>
          <t>lower</t>
        </is>
      </c>
      <c r="H9701" s="51" t="inlineStr">
        <is>
          <t>comparator2</t>
        </is>
      </c>
      <c r="I9701" s="51" t="inlineStr">
        <is>
          <t>PFS</t>
        </is>
      </c>
      <c r="J9701" s="51" t="inlineStr">
        <is>
          <t>P</t>
        </is>
      </c>
      <c r="K9701" s="51" t="n">
        <v>2</v>
      </c>
      <c r="L9701" s="51" t="n">
        <v>3</v>
      </c>
      <c r="M9701" s="51" t="inlineStr">
        <is>
          <t>Comparator 2</t>
        </is>
      </c>
    </row>
    <row r="9702">
      <c r="A9702">
        <f t="array" ref="A9702">"DSA " &amp; H9702 &amp; " " &amp;  I9702 &amp; " " &amp; INDIRECT("'DSA inputs'!$G$"&amp;E9702) &amp; F9702</f>
        <v/>
      </c>
      <c r="B9702">
        <f>"DSA_" &amp; G9702 &amp; "_" &amp; H9702 &amp; I9702 &amp; "DistributionalParameters_s" &amp; J9702 &amp; K9702 &amp; L9702</f>
        <v/>
      </c>
      <c r="C9702" s="28">
        <f t="array" ref="C9702">INDIRECT("'DSA inputs'!L"&amp;E9702)</f>
        <v/>
      </c>
      <c r="E9702" s="51">
        <f>E9701</f>
        <v/>
      </c>
      <c r="F9702" s="51">
        <f>" - upper bound CI"</f>
        <v/>
      </c>
      <c r="G9702" s="51" t="inlineStr">
        <is>
          <t>upper</t>
        </is>
      </c>
      <c r="H9702" s="51" t="inlineStr">
        <is>
          <t>comparator2</t>
        </is>
      </c>
      <c r="I9702" s="51" t="inlineStr">
        <is>
          <t>PFS</t>
        </is>
      </c>
      <c r="J9702" s="51" t="inlineStr">
        <is>
          <t>P</t>
        </is>
      </c>
      <c r="K9702" s="51" t="n">
        <v>2</v>
      </c>
      <c r="L9702" s="51" t="n">
        <v>3</v>
      </c>
      <c r="M9702" s="51" t="inlineStr">
        <is>
          <t>Comparator 2</t>
        </is>
      </c>
    </row>
    <row r="9703">
      <c r="A9703">
        <f t="array" ref="A9703">"DSA " &amp; H9703 &amp; " " &amp;  I9703 &amp; " " &amp; INDIRECT("'DSA inputs'!$G$"&amp;E9703) &amp; F9703</f>
        <v/>
      </c>
      <c r="B9703">
        <f>"DSA_" &amp; G9703 &amp; "_" &amp; H9703 &amp; I9703 &amp; "DistributionalParameters_s" &amp; J9703 &amp; K9703 &amp; L9703</f>
        <v/>
      </c>
      <c r="C9703" s="28">
        <f t="array" ref="C9703">INDIRECT("'DSA inputs'!N"&amp;E9703)</f>
        <v/>
      </c>
      <c r="E9703" s="51">
        <f>E9702</f>
        <v/>
      </c>
      <c r="F9703" s="51">
        <f>" - inclusion flag"</f>
        <v/>
      </c>
      <c r="G9703" s="51" t="inlineStr">
        <is>
          <t>include</t>
        </is>
      </c>
      <c r="H9703" s="51" t="inlineStr">
        <is>
          <t>comparator2</t>
        </is>
      </c>
      <c r="I9703" s="51" t="inlineStr">
        <is>
          <t>PFS</t>
        </is>
      </c>
      <c r="J9703" s="51" t="inlineStr">
        <is>
          <t>P</t>
        </is>
      </c>
      <c r="K9703" s="51" t="n">
        <v>2</v>
      </c>
      <c r="L9703" s="51" t="n">
        <v>3</v>
      </c>
      <c r="M9703" s="51" t="inlineStr">
        <is>
          <t>Comparator 2</t>
        </is>
      </c>
    </row>
    <row r="9704">
      <c r="A9704">
        <f t="array" ref="A9704">"DSA " &amp; H9704 &amp; " " &amp;  I9704 &amp; " " &amp; INDIRECT("'DSA inputs'!$G$"&amp;E9704) &amp; F9704</f>
        <v/>
      </c>
      <c r="B9704">
        <f>"DSA_" &amp; G9704 &amp; "_" &amp; H9704 &amp; I9704 &amp; "DistributionalParameters_s" &amp; J9704 &amp; K9704 &amp; L9704</f>
        <v/>
      </c>
      <c r="C9704">
        <f t="array" ref="C9704">M9704 &amp; " " &amp; I9704 &amp; " " &amp; INDIRECT("'DSA inputs'!G"&amp;E9704)</f>
        <v/>
      </c>
      <c r="E9704" s="51">
        <f>E9703+1</f>
        <v/>
      </c>
      <c r="F9704" s="51">
        <f>" - Parameter Name"</f>
        <v/>
      </c>
      <c r="G9704" s="51" t="inlineStr">
        <is>
          <t>param</t>
        </is>
      </c>
      <c r="H9704" s="51" t="inlineStr">
        <is>
          <t>comparator2</t>
        </is>
      </c>
      <c r="I9704" s="51" t="inlineStr">
        <is>
          <t>PFS</t>
        </is>
      </c>
      <c r="J9704" s="51" t="inlineStr">
        <is>
          <t>P</t>
        </is>
      </c>
      <c r="K9704" s="51" t="n">
        <v>2</v>
      </c>
      <c r="L9704" s="51" t="n">
        <v>4</v>
      </c>
      <c r="M9704" s="51" t="inlineStr">
        <is>
          <t>Comparator 2</t>
        </is>
      </c>
    </row>
    <row r="9705">
      <c r="A9705">
        <f t="array" ref="A9705">"DSA " &amp; H9705 &amp; " " &amp;  I9705 &amp; " " &amp; INDIRECT("'DSA inputs'!$G$"&amp;E9705) &amp; F9705</f>
        <v/>
      </c>
      <c r="B9705">
        <f>"DSA_" &amp; G9705 &amp; "_" &amp; H9705 &amp; I9705 &amp; "DistributionalParameters_s" &amp; J9705 &amp; K9705 &amp; L9705</f>
        <v/>
      </c>
      <c r="C9705" s="28">
        <f t="array" ref="C9705">INDIRECT("'DSA inputs'!K"&amp;E9705)</f>
        <v/>
      </c>
      <c r="E9705" s="51">
        <f>E9704</f>
        <v/>
      </c>
      <c r="F9705" s="51">
        <f>" - lower bound CI"</f>
        <v/>
      </c>
      <c r="G9705" s="51" t="inlineStr">
        <is>
          <t>lower</t>
        </is>
      </c>
      <c r="H9705" s="51" t="inlineStr">
        <is>
          <t>comparator2</t>
        </is>
      </c>
      <c r="I9705" s="51" t="inlineStr">
        <is>
          <t>PFS</t>
        </is>
      </c>
      <c r="J9705" s="51" t="inlineStr">
        <is>
          <t>P</t>
        </is>
      </c>
      <c r="K9705" s="51" t="n">
        <v>2</v>
      </c>
      <c r="L9705" s="51" t="n">
        <v>4</v>
      </c>
      <c r="M9705" s="51" t="inlineStr">
        <is>
          <t>Comparator 2</t>
        </is>
      </c>
    </row>
    <row r="9706">
      <c r="A9706">
        <f t="array" ref="A9706">"DSA " &amp; H9706 &amp; " " &amp;  I9706 &amp; " " &amp; INDIRECT("'DSA inputs'!$G$"&amp;E9706) &amp; F9706</f>
        <v/>
      </c>
      <c r="B9706">
        <f>"DSA_" &amp; G9706 &amp; "_" &amp; H9706 &amp; I9706 &amp; "DistributionalParameters_s" &amp; J9706 &amp; K9706 &amp; L9706</f>
        <v/>
      </c>
      <c r="C9706" s="28">
        <f t="array" ref="C9706">INDIRECT("'DSA inputs'!L"&amp;E9706)</f>
        <v/>
      </c>
      <c r="E9706" s="51">
        <f>E9705</f>
        <v/>
      </c>
      <c r="F9706" s="51">
        <f>" - upper bound CI"</f>
        <v/>
      </c>
      <c r="G9706" s="51" t="inlineStr">
        <is>
          <t>upper</t>
        </is>
      </c>
      <c r="H9706" s="51" t="inlineStr">
        <is>
          <t>comparator2</t>
        </is>
      </c>
      <c r="I9706" s="51" t="inlineStr">
        <is>
          <t>PFS</t>
        </is>
      </c>
      <c r="J9706" s="51" t="inlineStr">
        <is>
          <t>P</t>
        </is>
      </c>
      <c r="K9706" s="51" t="n">
        <v>2</v>
      </c>
      <c r="L9706" s="51" t="n">
        <v>4</v>
      </c>
      <c r="M9706" s="51" t="inlineStr">
        <is>
          <t>Comparator 2</t>
        </is>
      </c>
    </row>
    <row r="9707">
      <c r="A9707">
        <f t="array" ref="A9707">"DSA " &amp; H9707 &amp; " " &amp;  I9707 &amp; " " &amp; INDIRECT("'DSA inputs'!$G$"&amp;E9707) &amp; F9707</f>
        <v/>
      </c>
      <c r="B9707">
        <f>"DSA_" &amp; G9707 &amp; "_" &amp; H9707 &amp; I9707 &amp; "DistributionalParameters_s" &amp; J9707 &amp; K9707 &amp; L9707</f>
        <v/>
      </c>
      <c r="C9707" s="28">
        <f t="array" ref="C9707">INDIRECT("'DSA inputs'!N"&amp;E9707)</f>
        <v/>
      </c>
      <c r="E9707" s="51">
        <f>E9706</f>
        <v/>
      </c>
      <c r="F9707" s="51">
        <f>" - inclusion flag"</f>
        <v/>
      </c>
      <c r="G9707" s="51" t="inlineStr">
        <is>
          <t>include</t>
        </is>
      </c>
      <c r="H9707" s="51" t="inlineStr">
        <is>
          <t>comparator2</t>
        </is>
      </c>
      <c r="I9707" s="51" t="inlineStr">
        <is>
          <t>PFS</t>
        </is>
      </c>
      <c r="J9707" s="51" t="inlineStr">
        <is>
          <t>P</t>
        </is>
      </c>
      <c r="K9707" s="51" t="n">
        <v>2</v>
      </c>
      <c r="L9707" s="51" t="n">
        <v>4</v>
      </c>
      <c r="M9707" s="51" t="inlineStr">
        <is>
          <t>Comparator 2</t>
        </is>
      </c>
    </row>
    <row r="9708">
      <c r="A9708">
        <f t="array" ref="A9708">"DSA " &amp; H9708 &amp; " " &amp;  I9708 &amp; " " &amp; INDIRECT("'DSA inputs'!$G$"&amp;E9708) &amp; F9708</f>
        <v/>
      </c>
      <c r="B9708">
        <f>"DSA_" &amp; G9708 &amp; "_" &amp; H9708 &amp; I9708 &amp; "DistributionalParameters_s" &amp; J9708 &amp; K9708 &amp; L9708</f>
        <v/>
      </c>
      <c r="C9708">
        <f t="array" ref="C9708">M9708 &amp; " " &amp; I9708 &amp; " " &amp; INDIRECT("'DSA inputs'!G"&amp;E9708)</f>
        <v/>
      </c>
      <c r="E9708" s="51">
        <f>E9707+1</f>
        <v/>
      </c>
      <c r="F9708" s="51">
        <f>" - Parameter Name"</f>
        <v/>
      </c>
      <c r="G9708" s="51" t="inlineStr">
        <is>
          <t>param</t>
        </is>
      </c>
      <c r="H9708" s="51" t="inlineStr">
        <is>
          <t>comparator2</t>
        </is>
      </c>
      <c r="I9708" s="51" t="inlineStr">
        <is>
          <t>PFS</t>
        </is>
      </c>
      <c r="J9708" s="51" t="inlineStr">
        <is>
          <t>P</t>
        </is>
      </c>
      <c r="K9708" s="51" t="n">
        <v>3</v>
      </c>
      <c r="L9708" s="51" t="n">
        <v>1</v>
      </c>
      <c r="M9708" s="51" t="inlineStr">
        <is>
          <t>Comparator 2</t>
        </is>
      </c>
    </row>
    <row r="9709">
      <c r="A9709">
        <f t="array" ref="A9709">"DSA " &amp; H9709 &amp; " " &amp;  I9709 &amp; " " &amp; INDIRECT("'DSA inputs'!$G$"&amp;E9709) &amp; F9709</f>
        <v/>
      </c>
      <c r="B9709">
        <f>"DSA_" &amp; G9709 &amp; "_" &amp; H9709 &amp; I9709 &amp; "DistributionalParameters_s" &amp; J9709 &amp; K9709 &amp; L9709</f>
        <v/>
      </c>
      <c r="C9709" s="28">
        <f t="array" ref="C9709">INDIRECT("'DSA inputs'!K"&amp;E9709)</f>
        <v/>
      </c>
      <c r="E9709" s="51">
        <f>E9708</f>
        <v/>
      </c>
      <c r="F9709" s="51">
        <f>" - lower bound CI"</f>
        <v/>
      </c>
      <c r="G9709" s="51" t="inlineStr">
        <is>
          <t>lower</t>
        </is>
      </c>
      <c r="H9709" s="51" t="inlineStr">
        <is>
          <t>comparator2</t>
        </is>
      </c>
      <c r="I9709" s="51" t="inlineStr">
        <is>
          <t>PFS</t>
        </is>
      </c>
      <c r="J9709" s="51" t="inlineStr">
        <is>
          <t>P</t>
        </is>
      </c>
      <c r="K9709" s="51" t="n">
        <v>3</v>
      </c>
      <c r="L9709" s="51" t="n">
        <v>1</v>
      </c>
      <c r="M9709" s="51" t="inlineStr">
        <is>
          <t>Comparator 2</t>
        </is>
      </c>
    </row>
    <row r="9710">
      <c r="A9710">
        <f t="array" ref="A9710">"DSA " &amp; H9710 &amp; " " &amp;  I9710 &amp; " " &amp; INDIRECT("'DSA inputs'!$G$"&amp;E9710) &amp; F9710</f>
        <v/>
      </c>
      <c r="B9710">
        <f>"DSA_" &amp; G9710 &amp; "_" &amp; H9710 &amp; I9710 &amp; "DistributionalParameters_s" &amp; J9710 &amp; K9710 &amp; L9710</f>
        <v/>
      </c>
      <c r="C9710" s="28">
        <f t="array" ref="C9710">INDIRECT("'DSA inputs'!L"&amp;E9710)</f>
        <v/>
      </c>
      <c r="E9710" s="51">
        <f>E9709</f>
        <v/>
      </c>
      <c r="F9710" s="51">
        <f>" - upper bound CI"</f>
        <v/>
      </c>
      <c r="G9710" s="51" t="inlineStr">
        <is>
          <t>upper</t>
        </is>
      </c>
      <c r="H9710" s="51" t="inlineStr">
        <is>
          <t>comparator2</t>
        </is>
      </c>
      <c r="I9710" s="51" t="inlineStr">
        <is>
          <t>PFS</t>
        </is>
      </c>
      <c r="J9710" s="51" t="inlineStr">
        <is>
          <t>P</t>
        </is>
      </c>
      <c r="K9710" s="51" t="n">
        <v>3</v>
      </c>
      <c r="L9710" s="51" t="n">
        <v>1</v>
      </c>
      <c r="M9710" s="51" t="inlineStr">
        <is>
          <t>Comparator 2</t>
        </is>
      </c>
    </row>
    <row r="9711">
      <c r="A9711">
        <f t="array" ref="A9711">"DSA " &amp; H9711 &amp; " " &amp;  I9711 &amp; " " &amp; INDIRECT("'DSA inputs'!$G$"&amp;E9711) &amp; F9711</f>
        <v/>
      </c>
      <c r="B9711">
        <f>"DSA_" &amp; G9711 &amp; "_" &amp; H9711 &amp; I9711 &amp; "DistributionalParameters_s" &amp; J9711 &amp; K9711 &amp; L9711</f>
        <v/>
      </c>
      <c r="C9711" s="28">
        <f t="array" ref="C9711">INDIRECT("'DSA inputs'!N"&amp;E9711)</f>
        <v/>
      </c>
      <c r="E9711" s="51">
        <f>E9710</f>
        <v/>
      </c>
      <c r="F9711" s="51">
        <f>" - inclusion flag"</f>
        <v/>
      </c>
      <c r="G9711" s="51" t="inlineStr">
        <is>
          <t>include</t>
        </is>
      </c>
      <c r="H9711" s="51" t="inlineStr">
        <is>
          <t>comparator2</t>
        </is>
      </c>
      <c r="I9711" s="51" t="inlineStr">
        <is>
          <t>PFS</t>
        </is>
      </c>
      <c r="J9711" s="51" t="inlineStr">
        <is>
          <t>P</t>
        </is>
      </c>
      <c r="K9711" s="51" t="n">
        <v>3</v>
      </c>
      <c r="L9711" s="51" t="n">
        <v>1</v>
      </c>
      <c r="M9711" s="51" t="inlineStr">
        <is>
          <t>Comparator 2</t>
        </is>
      </c>
    </row>
    <row r="9712">
      <c r="A9712">
        <f t="array" ref="A9712">"DSA " &amp; H9712 &amp; " " &amp;  I9712 &amp; " " &amp; INDIRECT("'DSA inputs'!$G$"&amp;E9712) &amp; F9712</f>
        <v/>
      </c>
      <c r="B9712">
        <f>"DSA_" &amp; G9712 &amp; "_" &amp; H9712 &amp; I9712 &amp; "DistributionalParameters_s" &amp; J9712 &amp; K9712 &amp; L9712</f>
        <v/>
      </c>
      <c r="C9712">
        <f t="array" ref="C9712">M9712 &amp; " " &amp; I9712 &amp; " " &amp; INDIRECT("'DSA inputs'!G"&amp;E9712)</f>
        <v/>
      </c>
      <c r="E9712" s="51">
        <f>E9711+1</f>
        <v/>
      </c>
      <c r="F9712" s="51">
        <f>" - Parameter Name"</f>
        <v/>
      </c>
      <c r="G9712" s="51" t="inlineStr">
        <is>
          <t>param</t>
        </is>
      </c>
      <c r="H9712" s="51" t="inlineStr">
        <is>
          <t>comparator2</t>
        </is>
      </c>
      <c r="I9712" s="51" t="inlineStr">
        <is>
          <t>PFS</t>
        </is>
      </c>
      <c r="J9712" s="51" t="inlineStr">
        <is>
          <t>P</t>
        </is>
      </c>
      <c r="K9712" s="51" t="n">
        <v>3</v>
      </c>
      <c r="L9712" s="51" t="n">
        <v>2</v>
      </c>
      <c r="M9712" s="51" t="inlineStr">
        <is>
          <t>Comparator 2</t>
        </is>
      </c>
    </row>
    <row r="9713">
      <c r="A9713">
        <f t="array" ref="A9713">"DSA " &amp; H9713 &amp; " " &amp;  I9713 &amp; " " &amp; INDIRECT("'DSA inputs'!$G$"&amp;E9713) &amp; F9713</f>
        <v/>
      </c>
      <c r="B9713">
        <f>"DSA_" &amp; G9713 &amp; "_" &amp; H9713 &amp; I9713 &amp; "DistributionalParameters_s" &amp; J9713 &amp; K9713 &amp; L9713</f>
        <v/>
      </c>
      <c r="C9713" s="28">
        <f t="array" ref="C9713">INDIRECT("'DSA inputs'!K"&amp;E9713)</f>
        <v/>
      </c>
      <c r="E9713" s="51">
        <f>E9712</f>
        <v/>
      </c>
      <c r="F9713" s="51">
        <f>" - lower bound CI"</f>
        <v/>
      </c>
      <c r="G9713" s="51" t="inlineStr">
        <is>
          <t>lower</t>
        </is>
      </c>
      <c r="H9713" s="51" t="inlineStr">
        <is>
          <t>comparator2</t>
        </is>
      </c>
      <c r="I9713" s="51" t="inlineStr">
        <is>
          <t>PFS</t>
        </is>
      </c>
      <c r="J9713" s="51" t="inlineStr">
        <is>
          <t>P</t>
        </is>
      </c>
      <c r="K9713" s="51" t="n">
        <v>3</v>
      </c>
      <c r="L9713" s="51" t="n">
        <v>2</v>
      </c>
      <c r="M9713" s="51" t="inlineStr">
        <is>
          <t>Comparator 2</t>
        </is>
      </c>
    </row>
    <row r="9714">
      <c r="A9714">
        <f t="array" ref="A9714">"DSA " &amp; H9714 &amp; " " &amp;  I9714 &amp; " " &amp; INDIRECT("'DSA inputs'!$G$"&amp;E9714) &amp; F9714</f>
        <v/>
      </c>
      <c r="B9714">
        <f>"DSA_" &amp; G9714 &amp; "_" &amp; H9714 &amp; I9714 &amp; "DistributionalParameters_s" &amp; J9714 &amp; K9714 &amp; L9714</f>
        <v/>
      </c>
      <c r="C9714" s="28">
        <f t="array" ref="C9714">INDIRECT("'DSA inputs'!L"&amp;E9714)</f>
        <v/>
      </c>
      <c r="E9714" s="51">
        <f>E9713</f>
        <v/>
      </c>
      <c r="F9714" s="51">
        <f>" - upper bound CI"</f>
        <v/>
      </c>
      <c r="G9714" s="51" t="inlineStr">
        <is>
          <t>upper</t>
        </is>
      </c>
      <c r="H9714" s="51" t="inlineStr">
        <is>
          <t>comparator2</t>
        </is>
      </c>
      <c r="I9714" s="51" t="inlineStr">
        <is>
          <t>PFS</t>
        </is>
      </c>
      <c r="J9714" s="51" t="inlineStr">
        <is>
          <t>P</t>
        </is>
      </c>
      <c r="K9714" s="51" t="n">
        <v>3</v>
      </c>
      <c r="L9714" s="51" t="n">
        <v>2</v>
      </c>
      <c r="M9714" s="51" t="inlineStr">
        <is>
          <t>Comparator 2</t>
        </is>
      </c>
    </row>
    <row r="9715">
      <c r="A9715">
        <f t="array" ref="A9715">"DSA " &amp; H9715 &amp; " " &amp;  I9715 &amp; " " &amp; INDIRECT("'DSA inputs'!$G$"&amp;E9715) &amp; F9715</f>
        <v/>
      </c>
      <c r="B9715">
        <f>"DSA_" &amp; G9715 &amp; "_" &amp; H9715 &amp; I9715 &amp; "DistributionalParameters_s" &amp; J9715 &amp; K9715 &amp; L9715</f>
        <v/>
      </c>
      <c r="C9715" s="28">
        <f t="array" ref="C9715">INDIRECT("'DSA inputs'!N"&amp;E9715)</f>
        <v/>
      </c>
      <c r="E9715" s="51">
        <f>E9714</f>
        <v/>
      </c>
      <c r="F9715" s="51">
        <f>" - inclusion flag"</f>
        <v/>
      </c>
      <c r="G9715" s="51" t="inlineStr">
        <is>
          <t>include</t>
        </is>
      </c>
      <c r="H9715" s="51" t="inlineStr">
        <is>
          <t>comparator2</t>
        </is>
      </c>
      <c r="I9715" s="51" t="inlineStr">
        <is>
          <t>PFS</t>
        </is>
      </c>
      <c r="J9715" s="51" t="inlineStr">
        <is>
          <t>P</t>
        </is>
      </c>
      <c r="K9715" s="51" t="n">
        <v>3</v>
      </c>
      <c r="L9715" s="51" t="n">
        <v>2</v>
      </c>
      <c r="M9715" s="51" t="inlineStr">
        <is>
          <t>Comparator 2</t>
        </is>
      </c>
    </row>
    <row r="9716">
      <c r="A9716">
        <f t="array" ref="A9716">"DSA " &amp; H9716 &amp; " " &amp;  I9716 &amp; " " &amp; INDIRECT("'DSA inputs'!$G$"&amp;E9716) &amp; F9716</f>
        <v/>
      </c>
      <c r="B9716">
        <f>"DSA_" &amp; G9716 &amp; "_" &amp; H9716 &amp; I9716 &amp; "DistributionalParameters_s" &amp; J9716 &amp; K9716 &amp; L9716</f>
        <v/>
      </c>
      <c r="C9716">
        <f t="array" ref="C9716">M9716 &amp; " " &amp; I9716 &amp; " " &amp; INDIRECT("'DSA inputs'!G"&amp;E9716)</f>
        <v/>
      </c>
      <c r="E9716" s="51">
        <f>E9715+1</f>
        <v/>
      </c>
      <c r="F9716" s="51">
        <f>" - Parameter Name"</f>
        <v/>
      </c>
      <c r="G9716" s="51" t="inlineStr">
        <is>
          <t>param</t>
        </is>
      </c>
      <c r="H9716" s="51" t="inlineStr">
        <is>
          <t>comparator2</t>
        </is>
      </c>
      <c r="I9716" s="51" t="inlineStr">
        <is>
          <t>PFS</t>
        </is>
      </c>
      <c r="J9716" s="51" t="inlineStr">
        <is>
          <t>P</t>
        </is>
      </c>
      <c r="K9716" s="51" t="n">
        <v>3</v>
      </c>
      <c r="L9716" s="51" t="n">
        <v>3</v>
      </c>
      <c r="M9716" s="51" t="inlineStr">
        <is>
          <t>Comparator 2</t>
        </is>
      </c>
    </row>
    <row r="9717">
      <c r="A9717">
        <f t="array" ref="A9717">"DSA " &amp; H9717 &amp; " " &amp;  I9717 &amp; " " &amp; INDIRECT("'DSA inputs'!$G$"&amp;E9717) &amp; F9717</f>
        <v/>
      </c>
      <c r="B9717">
        <f>"DSA_" &amp; G9717 &amp; "_" &amp; H9717 &amp; I9717 &amp; "DistributionalParameters_s" &amp; J9717 &amp; K9717 &amp; L9717</f>
        <v/>
      </c>
      <c r="C9717" s="28">
        <f t="array" ref="C9717">INDIRECT("'DSA inputs'!K"&amp;E9717)</f>
        <v/>
      </c>
      <c r="E9717" s="51">
        <f>E9716</f>
        <v/>
      </c>
      <c r="F9717" s="51">
        <f>" - lower bound CI"</f>
        <v/>
      </c>
      <c r="G9717" s="51" t="inlineStr">
        <is>
          <t>lower</t>
        </is>
      </c>
      <c r="H9717" s="51" t="inlineStr">
        <is>
          <t>comparator2</t>
        </is>
      </c>
      <c r="I9717" s="51" t="inlineStr">
        <is>
          <t>PFS</t>
        </is>
      </c>
      <c r="J9717" s="51" t="inlineStr">
        <is>
          <t>P</t>
        </is>
      </c>
      <c r="K9717" s="51" t="n">
        <v>3</v>
      </c>
      <c r="L9717" s="51" t="n">
        <v>3</v>
      </c>
      <c r="M9717" s="51" t="inlineStr">
        <is>
          <t>Comparator 2</t>
        </is>
      </c>
    </row>
    <row r="9718">
      <c r="A9718">
        <f t="array" ref="A9718">"DSA " &amp; H9718 &amp; " " &amp;  I9718 &amp; " " &amp; INDIRECT("'DSA inputs'!$G$"&amp;E9718) &amp; F9718</f>
        <v/>
      </c>
      <c r="B9718">
        <f>"DSA_" &amp; G9718 &amp; "_" &amp; H9718 &amp; I9718 &amp; "DistributionalParameters_s" &amp; J9718 &amp; K9718 &amp; L9718</f>
        <v/>
      </c>
      <c r="C9718" s="28">
        <f t="array" ref="C9718">INDIRECT("'DSA inputs'!L"&amp;E9718)</f>
        <v/>
      </c>
      <c r="E9718" s="51">
        <f>E9717</f>
        <v/>
      </c>
      <c r="F9718" s="51">
        <f>" - upper bound CI"</f>
        <v/>
      </c>
      <c r="G9718" s="51" t="inlineStr">
        <is>
          <t>upper</t>
        </is>
      </c>
      <c r="H9718" s="51" t="inlineStr">
        <is>
          <t>comparator2</t>
        </is>
      </c>
      <c r="I9718" s="51" t="inlineStr">
        <is>
          <t>PFS</t>
        </is>
      </c>
      <c r="J9718" s="51" t="inlineStr">
        <is>
          <t>P</t>
        </is>
      </c>
      <c r="K9718" s="51" t="n">
        <v>3</v>
      </c>
      <c r="L9718" s="51" t="n">
        <v>3</v>
      </c>
      <c r="M9718" s="51" t="inlineStr">
        <is>
          <t>Comparator 2</t>
        </is>
      </c>
    </row>
    <row r="9719">
      <c r="A9719">
        <f t="array" ref="A9719">"DSA " &amp; H9719 &amp; " " &amp;  I9719 &amp; " " &amp; INDIRECT("'DSA inputs'!$G$"&amp;E9719) &amp; F9719</f>
        <v/>
      </c>
      <c r="B9719">
        <f>"DSA_" &amp; G9719 &amp; "_" &amp; H9719 &amp; I9719 &amp; "DistributionalParameters_s" &amp; J9719 &amp; K9719 &amp; L9719</f>
        <v/>
      </c>
      <c r="C9719" s="28">
        <f t="array" ref="C9719">INDIRECT("'DSA inputs'!N"&amp;E9719)</f>
        <v/>
      </c>
      <c r="E9719" s="51">
        <f>E9718</f>
        <v/>
      </c>
      <c r="F9719" s="51">
        <f>" - inclusion flag"</f>
        <v/>
      </c>
      <c r="G9719" s="51" t="inlineStr">
        <is>
          <t>include</t>
        </is>
      </c>
      <c r="H9719" s="51" t="inlineStr">
        <is>
          <t>comparator2</t>
        </is>
      </c>
      <c r="I9719" s="51" t="inlineStr">
        <is>
          <t>PFS</t>
        </is>
      </c>
      <c r="J9719" s="51" t="inlineStr">
        <is>
          <t>P</t>
        </is>
      </c>
      <c r="K9719" s="51" t="n">
        <v>3</v>
      </c>
      <c r="L9719" s="51" t="n">
        <v>3</v>
      </c>
      <c r="M9719" s="51" t="inlineStr">
        <is>
          <t>Comparator 2</t>
        </is>
      </c>
    </row>
    <row r="9720">
      <c r="A9720">
        <f t="array" ref="A9720">"DSA " &amp; H9720 &amp; " " &amp;  I9720 &amp; " " &amp; INDIRECT("'DSA inputs'!$G$"&amp;E9720) &amp; F9720</f>
        <v/>
      </c>
      <c r="B9720">
        <f>"DSA_" &amp; G9720 &amp; "_" &amp; H9720 &amp; I9720 &amp; "DistributionalParameters_s" &amp; J9720 &amp; K9720 &amp; L9720</f>
        <v/>
      </c>
      <c r="C9720">
        <f t="array" ref="C9720">M9720 &amp; " " &amp; I9720 &amp; " " &amp; INDIRECT("'DSA inputs'!G"&amp;E9720)</f>
        <v/>
      </c>
      <c r="E9720" s="51">
        <f>E9719+1</f>
        <v/>
      </c>
      <c r="F9720" s="51">
        <f>" - Parameter Name"</f>
        <v/>
      </c>
      <c r="G9720" s="51" t="inlineStr">
        <is>
          <t>param</t>
        </is>
      </c>
      <c r="H9720" s="51" t="inlineStr">
        <is>
          <t>comparator2</t>
        </is>
      </c>
      <c r="I9720" s="51" t="inlineStr">
        <is>
          <t>PFS</t>
        </is>
      </c>
      <c r="J9720" s="51" t="inlineStr">
        <is>
          <t>P</t>
        </is>
      </c>
      <c r="K9720" s="51" t="n">
        <v>3</v>
      </c>
      <c r="L9720" s="51" t="n">
        <v>4</v>
      </c>
      <c r="M9720" s="51" t="inlineStr">
        <is>
          <t>Comparator 2</t>
        </is>
      </c>
    </row>
    <row r="9721">
      <c r="A9721">
        <f t="array" ref="A9721">"DSA " &amp; H9721 &amp; " " &amp;  I9721 &amp; " " &amp; INDIRECT("'DSA inputs'!$G$"&amp;E9721) &amp; F9721</f>
        <v/>
      </c>
      <c r="B9721">
        <f>"DSA_" &amp; G9721 &amp; "_" &amp; H9721 &amp; I9721 &amp; "DistributionalParameters_s" &amp; J9721 &amp; K9721 &amp; L9721</f>
        <v/>
      </c>
      <c r="C9721" s="28">
        <f t="array" ref="C9721">INDIRECT("'DSA inputs'!K"&amp;E9721)</f>
        <v/>
      </c>
      <c r="E9721" s="51">
        <f>E9720</f>
        <v/>
      </c>
      <c r="F9721" s="51">
        <f>" - lower bound CI"</f>
        <v/>
      </c>
      <c r="G9721" s="51" t="inlineStr">
        <is>
          <t>lower</t>
        </is>
      </c>
      <c r="H9721" s="51" t="inlineStr">
        <is>
          <t>comparator2</t>
        </is>
      </c>
      <c r="I9721" s="51" t="inlineStr">
        <is>
          <t>PFS</t>
        </is>
      </c>
      <c r="J9721" s="51" t="inlineStr">
        <is>
          <t>P</t>
        </is>
      </c>
      <c r="K9721" s="51" t="n">
        <v>3</v>
      </c>
      <c r="L9721" s="51" t="n">
        <v>4</v>
      </c>
      <c r="M9721" s="51" t="inlineStr">
        <is>
          <t>Comparator 2</t>
        </is>
      </c>
    </row>
    <row r="9722">
      <c r="A9722">
        <f t="array" ref="A9722">"DSA " &amp; H9722 &amp; " " &amp;  I9722 &amp; " " &amp; INDIRECT("'DSA inputs'!$G$"&amp;E9722) &amp; F9722</f>
        <v/>
      </c>
      <c r="B9722">
        <f>"DSA_" &amp; G9722 &amp; "_" &amp; H9722 &amp; I9722 &amp; "DistributionalParameters_s" &amp; J9722 &amp; K9722 &amp; L9722</f>
        <v/>
      </c>
      <c r="C9722" s="28">
        <f t="array" ref="C9722">INDIRECT("'DSA inputs'!L"&amp;E9722)</f>
        <v/>
      </c>
      <c r="E9722" s="51">
        <f>E9721</f>
        <v/>
      </c>
      <c r="F9722" s="51">
        <f>" - upper bound CI"</f>
        <v/>
      </c>
      <c r="G9722" s="51" t="inlineStr">
        <is>
          <t>upper</t>
        </is>
      </c>
      <c r="H9722" s="51" t="inlineStr">
        <is>
          <t>comparator2</t>
        </is>
      </c>
      <c r="I9722" s="51" t="inlineStr">
        <is>
          <t>PFS</t>
        </is>
      </c>
      <c r="J9722" s="51" t="inlineStr">
        <is>
          <t>P</t>
        </is>
      </c>
      <c r="K9722" s="51" t="n">
        <v>3</v>
      </c>
      <c r="L9722" s="51" t="n">
        <v>4</v>
      </c>
      <c r="M9722" s="51" t="inlineStr">
        <is>
          <t>Comparator 2</t>
        </is>
      </c>
    </row>
    <row r="9723">
      <c r="A9723">
        <f t="array" ref="A9723">"DSA " &amp; H9723 &amp; " " &amp;  I9723 &amp; " " &amp; INDIRECT("'DSA inputs'!$G$"&amp;E9723) &amp; F9723</f>
        <v/>
      </c>
      <c r="B9723">
        <f>"DSA_" &amp; G9723 &amp; "_" &amp; H9723 &amp; I9723 &amp; "DistributionalParameters_s" &amp; J9723 &amp; K9723 &amp; L9723</f>
        <v/>
      </c>
      <c r="C9723" s="28">
        <f t="array" ref="C9723">INDIRECT("'DSA inputs'!N"&amp;E9723)</f>
        <v/>
      </c>
      <c r="E9723" s="51">
        <f>E9722</f>
        <v/>
      </c>
      <c r="F9723" s="51">
        <f>" - inclusion flag"</f>
        <v/>
      </c>
      <c r="G9723" s="51" t="inlineStr">
        <is>
          <t>include</t>
        </is>
      </c>
      <c r="H9723" s="51" t="inlineStr">
        <is>
          <t>comparator2</t>
        </is>
      </c>
      <c r="I9723" s="51" t="inlineStr">
        <is>
          <t>PFS</t>
        </is>
      </c>
      <c r="J9723" s="51" t="inlineStr">
        <is>
          <t>P</t>
        </is>
      </c>
      <c r="K9723" s="51" t="n">
        <v>3</v>
      </c>
      <c r="L9723" s="51" t="n">
        <v>4</v>
      </c>
      <c r="M9723" s="51" t="inlineStr">
        <is>
          <t>Comparator 2</t>
        </is>
      </c>
    </row>
    <row r="9724">
      <c r="A9724">
        <f t="array" ref="A9724">"DSA " &amp; H9724 &amp; " " &amp;  I9724 &amp; " " &amp; INDIRECT("'DSA inputs'!$G$"&amp;E9724) &amp; F9724</f>
        <v/>
      </c>
      <c r="B9724">
        <f>"DSA_" &amp; G9724 &amp; "_" &amp; H9724 &amp; I9724 &amp; "DistributionalParameters_s" &amp; J9724 &amp; K9724 &amp; L9724</f>
        <v/>
      </c>
      <c r="C9724">
        <f t="array" ref="C9724">M9724 &amp; " " &amp; I9724 &amp; " " &amp; INDIRECT("'DSA inputs'!G"&amp;E9724)</f>
        <v/>
      </c>
      <c r="E9724" s="51">
        <f>E9723+1</f>
        <v/>
      </c>
      <c r="F9724" s="51">
        <f>" - Parameter Name"</f>
        <v/>
      </c>
      <c r="G9724" s="51" t="inlineStr">
        <is>
          <t>param</t>
        </is>
      </c>
      <c r="H9724" s="51" t="inlineStr">
        <is>
          <t>comparator2</t>
        </is>
      </c>
      <c r="I9724" s="51" t="inlineStr">
        <is>
          <t>PFS</t>
        </is>
      </c>
      <c r="J9724" s="51" t="inlineStr">
        <is>
          <t>P</t>
        </is>
      </c>
      <c r="K9724" s="51" t="n">
        <v>3</v>
      </c>
      <c r="L9724" s="51" t="n">
        <v>5</v>
      </c>
      <c r="M9724" s="51" t="inlineStr">
        <is>
          <t>Comparator 2</t>
        </is>
      </c>
    </row>
    <row r="9725">
      <c r="A9725">
        <f t="array" ref="A9725">"DSA " &amp; H9725 &amp; " " &amp;  I9725 &amp; " " &amp; INDIRECT("'DSA inputs'!$G$"&amp;E9725) &amp; F9725</f>
        <v/>
      </c>
      <c r="B9725">
        <f>"DSA_" &amp; G9725 &amp; "_" &amp; H9725 &amp; I9725 &amp; "DistributionalParameters_s" &amp; J9725 &amp; K9725 &amp; L9725</f>
        <v/>
      </c>
      <c r="C9725" s="28">
        <f t="array" ref="C9725">INDIRECT("'DSA inputs'!K"&amp;E9725)</f>
        <v/>
      </c>
      <c r="E9725" s="51">
        <f>E9724</f>
        <v/>
      </c>
      <c r="F9725" s="51">
        <f>" - lower bound CI"</f>
        <v/>
      </c>
      <c r="G9725" s="51" t="inlineStr">
        <is>
          <t>lower</t>
        </is>
      </c>
      <c r="H9725" s="51" t="inlineStr">
        <is>
          <t>comparator2</t>
        </is>
      </c>
      <c r="I9725" s="51" t="inlineStr">
        <is>
          <t>PFS</t>
        </is>
      </c>
      <c r="J9725" s="51" t="inlineStr">
        <is>
          <t>P</t>
        </is>
      </c>
      <c r="K9725" s="51" t="n">
        <v>3</v>
      </c>
      <c r="L9725" s="51" t="n">
        <v>5</v>
      </c>
      <c r="M9725" s="51" t="inlineStr">
        <is>
          <t>Comparator 2</t>
        </is>
      </c>
    </row>
    <row r="9726">
      <c r="A9726">
        <f t="array" ref="A9726">"DSA " &amp; H9726 &amp; " " &amp;  I9726 &amp; " " &amp; INDIRECT("'DSA inputs'!$G$"&amp;E9726) &amp; F9726</f>
        <v/>
      </c>
      <c r="B9726">
        <f>"DSA_" &amp; G9726 &amp; "_" &amp; H9726 &amp; I9726 &amp; "DistributionalParameters_s" &amp; J9726 &amp; K9726 &amp; L9726</f>
        <v/>
      </c>
      <c r="C9726" s="28">
        <f t="array" ref="C9726">INDIRECT("'DSA inputs'!L"&amp;E9726)</f>
        <v/>
      </c>
      <c r="E9726" s="51">
        <f>E9725</f>
        <v/>
      </c>
      <c r="F9726" s="51">
        <f>" - upper bound CI"</f>
        <v/>
      </c>
      <c r="G9726" s="51" t="inlineStr">
        <is>
          <t>upper</t>
        </is>
      </c>
      <c r="H9726" s="51" t="inlineStr">
        <is>
          <t>comparator2</t>
        </is>
      </c>
      <c r="I9726" s="51" t="inlineStr">
        <is>
          <t>PFS</t>
        </is>
      </c>
      <c r="J9726" s="51" t="inlineStr">
        <is>
          <t>P</t>
        </is>
      </c>
      <c r="K9726" s="51" t="n">
        <v>3</v>
      </c>
      <c r="L9726" s="51" t="n">
        <v>5</v>
      </c>
      <c r="M9726" s="51" t="inlineStr">
        <is>
          <t>Comparator 2</t>
        </is>
      </c>
    </row>
    <row r="9727">
      <c r="A9727">
        <f t="array" ref="A9727">"DSA " &amp; H9727 &amp; " " &amp;  I9727 &amp; " " &amp; INDIRECT("'DSA inputs'!$G$"&amp;E9727) &amp; F9727</f>
        <v/>
      </c>
      <c r="B9727">
        <f>"DSA_" &amp; G9727 &amp; "_" &amp; H9727 &amp; I9727 &amp; "DistributionalParameters_s" &amp; J9727 &amp; K9727 &amp; L9727</f>
        <v/>
      </c>
      <c r="C9727" s="28">
        <f t="array" ref="C9727">INDIRECT("'DSA inputs'!N"&amp;E9727)</f>
        <v/>
      </c>
      <c r="E9727" s="51">
        <f>E9726</f>
        <v/>
      </c>
      <c r="F9727" s="51">
        <f>" - inclusion flag"</f>
        <v/>
      </c>
      <c r="G9727" s="51" t="inlineStr">
        <is>
          <t>include</t>
        </is>
      </c>
      <c r="H9727" s="51" t="inlineStr">
        <is>
          <t>comparator2</t>
        </is>
      </c>
      <c r="I9727" s="51" t="inlineStr">
        <is>
          <t>PFS</t>
        </is>
      </c>
      <c r="J9727" s="51" t="inlineStr">
        <is>
          <t>P</t>
        </is>
      </c>
      <c r="K9727" s="51" t="n">
        <v>3</v>
      </c>
      <c r="L9727" s="51" t="n">
        <v>5</v>
      </c>
      <c r="M9727" s="51" t="inlineStr">
        <is>
          <t>Comparator 2</t>
        </is>
      </c>
    </row>
    <row r="9728">
      <c r="A9728">
        <f t="array" ref="A9728">"DSA " &amp; H9728 &amp; " " &amp;  I9728 &amp; " " &amp; INDIRECT("'DSA inputs'!$G$"&amp;E9728) &amp; F9728</f>
        <v/>
      </c>
      <c r="B9728">
        <f>"DSA_" &amp; G9728 &amp; "_" &amp; H9728 &amp; I9728 &amp; "DistributionalParameters_s" &amp; J9728 &amp; K9728 &amp; L9728</f>
        <v/>
      </c>
      <c r="C9728">
        <f t="array" ref="C9728">M9728 &amp; " " &amp; I9728 &amp; " " &amp; INDIRECT("'DSA inputs'!G"&amp;E9728)</f>
        <v/>
      </c>
      <c r="E9728" s="51" t="n">
        <v>379</v>
      </c>
      <c r="F9728" s="51">
        <f>" - Parameter Name"</f>
        <v/>
      </c>
      <c r="G9728" s="51" t="inlineStr">
        <is>
          <t>param</t>
        </is>
      </c>
      <c r="H9728" s="51" t="inlineStr">
        <is>
          <t>comparator3</t>
        </is>
      </c>
      <c r="I9728" s="51" t="inlineStr">
        <is>
          <t>OS</t>
        </is>
      </c>
      <c r="J9728" s="51" t="inlineStr">
        <is>
          <t>H</t>
        </is>
      </c>
      <c r="K9728" s="51" t="n">
        <v>1</v>
      </c>
      <c r="L9728" s="51" t="n">
        <v>1</v>
      </c>
      <c r="M9728" s="51" t="inlineStr">
        <is>
          <t>Comparator 3</t>
        </is>
      </c>
    </row>
    <row r="9729">
      <c r="A9729">
        <f t="array" ref="A9729">"DSA " &amp; H9729 &amp; " " &amp;  I9729 &amp; " " &amp; INDIRECT("'DSA inputs'!$G$"&amp;E9729) &amp; F9729</f>
        <v/>
      </c>
      <c r="B9729">
        <f>"DSA_" &amp; G9729 &amp; "_" &amp; H9729 &amp; I9729 &amp; "DistributionalParameters_s" &amp; J9729 &amp; K9729 &amp; L9729</f>
        <v/>
      </c>
      <c r="C9729" s="28">
        <f t="array" ref="C9729">INDIRECT("'DSA inputs'!K"&amp;E9729)</f>
        <v/>
      </c>
      <c r="E9729" s="51">
        <f>E9728</f>
        <v/>
      </c>
      <c r="F9729" s="51">
        <f>" - lower bound CI"</f>
        <v/>
      </c>
      <c r="G9729" s="51" t="inlineStr">
        <is>
          <t>lower</t>
        </is>
      </c>
      <c r="H9729" s="51" t="inlineStr">
        <is>
          <t>comparator3</t>
        </is>
      </c>
      <c r="I9729" s="51" t="inlineStr">
        <is>
          <t>OS</t>
        </is>
      </c>
      <c r="J9729" s="51" t="inlineStr">
        <is>
          <t>H</t>
        </is>
      </c>
      <c r="K9729" s="51" t="n">
        <v>1</v>
      </c>
      <c r="L9729" s="51" t="n">
        <v>1</v>
      </c>
      <c r="M9729" s="51" t="inlineStr">
        <is>
          <t>Comparator 3</t>
        </is>
      </c>
    </row>
    <row r="9730">
      <c r="A9730">
        <f t="array" ref="A9730">"DSA " &amp; H9730 &amp; " " &amp;  I9730 &amp; " " &amp; INDIRECT("'DSA inputs'!$G$"&amp;E9730) &amp; F9730</f>
        <v/>
      </c>
      <c r="B9730">
        <f>"DSA_" &amp; G9730 &amp; "_" &amp; H9730 &amp; I9730 &amp; "DistributionalParameters_s" &amp; J9730 &amp; K9730 &amp; L9730</f>
        <v/>
      </c>
      <c r="C9730" s="28">
        <f t="array" ref="C9730">INDIRECT("'DSA inputs'!L"&amp;E9730)</f>
        <v/>
      </c>
      <c r="E9730" s="51">
        <f>E9729</f>
        <v/>
      </c>
      <c r="F9730" s="51">
        <f>" - upper bound CI"</f>
        <v/>
      </c>
      <c r="G9730" s="51" t="inlineStr">
        <is>
          <t>upper</t>
        </is>
      </c>
      <c r="H9730" s="51" t="inlineStr">
        <is>
          <t>comparator3</t>
        </is>
      </c>
      <c r="I9730" s="51" t="inlineStr">
        <is>
          <t>OS</t>
        </is>
      </c>
      <c r="J9730" s="51" t="inlineStr">
        <is>
          <t>H</t>
        </is>
      </c>
      <c r="K9730" s="51" t="n">
        <v>1</v>
      </c>
      <c r="L9730" s="51" t="n">
        <v>1</v>
      </c>
      <c r="M9730" s="51" t="inlineStr">
        <is>
          <t>Comparator 3</t>
        </is>
      </c>
    </row>
    <row r="9731">
      <c r="A9731">
        <f t="array" ref="A9731">"DSA " &amp; H9731 &amp; " " &amp;  I9731 &amp; " " &amp; INDIRECT("'DSA inputs'!$G$"&amp;E9731) &amp; F9731</f>
        <v/>
      </c>
      <c r="B9731">
        <f>"DSA_" &amp; G9731 &amp; "_" &amp; H9731 &amp; I9731 &amp; "DistributionalParameters_s" &amp; J9731 &amp; K9731 &amp; L9731</f>
        <v/>
      </c>
      <c r="C9731" s="28">
        <f t="array" ref="C9731">INDIRECT("'DSA inputs'!N"&amp;E9731)</f>
        <v/>
      </c>
      <c r="E9731" s="51">
        <f>E9730</f>
        <v/>
      </c>
      <c r="F9731" s="51">
        <f>" - inclusion flag"</f>
        <v/>
      </c>
      <c r="G9731" s="51" t="inlineStr">
        <is>
          <t>include</t>
        </is>
      </c>
      <c r="H9731" s="51" t="inlineStr">
        <is>
          <t>comparator3</t>
        </is>
      </c>
      <c r="I9731" s="51" t="inlineStr">
        <is>
          <t>OS</t>
        </is>
      </c>
      <c r="J9731" s="51" t="inlineStr">
        <is>
          <t>H</t>
        </is>
      </c>
      <c r="K9731" s="51" t="n">
        <v>1</v>
      </c>
      <c r="L9731" s="51" t="n">
        <v>1</v>
      </c>
      <c r="M9731" s="51" t="inlineStr">
        <is>
          <t>Comparator 3</t>
        </is>
      </c>
    </row>
    <row r="9732">
      <c r="A9732">
        <f t="array" ref="A9732">"DSA " &amp; H9732 &amp; " " &amp;  I9732 &amp; " " &amp; INDIRECT("'DSA inputs'!$G$"&amp;E9732) &amp; F9732</f>
        <v/>
      </c>
      <c r="B9732">
        <f>"DSA_" &amp; G9732 &amp; "_" &amp; H9732 &amp; I9732 &amp; "DistributionalParameters_s" &amp; J9732 &amp; K9732 &amp; L9732</f>
        <v/>
      </c>
      <c r="C9732">
        <f t="array" ref="C9732">M9732 &amp; " " &amp; I9732 &amp; " " &amp; INDIRECT("'DSA inputs'!G"&amp;E9732)</f>
        <v/>
      </c>
      <c r="E9732" s="51">
        <f>E9731+1</f>
        <v/>
      </c>
      <c r="F9732" s="51">
        <f>" - Parameter Name"</f>
        <v/>
      </c>
      <c r="G9732" s="51" t="inlineStr">
        <is>
          <t>param</t>
        </is>
      </c>
      <c r="H9732" s="51" t="inlineStr">
        <is>
          <t>comparator3</t>
        </is>
      </c>
      <c r="I9732" s="51" t="inlineStr">
        <is>
          <t>OS</t>
        </is>
      </c>
      <c r="J9732" s="51" t="inlineStr">
        <is>
          <t>H</t>
        </is>
      </c>
      <c r="K9732" s="51" t="n">
        <v>1</v>
      </c>
      <c r="L9732" s="51" t="n">
        <v>2</v>
      </c>
      <c r="M9732" s="51" t="inlineStr">
        <is>
          <t>Comparator 3</t>
        </is>
      </c>
    </row>
    <row r="9733">
      <c r="A9733">
        <f t="array" ref="A9733">"DSA " &amp; H9733 &amp; " " &amp;  I9733 &amp; " " &amp; INDIRECT("'DSA inputs'!$G$"&amp;E9733) &amp; F9733</f>
        <v/>
      </c>
      <c r="B9733">
        <f>"DSA_" &amp; G9733 &amp; "_" &amp; H9733 &amp; I9733 &amp; "DistributionalParameters_s" &amp; J9733 &amp; K9733 &amp; L9733</f>
        <v/>
      </c>
      <c r="C9733" s="28">
        <f t="array" ref="C9733">INDIRECT("'DSA inputs'!K"&amp;E9733)</f>
        <v/>
      </c>
      <c r="E9733" s="51">
        <f>E9732</f>
        <v/>
      </c>
      <c r="F9733" s="51">
        <f>" - lower bound CI"</f>
        <v/>
      </c>
      <c r="G9733" s="51" t="inlineStr">
        <is>
          <t>lower</t>
        </is>
      </c>
      <c r="H9733" s="51" t="inlineStr">
        <is>
          <t>comparator3</t>
        </is>
      </c>
      <c r="I9733" s="51" t="inlineStr">
        <is>
          <t>OS</t>
        </is>
      </c>
      <c r="J9733" s="51" t="inlineStr">
        <is>
          <t>H</t>
        </is>
      </c>
      <c r="K9733" s="51" t="n">
        <v>1</v>
      </c>
      <c r="L9733" s="51" t="n">
        <v>2</v>
      </c>
      <c r="M9733" s="51" t="inlineStr">
        <is>
          <t>Comparator 3</t>
        </is>
      </c>
    </row>
    <row r="9734">
      <c r="A9734">
        <f t="array" ref="A9734">"DSA " &amp; H9734 &amp; " " &amp;  I9734 &amp; " " &amp; INDIRECT("'DSA inputs'!$G$"&amp;E9734) &amp; F9734</f>
        <v/>
      </c>
      <c r="B9734">
        <f>"DSA_" &amp; G9734 &amp; "_" &amp; H9734 &amp; I9734 &amp; "DistributionalParameters_s" &amp; J9734 &amp; K9734 &amp; L9734</f>
        <v/>
      </c>
      <c r="C9734" s="28">
        <f t="array" ref="C9734">INDIRECT("'DSA inputs'!L"&amp;E9734)</f>
        <v/>
      </c>
      <c r="E9734" s="51">
        <f>E9733</f>
        <v/>
      </c>
      <c r="F9734" s="51">
        <f>" - upper bound CI"</f>
        <v/>
      </c>
      <c r="G9734" s="51" t="inlineStr">
        <is>
          <t>upper</t>
        </is>
      </c>
      <c r="H9734" s="51" t="inlineStr">
        <is>
          <t>comparator3</t>
        </is>
      </c>
      <c r="I9734" s="51" t="inlineStr">
        <is>
          <t>OS</t>
        </is>
      </c>
      <c r="J9734" s="51" t="inlineStr">
        <is>
          <t>H</t>
        </is>
      </c>
      <c r="K9734" s="51" t="n">
        <v>1</v>
      </c>
      <c r="L9734" s="51" t="n">
        <v>2</v>
      </c>
      <c r="M9734" s="51" t="inlineStr">
        <is>
          <t>Comparator 3</t>
        </is>
      </c>
    </row>
    <row r="9735">
      <c r="A9735">
        <f t="array" ref="A9735">"DSA " &amp; H9735 &amp; " " &amp;  I9735 &amp; " " &amp; INDIRECT("'DSA inputs'!$G$"&amp;E9735) &amp; F9735</f>
        <v/>
      </c>
      <c r="B9735">
        <f>"DSA_" &amp; G9735 &amp; "_" &amp; H9735 &amp; I9735 &amp; "DistributionalParameters_s" &amp; J9735 &amp; K9735 &amp; L9735</f>
        <v/>
      </c>
      <c r="C9735" s="28">
        <f t="array" ref="C9735">INDIRECT("'DSA inputs'!N"&amp;E9735)</f>
        <v/>
      </c>
      <c r="E9735" s="51">
        <f>E9734</f>
        <v/>
      </c>
      <c r="F9735" s="51">
        <f>" - inclusion flag"</f>
        <v/>
      </c>
      <c r="G9735" s="51" t="inlineStr">
        <is>
          <t>include</t>
        </is>
      </c>
      <c r="H9735" s="51" t="inlineStr">
        <is>
          <t>comparator3</t>
        </is>
      </c>
      <c r="I9735" s="51" t="inlineStr">
        <is>
          <t>OS</t>
        </is>
      </c>
      <c r="J9735" s="51" t="inlineStr">
        <is>
          <t>H</t>
        </is>
      </c>
      <c r="K9735" s="51" t="n">
        <v>1</v>
      </c>
      <c r="L9735" s="51" t="n">
        <v>2</v>
      </c>
      <c r="M9735" s="51" t="inlineStr">
        <is>
          <t>Comparator 3</t>
        </is>
      </c>
    </row>
    <row r="9736">
      <c r="A9736">
        <f t="array" ref="A9736">"DSA " &amp; H9736 &amp; " " &amp;  I9736 &amp; " " &amp; INDIRECT("'DSA inputs'!$G$"&amp;E9736) &amp; F9736</f>
        <v/>
      </c>
      <c r="B9736">
        <f>"DSA_" &amp; G9736 &amp; "_" &amp; H9736 &amp; I9736 &amp; "DistributionalParameters_s" &amp; J9736 &amp; K9736 &amp; L9736</f>
        <v/>
      </c>
      <c r="C9736">
        <f t="array" ref="C9736">M9736 &amp; " " &amp; I9736 &amp; " " &amp; INDIRECT("'DSA inputs'!G"&amp;E9736)</f>
        <v/>
      </c>
      <c r="E9736" s="51">
        <f>E9735+1</f>
        <v/>
      </c>
      <c r="F9736" s="51">
        <f>" - Parameter Name"</f>
        <v/>
      </c>
      <c r="G9736" s="51" t="inlineStr">
        <is>
          <t>param</t>
        </is>
      </c>
      <c r="H9736" s="51" t="inlineStr">
        <is>
          <t>comparator3</t>
        </is>
      </c>
      <c r="I9736" s="51" t="inlineStr">
        <is>
          <t>OS</t>
        </is>
      </c>
      <c r="J9736" s="51" t="inlineStr">
        <is>
          <t>H</t>
        </is>
      </c>
      <c r="K9736" s="51" t="n">
        <v>1</v>
      </c>
      <c r="L9736" s="51" t="n">
        <v>3</v>
      </c>
      <c r="M9736" s="51" t="inlineStr">
        <is>
          <t>Comparator 3</t>
        </is>
      </c>
    </row>
    <row r="9737">
      <c r="A9737">
        <f t="array" ref="A9737">"DSA " &amp; H9737 &amp; " " &amp;  I9737 &amp; " " &amp; INDIRECT("'DSA inputs'!$G$"&amp;E9737) &amp; F9737</f>
        <v/>
      </c>
      <c r="B9737">
        <f>"DSA_" &amp; G9737 &amp; "_" &amp; H9737 &amp; I9737 &amp; "DistributionalParameters_s" &amp; J9737 &amp; K9737 &amp; L9737</f>
        <v/>
      </c>
      <c r="C9737" s="28">
        <f t="array" ref="C9737">INDIRECT("'DSA inputs'!K"&amp;E9737)</f>
        <v/>
      </c>
      <c r="E9737" s="51">
        <f>E9736</f>
        <v/>
      </c>
      <c r="F9737" s="51">
        <f>" - lower bound CI"</f>
        <v/>
      </c>
      <c r="G9737" s="51" t="inlineStr">
        <is>
          <t>lower</t>
        </is>
      </c>
      <c r="H9737" s="51" t="inlineStr">
        <is>
          <t>comparator3</t>
        </is>
      </c>
      <c r="I9737" s="51" t="inlineStr">
        <is>
          <t>OS</t>
        </is>
      </c>
      <c r="J9737" s="51" t="inlineStr">
        <is>
          <t>H</t>
        </is>
      </c>
      <c r="K9737" s="51" t="n">
        <v>1</v>
      </c>
      <c r="L9737" s="51" t="n">
        <v>3</v>
      </c>
      <c r="M9737" s="51" t="inlineStr">
        <is>
          <t>Comparator 3</t>
        </is>
      </c>
    </row>
    <row r="9738">
      <c r="A9738">
        <f t="array" ref="A9738">"DSA " &amp; H9738 &amp; " " &amp;  I9738 &amp; " " &amp; INDIRECT("'DSA inputs'!$G$"&amp;E9738) &amp; F9738</f>
        <v/>
      </c>
      <c r="B9738">
        <f>"DSA_" &amp; G9738 &amp; "_" &amp; H9738 &amp; I9738 &amp; "DistributionalParameters_s" &amp; J9738 &amp; K9738 &amp; L9738</f>
        <v/>
      </c>
      <c r="C9738" s="28">
        <f t="array" ref="C9738">INDIRECT("'DSA inputs'!L"&amp;E9738)</f>
        <v/>
      </c>
      <c r="E9738" s="51">
        <f>E9737</f>
        <v/>
      </c>
      <c r="F9738" s="51">
        <f>" - upper bound CI"</f>
        <v/>
      </c>
      <c r="G9738" s="51" t="inlineStr">
        <is>
          <t>upper</t>
        </is>
      </c>
      <c r="H9738" s="51" t="inlineStr">
        <is>
          <t>comparator3</t>
        </is>
      </c>
      <c r="I9738" s="51" t="inlineStr">
        <is>
          <t>OS</t>
        </is>
      </c>
      <c r="J9738" s="51" t="inlineStr">
        <is>
          <t>H</t>
        </is>
      </c>
      <c r="K9738" s="51" t="n">
        <v>1</v>
      </c>
      <c r="L9738" s="51" t="n">
        <v>3</v>
      </c>
      <c r="M9738" s="51" t="inlineStr">
        <is>
          <t>Comparator 3</t>
        </is>
      </c>
    </row>
    <row r="9739">
      <c r="A9739">
        <f t="array" ref="A9739">"DSA " &amp; H9739 &amp; " " &amp;  I9739 &amp; " " &amp; INDIRECT("'DSA inputs'!$G$"&amp;E9739) &amp; F9739</f>
        <v/>
      </c>
      <c r="B9739">
        <f>"DSA_" &amp; G9739 &amp; "_" &amp; H9739 &amp; I9739 &amp; "DistributionalParameters_s" &amp; J9739 &amp; K9739 &amp; L9739</f>
        <v/>
      </c>
      <c r="C9739" s="28">
        <f t="array" ref="C9739">INDIRECT("'DSA inputs'!N"&amp;E9739)</f>
        <v/>
      </c>
      <c r="E9739" s="51">
        <f>E9738</f>
        <v/>
      </c>
      <c r="F9739" s="51">
        <f>" - inclusion flag"</f>
        <v/>
      </c>
      <c r="G9739" s="51" t="inlineStr">
        <is>
          <t>include</t>
        </is>
      </c>
      <c r="H9739" s="51" t="inlineStr">
        <is>
          <t>comparator3</t>
        </is>
      </c>
      <c r="I9739" s="51" t="inlineStr">
        <is>
          <t>OS</t>
        </is>
      </c>
      <c r="J9739" s="51" t="inlineStr">
        <is>
          <t>H</t>
        </is>
      </c>
      <c r="K9739" s="51" t="n">
        <v>1</v>
      </c>
      <c r="L9739" s="51" t="n">
        <v>3</v>
      </c>
      <c r="M9739" s="51" t="inlineStr">
        <is>
          <t>Comparator 3</t>
        </is>
      </c>
    </row>
    <row r="9740">
      <c r="A9740">
        <f t="array" ref="A9740">"DSA " &amp; H9740 &amp; " " &amp;  I9740 &amp; " " &amp; INDIRECT("'DSA inputs'!$G$"&amp;E9740) &amp; F9740</f>
        <v/>
      </c>
      <c r="B9740">
        <f>"DSA_" &amp; G9740 &amp; "_" &amp; H9740 &amp; I9740 &amp; "DistributionalParameters_s" &amp; J9740 &amp; K9740 &amp; L9740</f>
        <v/>
      </c>
      <c r="C9740">
        <f t="array" ref="C9740">M9740 &amp; " " &amp; I9740 &amp; " " &amp; INDIRECT("'DSA inputs'!G"&amp;E9740)</f>
        <v/>
      </c>
      <c r="E9740" s="51">
        <f>E9739+1</f>
        <v/>
      </c>
      <c r="F9740" s="51">
        <f>" - Parameter Name"</f>
        <v/>
      </c>
      <c r="G9740" s="51" t="inlineStr">
        <is>
          <t>param</t>
        </is>
      </c>
      <c r="H9740" s="51" t="inlineStr">
        <is>
          <t>comparator3</t>
        </is>
      </c>
      <c r="I9740" s="51" t="inlineStr">
        <is>
          <t>OS</t>
        </is>
      </c>
      <c r="J9740" s="51" t="inlineStr">
        <is>
          <t>H</t>
        </is>
      </c>
      <c r="K9740" s="51" t="n">
        <v>2</v>
      </c>
      <c r="L9740" s="51" t="n">
        <v>1</v>
      </c>
      <c r="M9740" s="51" t="inlineStr">
        <is>
          <t>Comparator 3</t>
        </is>
      </c>
    </row>
    <row r="9741">
      <c r="A9741">
        <f t="array" ref="A9741">"DSA " &amp; H9741 &amp; " " &amp;  I9741 &amp; " " &amp; INDIRECT("'DSA inputs'!$G$"&amp;E9741) &amp; F9741</f>
        <v/>
      </c>
      <c r="B9741">
        <f>"DSA_" &amp; G9741 &amp; "_" &amp; H9741 &amp; I9741 &amp; "DistributionalParameters_s" &amp; J9741 &amp; K9741 &amp; L9741</f>
        <v/>
      </c>
      <c r="C9741" s="28">
        <f t="array" ref="C9741">INDIRECT("'DSA inputs'!K"&amp;E9741)</f>
        <v/>
      </c>
      <c r="E9741" s="51">
        <f>E9740</f>
        <v/>
      </c>
      <c r="F9741" s="51">
        <f>" - lower bound CI"</f>
        <v/>
      </c>
      <c r="G9741" s="51" t="inlineStr">
        <is>
          <t>lower</t>
        </is>
      </c>
      <c r="H9741" s="51" t="inlineStr">
        <is>
          <t>comparator3</t>
        </is>
      </c>
      <c r="I9741" s="51" t="inlineStr">
        <is>
          <t>OS</t>
        </is>
      </c>
      <c r="J9741" s="51" t="inlineStr">
        <is>
          <t>H</t>
        </is>
      </c>
      <c r="K9741" s="51" t="n">
        <v>2</v>
      </c>
      <c r="L9741" s="51" t="n">
        <v>1</v>
      </c>
      <c r="M9741" s="51" t="inlineStr">
        <is>
          <t>Comparator 3</t>
        </is>
      </c>
    </row>
    <row r="9742">
      <c r="A9742">
        <f t="array" ref="A9742">"DSA " &amp; H9742 &amp; " " &amp;  I9742 &amp; " " &amp; INDIRECT("'DSA inputs'!$G$"&amp;E9742) &amp; F9742</f>
        <v/>
      </c>
      <c r="B9742">
        <f>"DSA_" &amp; G9742 &amp; "_" &amp; H9742 &amp; I9742 &amp; "DistributionalParameters_s" &amp; J9742 &amp; K9742 &amp; L9742</f>
        <v/>
      </c>
      <c r="C9742" s="28">
        <f t="array" ref="C9742">INDIRECT("'DSA inputs'!L"&amp;E9742)</f>
        <v/>
      </c>
      <c r="E9742" s="51">
        <f>E9741</f>
        <v/>
      </c>
      <c r="F9742" s="51">
        <f>" - upper bound CI"</f>
        <v/>
      </c>
      <c r="G9742" s="51" t="inlineStr">
        <is>
          <t>upper</t>
        </is>
      </c>
      <c r="H9742" s="51" t="inlineStr">
        <is>
          <t>comparator3</t>
        </is>
      </c>
      <c r="I9742" s="51" t="inlineStr">
        <is>
          <t>OS</t>
        </is>
      </c>
      <c r="J9742" s="51" t="inlineStr">
        <is>
          <t>H</t>
        </is>
      </c>
      <c r="K9742" s="51" t="n">
        <v>2</v>
      </c>
      <c r="L9742" s="51" t="n">
        <v>1</v>
      </c>
      <c r="M9742" s="51" t="inlineStr">
        <is>
          <t>Comparator 3</t>
        </is>
      </c>
    </row>
    <row r="9743">
      <c r="A9743">
        <f t="array" ref="A9743">"DSA " &amp; H9743 &amp; " " &amp;  I9743 &amp; " " &amp; INDIRECT("'DSA inputs'!$G$"&amp;E9743) &amp; F9743</f>
        <v/>
      </c>
      <c r="B9743">
        <f>"DSA_" &amp; G9743 &amp; "_" &amp; H9743 &amp; I9743 &amp; "DistributionalParameters_s" &amp; J9743 &amp; K9743 &amp; L9743</f>
        <v/>
      </c>
      <c r="C9743" s="28">
        <f t="array" ref="C9743">INDIRECT("'DSA inputs'!N"&amp;E9743)</f>
        <v/>
      </c>
      <c r="E9743" s="51">
        <f>E9742</f>
        <v/>
      </c>
      <c r="F9743" s="51">
        <f>" - inclusion flag"</f>
        <v/>
      </c>
      <c r="G9743" s="51" t="inlineStr">
        <is>
          <t>include</t>
        </is>
      </c>
      <c r="H9743" s="51" t="inlineStr">
        <is>
          <t>comparator3</t>
        </is>
      </c>
      <c r="I9743" s="51" t="inlineStr">
        <is>
          <t>OS</t>
        </is>
      </c>
      <c r="J9743" s="51" t="inlineStr">
        <is>
          <t>H</t>
        </is>
      </c>
      <c r="K9743" s="51" t="n">
        <v>2</v>
      </c>
      <c r="L9743" s="51" t="n">
        <v>1</v>
      </c>
      <c r="M9743" s="51" t="inlineStr">
        <is>
          <t>Comparator 3</t>
        </is>
      </c>
    </row>
    <row r="9744">
      <c r="A9744">
        <f t="array" ref="A9744">"DSA " &amp; H9744 &amp; " " &amp;  I9744 &amp; " " &amp; INDIRECT("'DSA inputs'!$G$"&amp;E9744) &amp; F9744</f>
        <v/>
      </c>
      <c r="B9744">
        <f>"DSA_" &amp; G9744 &amp; "_" &amp; H9744 &amp; I9744 &amp; "DistributionalParameters_s" &amp; J9744 &amp; K9744 &amp; L9744</f>
        <v/>
      </c>
      <c r="C9744">
        <f t="array" ref="C9744">M9744 &amp; " " &amp; I9744 &amp; " " &amp; INDIRECT("'DSA inputs'!G"&amp;E9744)</f>
        <v/>
      </c>
      <c r="E9744" s="51">
        <f>E9743+1</f>
        <v/>
      </c>
      <c r="F9744" s="51">
        <f>" - Parameter Name"</f>
        <v/>
      </c>
      <c r="G9744" s="51" t="inlineStr">
        <is>
          <t>param</t>
        </is>
      </c>
      <c r="H9744" s="51" t="inlineStr">
        <is>
          <t>comparator3</t>
        </is>
      </c>
      <c r="I9744" s="51" t="inlineStr">
        <is>
          <t>OS</t>
        </is>
      </c>
      <c r="J9744" s="51" t="inlineStr">
        <is>
          <t>H</t>
        </is>
      </c>
      <c r="K9744" s="51" t="n">
        <v>2</v>
      </c>
      <c r="L9744" s="51" t="n">
        <v>2</v>
      </c>
      <c r="M9744" s="51" t="inlineStr">
        <is>
          <t>Comparator 3</t>
        </is>
      </c>
    </row>
    <row r="9745">
      <c r="A9745">
        <f t="array" ref="A9745">"DSA " &amp; H9745 &amp; " " &amp;  I9745 &amp; " " &amp; INDIRECT("'DSA inputs'!$G$"&amp;E9745) &amp; F9745</f>
        <v/>
      </c>
      <c r="B9745">
        <f>"DSA_" &amp; G9745 &amp; "_" &amp; H9745 &amp; I9745 &amp; "DistributionalParameters_s" &amp; J9745 &amp; K9745 &amp; L9745</f>
        <v/>
      </c>
      <c r="C9745" s="28">
        <f t="array" ref="C9745">INDIRECT("'DSA inputs'!K"&amp;E9745)</f>
        <v/>
      </c>
      <c r="E9745" s="51">
        <f>E9744</f>
        <v/>
      </c>
      <c r="F9745" s="51">
        <f>" - lower bound CI"</f>
        <v/>
      </c>
      <c r="G9745" s="51" t="inlineStr">
        <is>
          <t>lower</t>
        </is>
      </c>
      <c r="H9745" s="51" t="inlineStr">
        <is>
          <t>comparator3</t>
        </is>
      </c>
      <c r="I9745" s="51" t="inlineStr">
        <is>
          <t>OS</t>
        </is>
      </c>
      <c r="J9745" s="51" t="inlineStr">
        <is>
          <t>H</t>
        </is>
      </c>
      <c r="K9745" s="51" t="n">
        <v>2</v>
      </c>
      <c r="L9745" s="51" t="n">
        <v>2</v>
      </c>
      <c r="M9745" s="51" t="inlineStr">
        <is>
          <t>Comparator 3</t>
        </is>
      </c>
    </row>
    <row r="9746">
      <c r="A9746">
        <f t="array" ref="A9746">"DSA " &amp; H9746 &amp; " " &amp;  I9746 &amp; " " &amp; INDIRECT("'DSA inputs'!$G$"&amp;E9746) &amp; F9746</f>
        <v/>
      </c>
      <c r="B9746">
        <f>"DSA_" &amp; G9746 &amp; "_" &amp; H9746 &amp; I9746 &amp; "DistributionalParameters_s" &amp; J9746 &amp; K9746 &amp; L9746</f>
        <v/>
      </c>
      <c r="C9746" s="28">
        <f t="array" ref="C9746">INDIRECT("'DSA inputs'!L"&amp;E9746)</f>
        <v/>
      </c>
      <c r="E9746" s="51">
        <f>E9745</f>
        <v/>
      </c>
      <c r="F9746" s="51">
        <f>" - upper bound CI"</f>
        <v/>
      </c>
      <c r="G9746" s="51" t="inlineStr">
        <is>
          <t>upper</t>
        </is>
      </c>
      <c r="H9746" s="51" t="inlineStr">
        <is>
          <t>comparator3</t>
        </is>
      </c>
      <c r="I9746" s="51" t="inlineStr">
        <is>
          <t>OS</t>
        </is>
      </c>
      <c r="J9746" s="51" t="inlineStr">
        <is>
          <t>H</t>
        </is>
      </c>
      <c r="K9746" s="51" t="n">
        <v>2</v>
      </c>
      <c r="L9746" s="51" t="n">
        <v>2</v>
      </c>
      <c r="M9746" s="51" t="inlineStr">
        <is>
          <t>Comparator 3</t>
        </is>
      </c>
    </row>
    <row r="9747">
      <c r="A9747">
        <f t="array" ref="A9747">"DSA " &amp; H9747 &amp; " " &amp;  I9747 &amp; " " &amp; INDIRECT("'DSA inputs'!$G$"&amp;E9747) &amp; F9747</f>
        <v/>
      </c>
      <c r="B9747">
        <f>"DSA_" &amp; G9747 &amp; "_" &amp; H9747 &amp; I9747 &amp; "DistributionalParameters_s" &amp; J9747 &amp; K9747 &amp; L9747</f>
        <v/>
      </c>
      <c r="C9747" s="28">
        <f t="array" ref="C9747">INDIRECT("'DSA inputs'!N"&amp;E9747)</f>
        <v/>
      </c>
      <c r="E9747" s="51">
        <f>E9746</f>
        <v/>
      </c>
      <c r="F9747" s="51">
        <f>" - inclusion flag"</f>
        <v/>
      </c>
      <c r="G9747" s="51" t="inlineStr">
        <is>
          <t>include</t>
        </is>
      </c>
      <c r="H9747" s="51" t="inlineStr">
        <is>
          <t>comparator3</t>
        </is>
      </c>
      <c r="I9747" s="51" t="inlineStr">
        <is>
          <t>OS</t>
        </is>
      </c>
      <c r="J9747" s="51" t="inlineStr">
        <is>
          <t>H</t>
        </is>
      </c>
      <c r="K9747" s="51" t="n">
        <v>2</v>
      </c>
      <c r="L9747" s="51" t="n">
        <v>2</v>
      </c>
      <c r="M9747" s="51" t="inlineStr">
        <is>
          <t>Comparator 3</t>
        </is>
      </c>
    </row>
    <row r="9748">
      <c r="A9748">
        <f t="array" ref="A9748">"DSA " &amp; H9748 &amp; " " &amp;  I9748 &amp; " " &amp; INDIRECT("'DSA inputs'!$G$"&amp;E9748) &amp; F9748</f>
        <v/>
      </c>
      <c r="B9748">
        <f>"DSA_" &amp; G9748 &amp; "_" &amp; H9748 &amp; I9748 &amp; "DistributionalParameters_s" &amp; J9748 &amp; K9748 &amp; L9748</f>
        <v/>
      </c>
      <c r="C9748">
        <f t="array" ref="C9748">M9748 &amp; " " &amp; I9748 &amp; " " &amp; INDIRECT("'DSA inputs'!G"&amp;E9748)</f>
        <v/>
      </c>
      <c r="E9748" s="51">
        <f>E9747+1</f>
        <v/>
      </c>
      <c r="F9748" s="51">
        <f>" - Parameter Name"</f>
        <v/>
      </c>
      <c r="G9748" s="51" t="inlineStr">
        <is>
          <t>param</t>
        </is>
      </c>
      <c r="H9748" s="51" t="inlineStr">
        <is>
          <t>comparator3</t>
        </is>
      </c>
      <c r="I9748" s="51" t="inlineStr">
        <is>
          <t>OS</t>
        </is>
      </c>
      <c r="J9748" s="51" t="inlineStr">
        <is>
          <t>H</t>
        </is>
      </c>
      <c r="K9748" s="51" t="n">
        <v>2</v>
      </c>
      <c r="L9748" s="51" t="n">
        <v>3</v>
      </c>
      <c r="M9748" s="51" t="inlineStr">
        <is>
          <t>Comparator 3</t>
        </is>
      </c>
    </row>
    <row r="9749">
      <c r="A9749">
        <f t="array" ref="A9749">"DSA " &amp; H9749 &amp; " " &amp;  I9749 &amp; " " &amp; INDIRECT("'DSA inputs'!$G$"&amp;E9749) &amp; F9749</f>
        <v/>
      </c>
      <c r="B9749">
        <f>"DSA_" &amp; G9749 &amp; "_" &amp; H9749 &amp; I9749 &amp; "DistributionalParameters_s" &amp; J9749 &amp; K9749 &amp; L9749</f>
        <v/>
      </c>
      <c r="C9749" s="28">
        <f t="array" ref="C9749">INDIRECT("'DSA inputs'!K"&amp;E9749)</f>
        <v/>
      </c>
      <c r="E9749" s="51">
        <f>E9748</f>
        <v/>
      </c>
      <c r="F9749" s="51">
        <f>" - lower bound CI"</f>
        <v/>
      </c>
      <c r="G9749" s="51" t="inlineStr">
        <is>
          <t>lower</t>
        </is>
      </c>
      <c r="H9749" s="51" t="inlineStr">
        <is>
          <t>comparator3</t>
        </is>
      </c>
      <c r="I9749" s="51" t="inlineStr">
        <is>
          <t>OS</t>
        </is>
      </c>
      <c r="J9749" s="51" t="inlineStr">
        <is>
          <t>H</t>
        </is>
      </c>
      <c r="K9749" s="51" t="n">
        <v>2</v>
      </c>
      <c r="L9749" s="51" t="n">
        <v>3</v>
      </c>
      <c r="M9749" s="51" t="inlineStr">
        <is>
          <t>Comparator 3</t>
        </is>
      </c>
    </row>
    <row r="9750">
      <c r="A9750">
        <f t="array" ref="A9750">"DSA " &amp; H9750 &amp; " " &amp;  I9750 &amp; " " &amp; INDIRECT("'DSA inputs'!$G$"&amp;E9750) &amp; F9750</f>
        <v/>
      </c>
      <c r="B9750">
        <f>"DSA_" &amp; G9750 &amp; "_" &amp; H9750 &amp; I9750 &amp; "DistributionalParameters_s" &amp; J9750 &amp; K9750 &amp; L9750</f>
        <v/>
      </c>
      <c r="C9750" s="28">
        <f t="array" ref="C9750">INDIRECT("'DSA inputs'!L"&amp;E9750)</f>
        <v/>
      </c>
      <c r="E9750" s="51">
        <f>E9749</f>
        <v/>
      </c>
      <c r="F9750" s="51">
        <f>" - upper bound CI"</f>
        <v/>
      </c>
      <c r="G9750" s="51" t="inlineStr">
        <is>
          <t>upper</t>
        </is>
      </c>
      <c r="H9750" s="51" t="inlineStr">
        <is>
          <t>comparator3</t>
        </is>
      </c>
      <c r="I9750" s="51" t="inlineStr">
        <is>
          <t>OS</t>
        </is>
      </c>
      <c r="J9750" s="51" t="inlineStr">
        <is>
          <t>H</t>
        </is>
      </c>
      <c r="K9750" s="51" t="n">
        <v>2</v>
      </c>
      <c r="L9750" s="51" t="n">
        <v>3</v>
      </c>
      <c r="M9750" s="51" t="inlineStr">
        <is>
          <t>Comparator 3</t>
        </is>
      </c>
    </row>
    <row r="9751">
      <c r="A9751">
        <f t="array" ref="A9751">"DSA " &amp; H9751 &amp; " " &amp;  I9751 &amp; " " &amp; INDIRECT("'DSA inputs'!$G$"&amp;E9751) &amp; F9751</f>
        <v/>
      </c>
      <c r="B9751">
        <f>"DSA_" &amp; G9751 &amp; "_" &amp; H9751 &amp; I9751 &amp; "DistributionalParameters_s" &amp; J9751 &amp; K9751 &amp; L9751</f>
        <v/>
      </c>
      <c r="C9751" s="28">
        <f t="array" ref="C9751">INDIRECT("'DSA inputs'!N"&amp;E9751)</f>
        <v/>
      </c>
      <c r="E9751" s="51">
        <f>E9750</f>
        <v/>
      </c>
      <c r="F9751" s="51">
        <f>" - inclusion flag"</f>
        <v/>
      </c>
      <c r="G9751" s="51" t="inlineStr">
        <is>
          <t>include</t>
        </is>
      </c>
      <c r="H9751" s="51" t="inlineStr">
        <is>
          <t>comparator3</t>
        </is>
      </c>
      <c r="I9751" s="51" t="inlineStr">
        <is>
          <t>OS</t>
        </is>
      </c>
      <c r="J9751" s="51" t="inlineStr">
        <is>
          <t>H</t>
        </is>
      </c>
      <c r="K9751" s="51" t="n">
        <v>2</v>
      </c>
      <c r="L9751" s="51" t="n">
        <v>3</v>
      </c>
      <c r="M9751" s="51" t="inlineStr">
        <is>
          <t>Comparator 3</t>
        </is>
      </c>
    </row>
    <row r="9752">
      <c r="A9752">
        <f t="array" ref="A9752">"DSA " &amp; H9752 &amp; " " &amp;  I9752 &amp; " " &amp; INDIRECT("'DSA inputs'!$G$"&amp;E9752) &amp; F9752</f>
        <v/>
      </c>
      <c r="B9752">
        <f>"DSA_" &amp; G9752 &amp; "_" &amp; H9752 &amp; I9752 &amp; "DistributionalParameters_s" &amp; J9752 &amp; K9752 &amp; L9752</f>
        <v/>
      </c>
      <c r="C9752">
        <f t="array" ref="C9752">M9752 &amp; " " &amp; I9752 &amp; " " &amp; INDIRECT("'DSA inputs'!G"&amp;E9752)</f>
        <v/>
      </c>
      <c r="E9752" s="51">
        <f>E9751+1</f>
        <v/>
      </c>
      <c r="F9752" s="51">
        <f>" - Parameter Name"</f>
        <v/>
      </c>
      <c r="G9752" s="51" t="inlineStr">
        <is>
          <t>param</t>
        </is>
      </c>
      <c r="H9752" s="51" t="inlineStr">
        <is>
          <t>comparator3</t>
        </is>
      </c>
      <c r="I9752" s="51" t="inlineStr">
        <is>
          <t>OS</t>
        </is>
      </c>
      <c r="J9752" s="51" t="inlineStr">
        <is>
          <t>H</t>
        </is>
      </c>
      <c r="K9752" s="51" t="n">
        <v>2</v>
      </c>
      <c r="L9752" s="51" t="n">
        <v>4</v>
      </c>
      <c r="M9752" s="51" t="inlineStr">
        <is>
          <t>Comparator 3</t>
        </is>
      </c>
    </row>
    <row r="9753">
      <c r="A9753">
        <f t="array" ref="A9753">"DSA " &amp; H9753 &amp; " " &amp;  I9753 &amp; " " &amp; INDIRECT("'DSA inputs'!$G$"&amp;E9753) &amp; F9753</f>
        <v/>
      </c>
      <c r="B9753">
        <f>"DSA_" &amp; G9753 &amp; "_" &amp; H9753 &amp; I9753 &amp; "DistributionalParameters_s" &amp; J9753 &amp; K9753 &amp; L9753</f>
        <v/>
      </c>
      <c r="C9753" s="28">
        <f t="array" ref="C9753">INDIRECT("'DSA inputs'!K"&amp;E9753)</f>
        <v/>
      </c>
      <c r="E9753" s="51">
        <f>E9752</f>
        <v/>
      </c>
      <c r="F9753" s="51">
        <f>" - lower bound CI"</f>
        <v/>
      </c>
      <c r="G9753" s="51" t="inlineStr">
        <is>
          <t>lower</t>
        </is>
      </c>
      <c r="H9753" s="51" t="inlineStr">
        <is>
          <t>comparator3</t>
        </is>
      </c>
      <c r="I9753" s="51" t="inlineStr">
        <is>
          <t>OS</t>
        </is>
      </c>
      <c r="J9753" s="51" t="inlineStr">
        <is>
          <t>H</t>
        </is>
      </c>
      <c r="K9753" s="51" t="n">
        <v>2</v>
      </c>
      <c r="L9753" s="51" t="n">
        <v>4</v>
      </c>
      <c r="M9753" s="51" t="inlineStr">
        <is>
          <t>Comparator 3</t>
        </is>
      </c>
    </row>
    <row r="9754">
      <c r="A9754">
        <f t="array" ref="A9754">"DSA " &amp; H9754 &amp; " " &amp;  I9754 &amp; " " &amp; INDIRECT("'DSA inputs'!$G$"&amp;E9754) &amp; F9754</f>
        <v/>
      </c>
      <c r="B9754">
        <f>"DSA_" &amp; G9754 &amp; "_" &amp; H9754 &amp; I9754 &amp; "DistributionalParameters_s" &amp; J9754 &amp; K9754 &amp; L9754</f>
        <v/>
      </c>
      <c r="C9754" s="28">
        <f t="array" ref="C9754">INDIRECT("'DSA inputs'!L"&amp;E9754)</f>
        <v/>
      </c>
      <c r="E9754" s="51">
        <f>E9753</f>
        <v/>
      </c>
      <c r="F9754" s="51">
        <f>" - upper bound CI"</f>
        <v/>
      </c>
      <c r="G9754" s="51" t="inlineStr">
        <is>
          <t>upper</t>
        </is>
      </c>
      <c r="H9754" s="51" t="inlineStr">
        <is>
          <t>comparator3</t>
        </is>
      </c>
      <c r="I9754" s="51" t="inlineStr">
        <is>
          <t>OS</t>
        </is>
      </c>
      <c r="J9754" s="51" t="inlineStr">
        <is>
          <t>H</t>
        </is>
      </c>
      <c r="K9754" s="51" t="n">
        <v>2</v>
      </c>
      <c r="L9754" s="51" t="n">
        <v>4</v>
      </c>
      <c r="M9754" s="51" t="inlineStr">
        <is>
          <t>Comparator 3</t>
        </is>
      </c>
    </row>
    <row r="9755">
      <c r="A9755">
        <f t="array" ref="A9755">"DSA " &amp; H9755 &amp; " " &amp;  I9755 &amp; " " &amp; INDIRECT("'DSA inputs'!$G$"&amp;E9755) &amp; F9755</f>
        <v/>
      </c>
      <c r="B9755">
        <f>"DSA_" &amp; G9755 &amp; "_" &amp; H9755 &amp; I9755 &amp; "DistributionalParameters_s" &amp; J9755 &amp; K9755 &amp; L9755</f>
        <v/>
      </c>
      <c r="C9755" s="28">
        <f t="array" ref="C9755">INDIRECT("'DSA inputs'!N"&amp;E9755)</f>
        <v/>
      </c>
      <c r="E9755" s="51">
        <f>E9754</f>
        <v/>
      </c>
      <c r="F9755" s="51">
        <f>" - inclusion flag"</f>
        <v/>
      </c>
      <c r="G9755" s="51" t="inlineStr">
        <is>
          <t>include</t>
        </is>
      </c>
      <c r="H9755" s="51" t="inlineStr">
        <is>
          <t>comparator3</t>
        </is>
      </c>
      <c r="I9755" s="51" t="inlineStr">
        <is>
          <t>OS</t>
        </is>
      </c>
      <c r="J9755" s="51" t="inlineStr">
        <is>
          <t>H</t>
        </is>
      </c>
      <c r="K9755" s="51" t="n">
        <v>2</v>
      </c>
      <c r="L9755" s="51" t="n">
        <v>4</v>
      </c>
      <c r="M9755" s="51" t="inlineStr">
        <is>
          <t>Comparator 3</t>
        </is>
      </c>
    </row>
    <row r="9756">
      <c r="A9756">
        <f t="array" ref="A9756">"DSA " &amp; H9756 &amp; " " &amp;  I9756 &amp; " " &amp; INDIRECT("'DSA inputs'!$G$"&amp;E9756) &amp; F9756</f>
        <v/>
      </c>
      <c r="B9756">
        <f>"DSA_" &amp; G9756 &amp; "_" &amp; H9756 &amp; I9756 &amp; "DistributionalParameters_s" &amp; J9756 &amp; K9756 &amp; L9756</f>
        <v/>
      </c>
      <c r="C9756">
        <f t="array" ref="C9756">M9756 &amp; " " &amp; I9756 &amp; " " &amp; INDIRECT("'DSA inputs'!G"&amp;E9756)</f>
        <v/>
      </c>
      <c r="E9756" s="51">
        <f>E9755+1</f>
        <v/>
      </c>
      <c r="F9756" s="51">
        <f>" - Parameter Name"</f>
        <v/>
      </c>
      <c r="G9756" s="51" t="inlineStr">
        <is>
          <t>param</t>
        </is>
      </c>
      <c r="H9756" s="51" t="inlineStr">
        <is>
          <t>comparator3</t>
        </is>
      </c>
      <c r="I9756" s="51" t="inlineStr">
        <is>
          <t>OS</t>
        </is>
      </c>
      <c r="J9756" s="51" t="inlineStr">
        <is>
          <t>H</t>
        </is>
      </c>
      <c r="K9756" s="51" t="n">
        <v>3</v>
      </c>
      <c r="L9756" s="51" t="n">
        <v>1</v>
      </c>
      <c r="M9756" s="51" t="inlineStr">
        <is>
          <t>Comparator 3</t>
        </is>
      </c>
    </row>
    <row r="9757">
      <c r="A9757">
        <f t="array" ref="A9757">"DSA " &amp; H9757 &amp; " " &amp;  I9757 &amp; " " &amp; INDIRECT("'DSA inputs'!$G$"&amp;E9757) &amp; F9757</f>
        <v/>
      </c>
      <c r="B9757">
        <f>"DSA_" &amp; G9757 &amp; "_" &amp; H9757 &amp; I9757 &amp; "DistributionalParameters_s" &amp; J9757 &amp; K9757 &amp; L9757</f>
        <v/>
      </c>
      <c r="C9757" s="28">
        <f t="array" ref="C9757">INDIRECT("'DSA inputs'!K"&amp;E9757)</f>
        <v/>
      </c>
      <c r="E9757" s="51">
        <f>E9756</f>
        <v/>
      </c>
      <c r="F9757" s="51">
        <f>" - lower bound CI"</f>
        <v/>
      </c>
      <c r="G9757" s="51" t="inlineStr">
        <is>
          <t>lower</t>
        </is>
      </c>
      <c r="H9757" s="51" t="inlineStr">
        <is>
          <t>comparator3</t>
        </is>
      </c>
      <c r="I9757" s="51" t="inlineStr">
        <is>
          <t>OS</t>
        </is>
      </c>
      <c r="J9757" s="51" t="inlineStr">
        <is>
          <t>H</t>
        </is>
      </c>
      <c r="K9757" s="51" t="n">
        <v>3</v>
      </c>
      <c r="L9757" s="51" t="n">
        <v>1</v>
      </c>
      <c r="M9757" s="51" t="inlineStr">
        <is>
          <t>Comparator 3</t>
        </is>
      </c>
    </row>
    <row r="9758">
      <c r="A9758">
        <f t="array" ref="A9758">"DSA " &amp; H9758 &amp; " " &amp;  I9758 &amp; " " &amp; INDIRECT("'DSA inputs'!$G$"&amp;E9758) &amp; F9758</f>
        <v/>
      </c>
      <c r="B9758">
        <f>"DSA_" &amp; G9758 &amp; "_" &amp; H9758 &amp; I9758 &amp; "DistributionalParameters_s" &amp; J9758 &amp; K9758 &amp; L9758</f>
        <v/>
      </c>
      <c r="C9758" s="28">
        <f t="array" ref="C9758">INDIRECT("'DSA inputs'!L"&amp;E9758)</f>
        <v/>
      </c>
      <c r="E9758" s="51">
        <f>E9757</f>
        <v/>
      </c>
      <c r="F9758" s="51">
        <f>" - upper bound CI"</f>
        <v/>
      </c>
      <c r="G9758" s="51" t="inlineStr">
        <is>
          <t>upper</t>
        </is>
      </c>
      <c r="H9758" s="51" t="inlineStr">
        <is>
          <t>comparator3</t>
        </is>
      </c>
      <c r="I9758" s="51" t="inlineStr">
        <is>
          <t>OS</t>
        </is>
      </c>
      <c r="J9758" s="51" t="inlineStr">
        <is>
          <t>H</t>
        </is>
      </c>
      <c r="K9758" s="51" t="n">
        <v>3</v>
      </c>
      <c r="L9758" s="51" t="n">
        <v>1</v>
      </c>
      <c r="M9758" s="51" t="inlineStr">
        <is>
          <t>Comparator 3</t>
        </is>
      </c>
    </row>
    <row r="9759">
      <c r="A9759">
        <f t="array" ref="A9759">"DSA " &amp; H9759 &amp; " " &amp;  I9759 &amp; " " &amp; INDIRECT("'DSA inputs'!$G$"&amp;E9759) &amp; F9759</f>
        <v/>
      </c>
      <c r="B9759">
        <f>"DSA_" &amp; G9759 &amp; "_" &amp; H9759 &amp; I9759 &amp; "DistributionalParameters_s" &amp; J9759 &amp; K9759 &amp; L9759</f>
        <v/>
      </c>
      <c r="C9759" s="28">
        <f t="array" ref="C9759">INDIRECT("'DSA inputs'!N"&amp;E9759)</f>
        <v/>
      </c>
      <c r="E9759" s="51">
        <f>E9758</f>
        <v/>
      </c>
      <c r="F9759" s="51">
        <f>" - inclusion flag"</f>
        <v/>
      </c>
      <c r="G9759" s="51" t="inlineStr">
        <is>
          <t>include</t>
        </is>
      </c>
      <c r="H9759" s="51" t="inlineStr">
        <is>
          <t>comparator3</t>
        </is>
      </c>
      <c r="I9759" s="51" t="inlineStr">
        <is>
          <t>OS</t>
        </is>
      </c>
      <c r="J9759" s="51" t="inlineStr">
        <is>
          <t>H</t>
        </is>
      </c>
      <c r="K9759" s="51" t="n">
        <v>3</v>
      </c>
      <c r="L9759" s="51" t="n">
        <v>1</v>
      </c>
      <c r="M9759" s="51" t="inlineStr">
        <is>
          <t>Comparator 3</t>
        </is>
      </c>
    </row>
    <row r="9760">
      <c r="A9760">
        <f t="array" ref="A9760">"DSA " &amp; H9760 &amp; " " &amp;  I9760 &amp; " " &amp; INDIRECT("'DSA inputs'!$G$"&amp;E9760) &amp; F9760</f>
        <v/>
      </c>
      <c r="B9760">
        <f>"DSA_" &amp; G9760 &amp; "_" &amp; H9760 &amp; I9760 &amp; "DistributionalParameters_s" &amp; J9760 &amp; K9760 &amp; L9760</f>
        <v/>
      </c>
      <c r="C9760">
        <f t="array" ref="C9760">M9760 &amp; " " &amp; I9760 &amp; " " &amp; INDIRECT("'DSA inputs'!G"&amp;E9760)</f>
        <v/>
      </c>
      <c r="E9760" s="51">
        <f>E9759+1</f>
        <v/>
      </c>
      <c r="F9760" s="51">
        <f>" - Parameter Name"</f>
        <v/>
      </c>
      <c r="G9760" s="51" t="inlineStr">
        <is>
          <t>param</t>
        </is>
      </c>
      <c r="H9760" s="51" t="inlineStr">
        <is>
          <t>comparator3</t>
        </is>
      </c>
      <c r="I9760" s="51" t="inlineStr">
        <is>
          <t>OS</t>
        </is>
      </c>
      <c r="J9760" s="51" t="inlineStr">
        <is>
          <t>H</t>
        </is>
      </c>
      <c r="K9760" s="51" t="n">
        <v>3</v>
      </c>
      <c r="L9760" s="51" t="n">
        <v>2</v>
      </c>
      <c r="M9760" s="51" t="inlineStr">
        <is>
          <t>Comparator 3</t>
        </is>
      </c>
    </row>
    <row r="9761">
      <c r="A9761">
        <f t="array" ref="A9761">"DSA " &amp; H9761 &amp; " " &amp;  I9761 &amp; " " &amp; INDIRECT("'DSA inputs'!$G$"&amp;E9761) &amp; F9761</f>
        <v/>
      </c>
      <c r="B9761">
        <f>"DSA_" &amp; G9761 &amp; "_" &amp; H9761 &amp; I9761 &amp; "DistributionalParameters_s" &amp; J9761 &amp; K9761 &amp; L9761</f>
        <v/>
      </c>
      <c r="C9761" s="28">
        <f t="array" ref="C9761">INDIRECT("'DSA inputs'!K"&amp;E9761)</f>
        <v/>
      </c>
      <c r="E9761" s="51">
        <f>E9760</f>
        <v/>
      </c>
      <c r="F9761" s="51">
        <f>" - lower bound CI"</f>
        <v/>
      </c>
      <c r="G9761" s="51" t="inlineStr">
        <is>
          <t>lower</t>
        </is>
      </c>
      <c r="H9761" s="51" t="inlineStr">
        <is>
          <t>comparator3</t>
        </is>
      </c>
      <c r="I9761" s="51" t="inlineStr">
        <is>
          <t>OS</t>
        </is>
      </c>
      <c r="J9761" s="51" t="inlineStr">
        <is>
          <t>H</t>
        </is>
      </c>
      <c r="K9761" s="51" t="n">
        <v>3</v>
      </c>
      <c r="L9761" s="51" t="n">
        <v>2</v>
      </c>
      <c r="M9761" s="51" t="inlineStr">
        <is>
          <t>Comparator 3</t>
        </is>
      </c>
    </row>
    <row r="9762">
      <c r="A9762">
        <f t="array" ref="A9762">"DSA " &amp; H9762 &amp; " " &amp;  I9762 &amp; " " &amp; INDIRECT("'DSA inputs'!$G$"&amp;E9762) &amp; F9762</f>
        <v/>
      </c>
      <c r="B9762">
        <f>"DSA_" &amp; G9762 &amp; "_" &amp; H9762 &amp; I9762 &amp; "DistributionalParameters_s" &amp; J9762 &amp; K9762 &amp; L9762</f>
        <v/>
      </c>
      <c r="C9762" s="28">
        <f t="array" ref="C9762">INDIRECT("'DSA inputs'!L"&amp;E9762)</f>
        <v/>
      </c>
      <c r="E9762" s="51">
        <f>E9761</f>
        <v/>
      </c>
      <c r="F9762" s="51">
        <f>" - upper bound CI"</f>
        <v/>
      </c>
      <c r="G9762" s="51" t="inlineStr">
        <is>
          <t>upper</t>
        </is>
      </c>
      <c r="H9762" s="51" t="inlineStr">
        <is>
          <t>comparator3</t>
        </is>
      </c>
      <c r="I9762" s="51" t="inlineStr">
        <is>
          <t>OS</t>
        </is>
      </c>
      <c r="J9762" s="51" t="inlineStr">
        <is>
          <t>H</t>
        </is>
      </c>
      <c r="K9762" s="51" t="n">
        <v>3</v>
      </c>
      <c r="L9762" s="51" t="n">
        <v>2</v>
      </c>
      <c r="M9762" s="51" t="inlineStr">
        <is>
          <t>Comparator 3</t>
        </is>
      </c>
    </row>
    <row r="9763">
      <c r="A9763">
        <f t="array" ref="A9763">"DSA " &amp; H9763 &amp; " " &amp;  I9763 &amp; " " &amp; INDIRECT("'DSA inputs'!$G$"&amp;E9763) &amp; F9763</f>
        <v/>
      </c>
      <c r="B9763">
        <f>"DSA_" &amp; G9763 &amp; "_" &amp; H9763 &amp; I9763 &amp; "DistributionalParameters_s" &amp; J9763 &amp; K9763 &amp; L9763</f>
        <v/>
      </c>
      <c r="C9763" s="28">
        <f t="array" ref="C9763">INDIRECT("'DSA inputs'!N"&amp;E9763)</f>
        <v/>
      </c>
      <c r="E9763" s="51">
        <f>E9762</f>
        <v/>
      </c>
      <c r="F9763" s="51">
        <f>" - inclusion flag"</f>
        <v/>
      </c>
      <c r="G9763" s="51" t="inlineStr">
        <is>
          <t>include</t>
        </is>
      </c>
      <c r="H9763" s="51" t="inlineStr">
        <is>
          <t>comparator3</t>
        </is>
      </c>
      <c r="I9763" s="51" t="inlineStr">
        <is>
          <t>OS</t>
        </is>
      </c>
      <c r="J9763" s="51" t="inlineStr">
        <is>
          <t>H</t>
        </is>
      </c>
      <c r="K9763" s="51" t="n">
        <v>3</v>
      </c>
      <c r="L9763" s="51" t="n">
        <v>2</v>
      </c>
      <c r="M9763" s="51" t="inlineStr">
        <is>
          <t>Comparator 3</t>
        </is>
      </c>
    </row>
    <row r="9764">
      <c r="A9764">
        <f t="array" ref="A9764">"DSA " &amp; H9764 &amp; " " &amp;  I9764 &amp; " " &amp; INDIRECT("'DSA inputs'!$G$"&amp;E9764) &amp; F9764</f>
        <v/>
      </c>
      <c r="B9764">
        <f>"DSA_" &amp; G9764 &amp; "_" &amp; H9764 &amp; I9764 &amp; "DistributionalParameters_s" &amp; J9764 &amp; K9764 &amp; L9764</f>
        <v/>
      </c>
      <c r="C9764">
        <f t="array" ref="C9764">M9764 &amp; " " &amp; I9764 &amp; " " &amp; INDIRECT("'DSA inputs'!G"&amp;E9764)</f>
        <v/>
      </c>
      <c r="E9764" s="51">
        <f>E9763+1</f>
        <v/>
      </c>
      <c r="F9764" s="51">
        <f>" - Parameter Name"</f>
        <v/>
      </c>
      <c r="G9764" s="51" t="inlineStr">
        <is>
          <t>param</t>
        </is>
      </c>
      <c r="H9764" s="51" t="inlineStr">
        <is>
          <t>comparator3</t>
        </is>
      </c>
      <c r="I9764" s="51" t="inlineStr">
        <is>
          <t>OS</t>
        </is>
      </c>
      <c r="J9764" s="51" t="inlineStr">
        <is>
          <t>H</t>
        </is>
      </c>
      <c r="K9764" s="51" t="n">
        <v>3</v>
      </c>
      <c r="L9764" s="51" t="n">
        <v>3</v>
      </c>
      <c r="M9764" s="51" t="inlineStr">
        <is>
          <t>Comparator 3</t>
        </is>
      </c>
    </row>
    <row r="9765">
      <c r="A9765">
        <f t="array" ref="A9765">"DSA " &amp; H9765 &amp; " " &amp;  I9765 &amp; " " &amp; INDIRECT("'DSA inputs'!$G$"&amp;E9765) &amp; F9765</f>
        <v/>
      </c>
      <c r="B9765">
        <f>"DSA_" &amp; G9765 &amp; "_" &amp; H9765 &amp; I9765 &amp; "DistributionalParameters_s" &amp; J9765 &amp; K9765 &amp; L9765</f>
        <v/>
      </c>
      <c r="C9765" s="28">
        <f t="array" ref="C9765">INDIRECT("'DSA inputs'!K"&amp;E9765)</f>
        <v/>
      </c>
      <c r="E9765" s="51">
        <f>E9764</f>
        <v/>
      </c>
      <c r="F9765" s="51">
        <f>" - lower bound CI"</f>
        <v/>
      </c>
      <c r="G9765" s="51" t="inlineStr">
        <is>
          <t>lower</t>
        </is>
      </c>
      <c r="H9765" s="51" t="inlineStr">
        <is>
          <t>comparator3</t>
        </is>
      </c>
      <c r="I9765" s="51" t="inlineStr">
        <is>
          <t>OS</t>
        </is>
      </c>
      <c r="J9765" s="51" t="inlineStr">
        <is>
          <t>H</t>
        </is>
      </c>
      <c r="K9765" s="51" t="n">
        <v>3</v>
      </c>
      <c r="L9765" s="51" t="n">
        <v>3</v>
      </c>
      <c r="M9765" s="51" t="inlineStr">
        <is>
          <t>Comparator 3</t>
        </is>
      </c>
    </row>
    <row r="9766">
      <c r="A9766">
        <f t="array" ref="A9766">"DSA " &amp; H9766 &amp; " " &amp;  I9766 &amp; " " &amp; INDIRECT("'DSA inputs'!$G$"&amp;E9766) &amp; F9766</f>
        <v/>
      </c>
      <c r="B9766">
        <f>"DSA_" &amp; G9766 &amp; "_" &amp; H9766 &amp; I9766 &amp; "DistributionalParameters_s" &amp; J9766 &amp; K9766 &amp; L9766</f>
        <v/>
      </c>
      <c r="C9766" s="28">
        <f t="array" ref="C9766">INDIRECT("'DSA inputs'!L"&amp;E9766)</f>
        <v/>
      </c>
      <c r="E9766" s="51">
        <f>E9765</f>
        <v/>
      </c>
      <c r="F9766" s="51">
        <f>" - upper bound CI"</f>
        <v/>
      </c>
      <c r="G9766" s="51" t="inlineStr">
        <is>
          <t>upper</t>
        </is>
      </c>
      <c r="H9766" s="51" t="inlineStr">
        <is>
          <t>comparator3</t>
        </is>
      </c>
      <c r="I9766" s="51" t="inlineStr">
        <is>
          <t>OS</t>
        </is>
      </c>
      <c r="J9766" s="51" t="inlineStr">
        <is>
          <t>H</t>
        </is>
      </c>
      <c r="K9766" s="51" t="n">
        <v>3</v>
      </c>
      <c r="L9766" s="51" t="n">
        <v>3</v>
      </c>
      <c r="M9766" s="51" t="inlineStr">
        <is>
          <t>Comparator 3</t>
        </is>
      </c>
    </row>
    <row r="9767">
      <c r="A9767">
        <f t="array" ref="A9767">"DSA " &amp; H9767 &amp; " " &amp;  I9767 &amp; " " &amp; INDIRECT("'DSA inputs'!$G$"&amp;E9767) &amp; F9767</f>
        <v/>
      </c>
      <c r="B9767">
        <f>"DSA_" &amp; G9767 &amp; "_" &amp; H9767 &amp; I9767 &amp; "DistributionalParameters_s" &amp; J9767 &amp; K9767 &amp; L9767</f>
        <v/>
      </c>
      <c r="C9767" s="28">
        <f t="array" ref="C9767">INDIRECT("'DSA inputs'!N"&amp;E9767)</f>
        <v/>
      </c>
      <c r="E9767" s="51">
        <f>E9766</f>
        <v/>
      </c>
      <c r="F9767" s="51">
        <f>" - inclusion flag"</f>
        <v/>
      </c>
      <c r="G9767" s="51" t="inlineStr">
        <is>
          <t>include</t>
        </is>
      </c>
      <c r="H9767" s="51" t="inlineStr">
        <is>
          <t>comparator3</t>
        </is>
      </c>
      <c r="I9767" s="51" t="inlineStr">
        <is>
          <t>OS</t>
        </is>
      </c>
      <c r="J9767" s="51" t="inlineStr">
        <is>
          <t>H</t>
        </is>
      </c>
      <c r="K9767" s="51" t="n">
        <v>3</v>
      </c>
      <c r="L9767" s="51" t="n">
        <v>3</v>
      </c>
      <c r="M9767" s="51" t="inlineStr">
        <is>
          <t>Comparator 3</t>
        </is>
      </c>
    </row>
    <row r="9768">
      <c r="A9768">
        <f t="array" ref="A9768">"DSA " &amp; H9768 &amp; " " &amp;  I9768 &amp; " " &amp; INDIRECT("'DSA inputs'!$G$"&amp;E9768) &amp; F9768</f>
        <v/>
      </c>
      <c r="B9768">
        <f>"DSA_" &amp; G9768 &amp; "_" &amp; H9768 &amp; I9768 &amp; "DistributionalParameters_s" &amp; J9768 &amp; K9768 &amp; L9768</f>
        <v/>
      </c>
      <c r="C9768">
        <f t="array" ref="C9768">M9768 &amp; " " &amp; I9768 &amp; " " &amp; INDIRECT("'DSA inputs'!G"&amp;E9768)</f>
        <v/>
      </c>
      <c r="E9768" s="51">
        <f>E9767+1</f>
        <v/>
      </c>
      <c r="F9768" s="51">
        <f>" - Parameter Name"</f>
        <v/>
      </c>
      <c r="G9768" s="51" t="inlineStr">
        <is>
          <t>param</t>
        </is>
      </c>
      <c r="H9768" s="51" t="inlineStr">
        <is>
          <t>comparator3</t>
        </is>
      </c>
      <c r="I9768" s="51" t="inlineStr">
        <is>
          <t>OS</t>
        </is>
      </c>
      <c r="J9768" s="51" t="inlineStr">
        <is>
          <t>H</t>
        </is>
      </c>
      <c r="K9768" s="51" t="n">
        <v>3</v>
      </c>
      <c r="L9768" s="51" t="n">
        <v>4</v>
      </c>
      <c r="M9768" s="51" t="inlineStr">
        <is>
          <t>Comparator 3</t>
        </is>
      </c>
    </row>
    <row r="9769">
      <c r="A9769">
        <f t="array" ref="A9769">"DSA " &amp; H9769 &amp; " " &amp;  I9769 &amp; " " &amp; INDIRECT("'DSA inputs'!$G$"&amp;E9769) &amp; F9769</f>
        <v/>
      </c>
      <c r="B9769">
        <f>"DSA_" &amp; G9769 &amp; "_" &amp; H9769 &amp; I9769 &amp; "DistributionalParameters_s" &amp; J9769 &amp; K9769 &amp; L9769</f>
        <v/>
      </c>
      <c r="C9769" s="28">
        <f t="array" ref="C9769">INDIRECT("'DSA inputs'!K"&amp;E9769)</f>
        <v/>
      </c>
      <c r="E9769" s="51">
        <f>E9768</f>
        <v/>
      </c>
      <c r="F9769" s="51">
        <f>" - lower bound CI"</f>
        <v/>
      </c>
      <c r="G9769" s="51" t="inlineStr">
        <is>
          <t>lower</t>
        </is>
      </c>
      <c r="H9769" s="51" t="inlineStr">
        <is>
          <t>comparator3</t>
        </is>
      </c>
      <c r="I9769" s="51" t="inlineStr">
        <is>
          <t>OS</t>
        </is>
      </c>
      <c r="J9769" s="51" t="inlineStr">
        <is>
          <t>H</t>
        </is>
      </c>
      <c r="K9769" s="51" t="n">
        <v>3</v>
      </c>
      <c r="L9769" s="51" t="n">
        <v>4</v>
      </c>
      <c r="M9769" s="51" t="inlineStr">
        <is>
          <t>Comparator 3</t>
        </is>
      </c>
    </row>
    <row r="9770">
      <c r="A9770">
        <f t="array" ref="A9770">"DSA " &amp; H9770 &amp; " " &amp;  I9770 &amp; " " &amp; INDIRECT("'DSA inputs'!$G$"&amp;E9770) &amp; F9770</f>
        <v/>
      </c>
      <c r="B9770">
        <f>"DSA_" &amp; G9770 &amp; "_" &amp; H9770 &amp; I9770 &amp; "DistributionalParameters_s" &amp; J9770 &amp; K9770 &amp; L9770</f>
        <v/>
      </c>
      <c r="C9770" s="28">
        <f t="array" ref="C9770">INDIRECT("'DSA inputs'!L"&amp;E9770)</f>
        <v/>
      </c>
      <c r="E9770" s="51">
        <f>E9769</f>
        <v/>
      </c>
      <c r="F9770" s="51">
        <f>" - upper bound CI"</f>
        <v/>
      </c>
      <c r="G9770" s="51" t="inlineStr">
        <is>
          <t>upper</t>
        </is>
      </c>
      <c r="H9770" s="51" t="inlineStr">
        <is>
          <t>comparator3</t>
        </is>
      </c>
      <c r="I9770" s="51" t="inlineStr">
        <is>
          <t>OS</t>
        </is>
      </c>
      <c r="J9770" s="51" t="inlineStr">
        <is>
          <t>H</t>
        </is>
      </c>
      <c r="K9770" s="51" t="n">
        <v>3</v>
      </c>
      <c r="L9770" s="51" t="n">
        <v>4</v>
      </c>
      <c r="M9770" s="51" t="inlineStr">
        <is>
          <t>Comparator 3</t>
        </is>
      </c>
    </row>
    <row r="9771">
      <c r="A9771">
        <f t="array" ref="A9771">"DSA " &amp; H9771 &amp; " " &amp;  I9771 &amp; " " &amp; INDIRECT("'DSA inputs'!$G$"&amp;E9771) &amp; F9771</f>
        <v/>
      </c>
      <c r="B9771">
        <f>"DSA_" &amp; G9771 &amp; "_" &amp; H9771 &amp; I9771 &amp; "DistributionalParameters_s" &amp; J9771 &amp; K9771 &amp; L9771</f>
        <v/>
      </c>
      <c r="C9771" s="28">
        <f t="array" ref="C9771">INDIRECT("'DSA inputs'!N"&amp;E9771)</f>
        <v/>
      </c>
      <c r="E9771" s="51">
        <f>E9770</f>
        <v/>
      </c>
      <c r="F9771" s="51">
        <f>" - inclusion flag"</f>
        <v/>
      </c>
      <c r="G9771" s="51" t="inlineStr">
        <is>
          <t>include</t>
        </is>
      </c>
      <c r="H9771" s="51" t="inlineStr">
        <is>
          <t>comparator3</t>
        </is>
      </c>
      <c r="I9771" s="51" t="inlineStr">
        <is>
          <t>OS</t>
        </is>
      </c>
      <c r="J9771" s="51" t="inlineStr">
        <is>
          <t>H</t>
        </is>
      </c>
      <c r="K9771" s="51" t="n">
        <v>3</v>
      </c>
      <c r="L9771" s="51" t="n">
        <v>4</v>
      </c>
      <c r="M9771" s="51" t="inlineStr">
        <is>
          <t>Comparator 3</t>
        </is>
      </c>
    </row>
    <row r="9772">
      <c r="A9772">
        <f t="array" ref="A9772">"DSA " &amp; H9772 &amp; " " &amp;  I9772 &amp; " " &amp; INDIRECT("'DSA inputs'!$G$"&amp;E9772) &amp; F9772</f>
        <v/>
      </c>
      <c r="B9772">
        <f>"DSA_" &amp; G9772 &amp; "_" &amp; H9772 &amp; I9772 &amp; "DistributionalParameters_s" &amp; J9772 &amp; K9772 &amp; L9772</f>
        <v/>
      </c>
      <c r="C9772">
        <f t="array" ref="C9772">M9772 &amp; " " &amp; I9772 &amp; " " &amp; INDIRECT("'DSA inputs'!G"&amp;E9772)</f>
        <v/>
      </c>
      <c r="E9772" s="51">
        <f>E9771+1</f>
        <v/>
      </c>
      <c r="F9772" s="51">
        <f>" - Parameter Name"</f>
        <v/>
      </c>
      <c r="G9772" s="51" t="inlineStr">
        <is>
          <t>param</t>
        </is>
      </c>
      <c r="H9772" s="51" t="inlineStr">
        <is>
          <t>comparator3</t>
        </is>
      </c>
      <c r="I9772" s="51" t="inlineStr">
        <is>
          <t>OS</t>
        </is>
      </c>
      <c r="J9772" s="51" t="inlineStr">
        <is>
          <t>H</t>
        </is>
      </c>
      <c r="K9772" s="51" t="n">
        <v>3</v>
      </c>
      <c r="L9772" s="51" t="n">
        <v>5</v>
      </c>
      <c r="M9772" s="51" t="inlineStr">
        <is>
          <t>Comparator 3</t>
        </is>
      </c>
    </row>
    <row r="9773">
      <c r="A9773">
        <f t="array" ref="A9773">"DSA " &amp; H9773 &amp; " " &amp;  I9773 &amp; " " &amp; INDIRECT("'DSA inputs'!$G$"&amp;E9773) &amp; F9773</f>
        <v/>
      </c>
      <c r="B9773">
        <f>"DSA_" &amp; G9773 &amp; "_" &amp; H9773 &amp; I9773 &amp; "DistributionalParameters_s" &amp; J9773 &amp; K9773 &amp; L9773</f>
        <v/>
      </c>
      <c r="C9773" s="28">
        <f t="array" ref="C9773">INDIRECT("'DSA inputs'!K"&amp;E9773)</f>
        <v/>
      </c>
      <c r="E9773" s="51">
        <f>E9772</f>
        <v/>
      </c>
      <c r="F9773" s="51">
        <f>" - lower bound CI"</f>
        <v/>
      </c>
      <c r="G9773" s="51" t="inlineStr">
        <is>
          <t>lower</t>
        </is>
      </c>
      <c r="H9773" s="51" t="inlineStr">
        <is>
          <t>comparator3</t>
        </is>
      </c>
      <c r="I9773" s="51" t="inlineStr">
        <is>
          <t>OS</t>
        </is>
      </c>
      <c r="J9773" s="51" t="inlineStr">
        <is>
          <t>H</t>
        </is>
      </c>
      <c r="K9773" s="51" t="n">
        <v>3</v>
      </c>
      <c r="L9773" s="51" t="n">
        <v>5</v>
      </c>
      <c r="M9773" s="51" t="inlineStr">
        <is>
          <t>Comparator 3</t>
        </is>
      </c>
    </row>
    <row r="9774">
      <c r="A9774">
        <f t="array" ref="A9774">"DSA " &amp; H9774 &amp; " " &amp;  I9774 &amp; " " &amp; INDIRECT("'DSA inputs'!$G$"&amp;E9774) &amp; F9774</f>
        <v/>
      </c>
      <c r="B9774">
        <f>"DSA_" &amp; G9774 &amp; "_" &amp; H9774 &amp; I9774 &amp; "DistributionalParameters_s" &amp; J9774 &amp; K9774 &amp; L9774</f>
        <v/>
      </c>
      <c r="C9774" s="28">
        <f t="array" ref="C9774">INDIRECT("'DSA inputs'!L"&amp;E9774)</f>
        <v/>
      </c>
      <c r="E9774" s="51">
        <f>E9773</f>
        <v/>
      </c>
      <c r="F9774" s="51">
        <f>" - upper bound CI"</f>
        <v/>
      </c>
      <c r="G9774" s="51" t="inlineStr">
        <is>
          <t>upper</t>
        </is>
      </c>
      <c r="H9774" s="51" t="inlineStr">
        <is>
          <t>comparator3</t>
        </is>
      </c>
      <c r="I9774" s="51" t="inlineStr">
        <is>
          <t>OS</t>
        </is>
      </c>
      <c r="J9774" s="51" t="inlineStr">
        <is>
          <t>H</t>
        </is>
      </c>
      <c r="K9774" s="51" t="n">
        <v>3</v>
      </c>
      <c r="L9774" s="51" t="n">
        <v>5</v>
      </c>
      <c r="M9774" s="51" t="inlineStr">
        <is>
          <t>Comparator 3</t>
        </is>
      </c>
    </row>
    <row r="9775">
      <c r="A9775">
        <f t="array" ref="A9775">"DSA " &amp; H9775 &amp; " " &amp;  I9775 &amp; " " &amp; INDIRECT("'DSA inputs'!$G$"&amp;E9775) &amp; F9775</f>
        <v/>
      </c>
      <c r="B9775">
        <f>"DSA_" &amp; G9775 &amp; "_" &amp; H9775 &amp; I9775 &amp; "DistributionalParameters_s" &amp; J9775 &amp; K9775 &amp; L9775</f>
        <v/>
      </c>
      <c r="C9775" s="28">
        <f t="array" ref="C9775">INDIRECT("'DSA inputs'!N"&amp;E9775)</f>
        <v/>
      </c>
      <c r="E9775" s="51">
        <f>E9774</f>
        <v/>
      </c>
      <c r="F9775" s="51">
        <f>" - inclusion flag"</f>
        <v/>
      </c>
      <c r="G9775" s="51" t="inlineStr">
        <is>
          <t>include</t>
        </is>
      </c>
      <c r="H9775" s="51" t="inlineStr">
        <is>
          <t>comparator3</t>
        </is>
      </c>
      <c r="I9775" s="51" t="inlineStr">
        <is>
          <t>OS</t>
        </is>
      </c>
      <c r="J9775" s="51" t="inlineStr">
        <is>
          <t>H</t>
        </is>
      </c>
      <c r="K9775" s="51" t="n">
        <v>3</v>
      </c>
      <c r="L9775" s="51" t="n">
        <v>5</v>
      </c>
      <c r="M9775" s="51" t="inlineStr">
        <is>
          <t>Comparator 3</t>
        </is>
      </c>
    </row>
    <row r="9776">
      <c r="A9776">
        <f t="array" ref="A9776">"DSA " &amp; H9776 &amp; " " &amp;  I9776 &amp; " " &amp; INDIRECT("'DSA inputs'!$G$"&amp;E9776) &amp; F9776</f>
        <v/>
      </c>
      <c r="B9776">
        <f>"DSA_" &amp; G9776 &amp; "_" &amp; H9776 &amp; I9776 &amp; "DistributionalParameters_s" &amp; J9776 &amp; K9776 &amp; L9776</f>
        <v/>
      </c>
      <c r="C9776">
        <f t="array" ref="C9776">M9776 &amp; " " &amp; I9776 &amp; " " &amp; INDIRECT("'DSA inputs'!G"&amp;E9776)</f>
        <v/>
      </c>
      <c r="E9776" s="51">
        <f>E9775+1</f>
        <v/>
      </c>
      <c r="F9776" s="51">
        <f>" - Parameter Name"</f>
        <v/>
      </c>
      <c r="G9776" s="51" t="inlineStr">
        <is>
          <t>param</t>
        </is>
      </c>
      <c r="H9776" s="51" t="inlineStr">
        <is>
          <t>comparator3</t>
        </is>
      </c>
      <c r="I9776" s="51" t="inlineStr">
        <is>
          <t>OS</t>
        </is>
      </c>
      <c r="J9776" s="51" t="inlineStr">
        <is>
          <t>O</t>
        </is>
      </c>
      <c r="K9776" s="51" t="n">
        <v>1</v>
      </c>
      <c r="L9776" s="51" t="n">
        <v>1</v>
      </c>
      <c r="M9776" s="51" t="inlineStr">
        <is>
          <t>Comparator 3</t>
        </is>
      </c>
    </row>
    <row r="9777">
      <c r="A9777">
        <f t="array" ref="A9777">"DSA " &amp; H9777 &amp; " " &amp;  I9777 &amp; " " &amp; INDIRECT("'DSA inputs'!$G$"&amp;E9777) &amp; F9777</f>
        <v/>
      </c>
      <c r="B9777">
        <f>"DSA_" &amp; G9777 &amp; "_" &amp; H9777 &amp; I9777 &amp; "DistributionalParameters_s" &amp; J9777 &amp; K9777 &amp; L9777</f>
        <v/>
      </c>
      <c r="C9777" s="28">
        <f t="array" ref="C9777">INDIRECT("'DSA inputs'!K"&amp;E9777)</f>
        <v/>
      </c>
      <c r="E9777" s="51">
        <f>E9776</f>
        <v/>
      </c>
      <c r="F9777" s="51">
        <f>" - lower bound CI"</f>
        <v/>
      </c>
      <c r="G9777" s="51" t="inlineStr">
        <is>
          <t>lower</t>
        </is>
      </c>
      <c r="H9777" s="51" t="inlineStr">
        <is>
          <t>comparator3</t>
        </is>
      </c>
      <c r="I9777" s="51" t="inlineStr">
        <is>
          <t>OS</t>
        </is>
      </c>
      <c r="J9777" s="51" t="inlineStr">
        <is>
          <t>O</t>
        </is>
      </c>
      <c r="K9777" s="51" t="n">
        <v>1</v>
      </c>
      <c r="L9777" s="51" t="n">
        <v>1</v>
      </c>
      <c r="M9777" s="51" t="inlineStr">
        <is>
          <t>Comparator 3</t>
        </is>
      </c>
    </row>
    <row r="9778">
      <c r="A9778">
        <f t="array" ref="A9778">"DSA " &amp; H9778 &amp; " " &amp;  I9778 &amp; " " &amp; INDIRECT("'DSA inputs'!$G$"&amp;E9778) &amp; F9778</f>
        <v/>
      </c>
      <c r="B9778">
        <f>"DSA_" &amp; G9778 &amp; "_" &amp; H9778 &amp; I9778 &amp; "DistributionalParameters_s" &amp; J9778 &amp; K9778 &amp; L9778</f>
        <v/>
      </c>
      <c r="C9778" s="28">
        <f t="array" ref="C9778">INDIRECT("'DSA inputs'!L"&amp;E9778)</f>
        <v/>
      </c>
      <c r="E9778" s="51">
        <f>E9777</f>
        <v/>
      </c>
      <c r="F9778" s="51">
        <f>" - upper bound CI"</f>
        <v/>
      </c>
      <c r="G9778" s="51" t="inlineStr">
        <is>
          <t>upper</t>
        </is>
      </c>
      <c r="H9778" s="51" t="inlineStr">
        <is>
          <t>comparator3</t>
        </is>
      </c>
      <c r="I9778" s="51" t="inlineStr">
        <is>
          <t>OS</t>
        </is>
      </c>
      <c r="J9778" s="51" t="inlineStr">
        <is>
          <t>O</t>
        </is>
      </c>
      <c r="K9778" s="51" t="n">
        <v>1</v>
      </c>
      <c r="L9778" s="51" t="n">
        <v>1</v>
      </c>
      <c r="M9778" s="51" t="inlineStr">
        <is>
          <t>Comparator 3</t>
        </is>
      </c>
    </row>
    <row r="9779">
      <c r="A9779">
        <f t="array" ref="A9779">"DSA " &amp; H9779 &amp; " " &amp;  I9779 &amp; " " &amp; INDIRECT("'DSA inputs'!$G$"&amp;E9779) &amp; F9779</f>
        <v/>
      </c>
      <c r="B9779">
        <f>"DSA_" &amp; G9779 &amp; "_" &amp; H9779 &amp; I9779 &amp; "DistributionalParameters_s" &amp; J9779 &amp; K9779 &amp; L9779</f>
        <v/>
      </c>
      <c r="C9779" s="28">
        <f t="array" ref="C9779">INDIRECT("'DSA inputs'!N"&amp;E9779)</f>
        <v/>
      </c>
      <c r="E9779" s="51">
        <f>E9778</f>
        <v/>
      </c>
      <c r="F9779" s="51">
        <f>" - inclusion flag"</f>
        <v/>
      </c>
      <c r="G9779" s="51" t="inlineStr">
        <is>
          <t>include</t>
        </is>
      </c>
      <c r="H9779" s="51" t="inlineStr">
        <is>
          <t>comparator3</t>
        </is>
      </c>
      <c r="I9779" s="51" t="inlineStr">
        <is>
          <t>OS</t>
        </is>
      </c>
      <c r="J9779" s="51" t="inlineStr">
        <is>
          <t>O</t>
        </is>
      </c>
      <c r="K9779" s="51" t="n">
        <v>1</v>
      </c>
      <c r="L9779" s="51" t="n">
        <v>1</v>
      </c>
      <c r="M9779" s="51" t="inlineStr">
        <is>
          <t>Comparator 3</t>
        </is>
      </c>
    </row>
    <row r="9780">
      <c r="A9780">
        <f t="array" ref="A9780">"DSA " &amp; H9780 &amp; " " &amp;  I9780 &amp; " " &amp; INDIRECT("'DSA inputs'!$G$"&amp;E9780) &amp; F9780</f>
        <v/>
      </c>
      <c r="B9780">
        <f>"DSA_" &amp; G9780 &amp; "_" &amp; H9780 &amp; I9780 &amp; "DistributionalParameters_s" &amp; J9780 &amp; K9780 &amp; L9780</f>
        <v/>
      </c>
      <c r="C9780">
        <f t="array" ref="C9780">M9780 &amp; " " &amp; I9780 &amp; " " &amp; INDIRECT("'DSA inputs'!G"&amp;E9780)</f>
        <v/>
      </c>
      <c r="E9780" s="51">
        <f>E9779+1</f>
        <v/>
      </c>
      <c r="F9780" s="51">
        <f>" - Parameter Name"</f>
        <v/>
      </c>
      <c r="G9780" s="51" t="inlineStr">
        <is>
          <t>param</t>
        </is>
      </c>
      <c r="H9780" s="51" t="inlineStr">
        <is>
          <t>comparator3</t>
        </is>
      </c>
      <c r="I9780" s="51" t="inlineStr">
        <is>
          <t>OS</t>
        </is>
      </c>
      <c r="J9780" s="51" t="inlineStr">
        <is>
          <t>O</t>
        </is>
      </c>
      <c r="K9780" s="51" t="n">
        <v>1</v>
      </c>
      <c r="L9780" s="51" t="n">
        <v>2</v>
      </c>
      <c r="M9780" s="51" t="inlineStr">
        <is>
          <t>Comparator 3</t>
        </is>
      </c>
    </row>
    <row r="9781">
      <c r="A9781">
        <f t="array" ref="A9781">"DSA " &amp; H9781 &amp; " " &amp;  I9781 &amp; " " &amp; INDIRECT("'DSA inputs'!$G$"&amp;E9781) &amp; F9781</f>
        <v/>
      </c>
      <c r="B9781">
        <f>"DSA_" &amp; G9781 &amp; "_" &amp; H9781 &amp; I9781 &amp; "DistributionalParameters_s" &amp; J9781 &amp; K9781 &amp; L9781</f>
        <v/>
      </c>
      <c r="C9781" s="28">
        <f t="array" ref="C9781">INDIRECT("'DSA inputs'!K"&amp;E9781)</f>
        <v/>
      </c>
      <c r="E9781" s="51">
        <f>E9780</f>
        <v/>
      </c>
      <c r="F9781" s="51">
        <f>" - lower bound CI"</f>
        <v/>
      </c>
      <c r="G9781" s="51" t="inlineStr">
        <is>
          <t>lower</t>
        </is>
      </c>
      <c r="H9781" s="51" t="inlineStr">
        <is>
          <t>comparator3</t>
        </is>
      </c>
      <c r="I9781" s="51" t="inlineStr">
        <is>
          <t>OS</t>
        </is>
      </c>
      <c r="J9781" s="51" t="inlineStr">
        <is>
          <t>O</t>
        </is>
      </c>
      <c r="K9781" s="51" t="n">
        <v>1</v>
      </c>
      <c r="L9781" s="51" t="n">
        <v>2</v>
      </c>
      <c r="M9781" s="51" t="inlineStr">
        <is>
          <t>Comparator 3</t>
        </is>
      </c>
    </row>
    <row r="9782">
      <c r="A9782">
        <f t="array" ref="A9782">"DSA " &amp; H9782 &amp; " " &amp;  I9782 &amp; " " &amp; INDIRECT("'DSA inputs'!$G$"&amp;E9782) &amp; F9782</f>
        <v/>
      </c>
      <c r="B9782">
        <f>"DSA_" &amp; G9782 &amp; "_" &amp; H9782 &amp; I9782 &amp; "DistributionalParameters_s" &amp; J9782 &amp; K9782 &amp; L9782</f>
        <v/>
      </c>
      <c r="C9782" s="28">
        <f t="array" ref="C9782">INDIRECT("'DSA inputs'!L"&amp;E9782)</f>
        <v/>
      </c>
      <c r="E9782" s="51">
        <f>E9781</f>
        <v/>
      </c>
      <c r="F9782" s="51">
        <f>" - upper bound CI"</f>
        <v/>
      </c>
      <c r="G9782" s="51" t="inlineStr">
        <is>
          <t>upper</t>
        </is>
      </c>
      <c r="H9782" s="51" t="inlineStr">
        <is>
          <t>comparator3</t>
        </is>
      </c>
      <c r="I9782" s="51" t="inlineStr">
        <is>
          <t>OS</t>
        </is>
      </c>
      <c r="J9782" s="51" t="inlineStr">
        <is>
          <t>O</t>
        </is>
      </c>
      <c r="K9782" s="51" t="n">
        <v>1</v>
      </c>
      <c r="L9782" s="51" t="n">
        <v>2</v>
      </c>
      <c r="M9782" s="51" t="inlineStr">
        <is>
          <t>Comparator 3</t>
        </is>
      </c>
    </row>
    <row r="9783">
      <c r="A9783">
        <f t="array" ref="A9783">"DSA " &amp; H9783 &amp; " " &amp;  I9783 &amp; " " &amp; INDIRECT("'DSA inputs'!$G$"&amp;E9783) &amp; F9783</f>
        <v/>
      </c>
      <c r="B9783">
        <f>"DSA_" &amp; G9783 &amp; "_" &amp; H9783 &amp; I9783 &amp; "DistributionalParameters_s" &amp; J9783 &amp; K9783 &amp; L9783</f>
        <v/>
      </c>
      <c r="C9783" s="28">
        <f t="array" ref="C9783">INDIRECT("'DSA inputs'!N"&amp;E9783)</f>
        <v/>
      </c>
      <c r="E9783" s="51">
        <f>E9782</f>
        <v/>
      </c>
      <c r="F9783" s="51">
        <f>" - inclusion flag"</f>
        <v/>
      </c>
      <c r="G9783" s="51" t="inlineStr">
        <is>
          <t>include</t>
        </is>
      </c>
      <c r="H9783" s="51" t="inlineStr">
        <is>
          <t>comparator3</t>
        </is>
      </c>
      <c r="I9783" s="51" t="inlineStr">
        <is>
          <t>OS</t>
        </is>
      </c>
      <c r="J9783" s="51" t="inlineStr">
        <is>
          <t>O</t>
        </is>
      </c>
      <c r="K9783" s="51" t="n">
        <v>1</v>
      </c>
      <c r="L9783" s="51" t="n">
        <v>2</v>
      </c>
      <c r="M9783" s="51" t="inlineStr">
        <is>
          <t>Comparator 3</t>
        </is>
      </c>
    </row>
    <row r="9784">
      <c r="A9784">
        <f t="array" ref="A9784">"DSA " &amp; H9784 &amp; " " &amp;  I9784 &amp; " " &amp; INDIRECT("'DSA inputs'!$G$"&amp;E9784) &amp; F9784</f>
        <v/>
      </c>
      <c r="B9784">
        <f>"DSA_" &amp; G9784 &amp; "_" &amp; H9784 &amp; I9784 &amp; "DistributionalParameters_s" &amp; J9784 &amp; K9784 &amp; L9784</f>
        <v/>
      </c>
      <c r="C9784">
        <f t="array" ref="C9784">M9784 &amp; " " &amp; I9784 &amp; " " &amp; INDIRECT("'DSA inputs'!G"&amp;E9784)</f>
        <v/>
      </c>
      <c r="E9784" s="51">
        <f>E9783+1</f>
        <v/>
      </c>
      <c r="F9784" s="51">
        <f>" - Parameter Name"</f>
        <v/>
      </c>
      <c r="G9784" s="51" t="inlineStr">
        <is>
          <t>param</t>
        </is>
      </c>
      <c r="H9784" s="51" t="inlineStr">
        <is>
          <t>comparator3</t>
        </is>
      </c>
      <c r="I9784" s="51" t="inlineStr">
        <is>
          <t>OS</t>
        </is>
      </c>
      <c r="J9784" s="51" t="inlineStr">
        <is>
          <t>O</t>
        </is>
      </c>
      <c r="K9784" s="51" t="n">
        <v>1</v>
      </c>
      <c r="L9784" s="51" t="n">
        <v>3</v>
      </c>
      <c r="M9784" s="51" t="inlineStr">
        <is>
          <t>Comparator 3</t>
        </is>
      </c>
    </row>
    <row r="9785">
      <c r="A9785">
        <f t="array" ref="A9785">"DSA " &amp; H9785 &amp; " " &amp;  I9785 &amp; " " &amp; INDIRECT("'DSA inputs'!$G$"&amp;E9785) &amp; F9785</f>
        <v/>
      </c>
      <c r="B9785">
        <f>"DSA_" &amp; G9785 &amp; "_" &amp; H9785 &amp; I9785 &amp; "DistributionalParameters_s" &amp; J9785 &amp; K9785 &amp; L9785</f>
        <v/>
      </c>
      <c r="C9785" s="28">
        <f t="array" ref="C9785">INDIRECT("'DSA inputs'!K"&amp;E9785)</f>
        <v/>
      </c>
      <c r="E9785" s="51">
        <f>E9784</f>
        <v/>
      </c>
      <c r="F9785" s="51">
        <f>" - lower bound CI"</f>
        <v/>
      </c>
      <c r="G9785" s="51" t="inlineStr">
        <is>
          <t>lower</t>
        </is>
      </c>
      <c r="H9785" s="51" t="inlineStr">
        <is>
          <t>comparator3</t>
        </is>
      </c>
      <c r="I9785" s="51" t="inlineStr">
        <is>
          <t>OS</t>
        </is>
      </c>
      <c r="J9785" s="51" t="inlineStr">
        <is>
          <t>O</t>
        </is>
      </c>
      <c r="K9785" s="51" t="n">
        <v>1</v>
      </c>
      <c r="L9785" s="51" t="n">
        <v>3</v>
      </c>
      <c r="M9785" s="51" t="inlineStr">
        <is>
          <t>Comparator 3</t>
        </is>
      </c>
    </row>
    <row r="9786">
      <c r="A9786">
        <f t="array" ref="A9786">"DSA " &amp; H9786 &amp; " " &amp;  I9786 &amp; " " &amp; INDIRECT("'DSA inputs'!$G$"&amp;E9786) &amp; F9786</f>
        <v/>
      </c>
      <c r="B9786">
        <f>"DSA_" &amp; G9786 &amp; "_" &amp; H9786 &amp; I9786 &amp; "DistributionalParameters_s" &amp; J9786 &amp; K9786 &amp; L9786</f>
        <v/>
      </c>
      <c r="C9786" s="28">
        <f t="array" ref="C9786">INDIRECT("'DSA inputs'!L"&amp;E9786)</f>
        <v/>
      </c>
      <c r="E9786" s="51">
        <f>E9785</f>
        <v/>
      </c>
      <c r="F9786" s="51">
        <f>" - upper bound CI"</f>
        <v/>
      </c>
      <c r="G9786" s="51" t="inlineStr">
        <is>
          <t>upper</t>
        </is>
      </c>
      <c r="H9786" s="51" t="inlineStr">
        <is>
          <t>comparator3</t>
        </is>
      </c>
      <c r="I9786" s="51" t="inlineStr">
        <is>
          <t>OS</t>
        </is>
      </c>
      <c r="J9786" s="51" t="inlineStr">
        <is>
          <t>O</t>
        </is>
      </c>
      <c r="K9786" s="51" t="n">
        <v>1</v>
      </c>
      <c r="L9786" s="51" t="n">
        <v>3</v>
      </c>
      <c r="M9786" s="51" t="inlineStr">
        <is>
          <t>Comparator 3</t>
        </is>
      </c>
    </row>
    <row r="9787">
      <c r="A9787">
        <f t="array" ref="A9787">"DSA " &amp; H9787 &amp; " " &amp;  I9787 &amp; " " &amp; INDIRECT("'DSA inputs'!$G$"&amp;E9787) &amp; F9787</f>
        <v/>
      </c>
      <c r="B9787">
        <f>"DSA_" &amp; G9787 &amp; "_" &amp; H9787 &amp; I9787 &amp; "DistributionalParameters_s" &amp; J9787 &amp; K9787 &amp; L9787</f>
        <v/>
      </c>
      <c r="C9787" s="28">
        <f t="array" ref="C9787">INDIRECT("'DSA inputs'!N"&amp;E9787)</f>
        <v/>
      </c>
      <c r="E9787" s="51">
        <f>E9786</f>
        <v/>
      </c>
      <c r="F9787" s="51">
        <f>" - inclusion flag"</f>
        <v/>
      </c>
      <c r="G9787" s="51" t="inlineStr">
        <is>
          <t>include</t>
        </is>
      </c>
      <c r="H9787" s="51" t="inlineStr">
        <is>
          <t>comparator3</t>
        </is>
      </c>
      <c r="I9787" s="51" t="inlineStr">
        <is>
          <t>OS</t>
        </is>
      </c>
      <c r="J9787" s="51" t="inlineStr">
        <is>
          <t>O</t>
        </is>
      </c>
      <c r="K9787" s="51" t="n">
        <v>1</v>
      </c>
      <c r="L9787" s="51" t="n">
        <v>3</v>
      </c>
      <c r="M9787" s="51" t="inlineStr">
        <is>
          <t>Comparator 3</t>
        </is>
      </c>
    </row>
    <row r="9788">
      <c r="A9788">
        <f t="array" ref="A9788">"DSA " &amp; H9788 &amp; " " &amp;  I9788 &amp; " " &amp; INDIRECT("'DSA inputs'!$G$"&amp;E9788) &amp; F9788</f>
        <v/>
      </c>
      <c r="B9788">
        <f>"DSA_" &amp; G9788 &amp; "_" &amp; H9788 &amp; I9788 &amp; "DistributionalParameters_s" &amp; J9788 &amp; K9788 &amp; L9788</f>
        <v/>
      </c>
      <c r="C9788">
        <f t="array" ref="C9788">M9788 &amp; " " &amp; I9788 &amp; " " &amp; INDIRECT("'DSA inputs'!G"&amp;E9788)</f>
        <v/>
      </c>
      <c r="E9788" s="51">
        <f>E9787+1</f>
        <v/>
      </c>
      <c r="F9788" s="51">
        <f>" - Parameter Name"</f>
        <v/>
      </c>
      <c r="G9788" s="51" t="inlineStr">
        <is>
          <t>param</t>
        </is>
      </c>
      <c r="H9788" s="51" t="inlineStr">
        <is>
          <t>comparator3</t>
        </is>
      </c>
      <c r="I9788" s="51" t="inlineStr">
        <is>
          <t>OS</t>
        </is>
      </c>
      <c r="J9788" s="51" t="inlineStr">
        <is>
          <t>O</t>
        </is>
      </c>
      <c r="K9788" s="51" t="n">
        <v>2</v>
      </c>
      <c r="L9788" s="51" t="n">
        <v>1</v>
      </c>
      <c r="M9788" s="51" t="inlineStr">
        <is>
          <t>Comparator 3</t>
        </is>
      </c>
    </row>
    <row r="9789">
      <c r="A9789">
        <f t="array" ref="A9789">"DSA " &amp; H9789 &amp; " " &amp;  I9789 &amp; " " &amp; INDIRECT("'DSA inputs'!$G$"&amp;E9789) &amp; F9789</f>
        <v/>
      </c>
      <c r="B9789">
        <f>"DSA_" &amp; G9789 &amp; "_" &amp; H9789 &amp; I9789 &amp; "DistributionalParameters_s" &amp; J9789 &amp; K9789 &amp; L9789</f>
        <v/>
      </c>
      <c r="C9789" s="28">
        <f t="array" ref="C9789">INDIRECT("'DSA inputs'!K"&amp;E9789)</f>
        <v/>
      </c>
      <c r="E9789" s="51">
        <f>E9788</f>
        <v/>
      </c>
      <c r="F9789" s="51">
        <f>" - lower bound CI"</f>
        <v/>
      </c>
      <c r="G9789" s="51" t="inlineStr">
        <is>
          <t>lower</t>
        </is>
      </c>
      <c r="H9789" s="51" t="inlineStr">
        <is>
          <t>comparator3</t>
        </is>
      </c>
      <c r="I9789" s="51" t="inlineStr">
        <is>
          <t>OS</t>
        </is>
      </c>
      <c r="J9789" s="51" t="inlineStr">
        <is>
          <t>O</t>
        </is>
      </c>
      <c r="K9789" s="51" t="n">
        <v>2</v>
      </c>
      <c r="L9789" s="51" t="n">
        <v>1</v>
      </c>
      <c r="M9789" s="51" t="inlineStr">
        <is>
          <t>Comparator 3</t>
        </is>
      </c>
    </row>
    <row r="9790">
      <c r="A9790">
        <f t="array" ref="A9790">"DSA " &amp; H9790 &amp; " " &amp;  I9790 &amp; " " &amp; INDIRECT("'DSA inputs'!$G$"&amp;E9790) &amp; F9790</f>
        <v/>
      </c>
      <c r="B9790">
        <f>"DSA_" &amp; G9790 &amp; "_" &amp; H9790 &amp; I9790 &amp; "DistributionalParameters_s" &amp; J9790 &amp; K9790 &amp; L9790</f>
        <v/>
      </c>
      <c r="C9790" s="28">
        <f t="array" ref="C9790">INDIRECT("'DSA inputs'!L"&amp;E9790)</f>
        <v/>
      </c>
      <c r="E9790" s="51">
        <f>E9789</f>
        <v/>
      </c>
      <c r="F9790" s="51">
        <f>" - upper bound CI"</f>
        <v/>
      </c>
      <c r="G9790" s="51" t="inlineStr">
        <is>
          <t>upper</t>
        </is>
      </c>
      <c r="H9790" s="51" t="inlineStr">
        <is>
          <t>comparator3</t>
        </is>
      </c>
      <c r="I9790" s="51" t="inlineStr">
        <is>
          <t>OS</t>
        </is>
      </c>
      <c r="J9790" s="51" t="inlineStr">
        <is>
          <t>O</t>
        </is>
      </c>
      <c r="K9790" s="51" t="n">
        <v>2</v>
      </c>
      <c r="L9790" s="51" t="n">
        <v>1</v>
      </c>
      <c r="M9790" s="51" t="inlineStr">
        <is>
          <t>Comparator 3</t>
        </is>
      </c>
    </row>
    <row r="9791">
      <c r="A9791">
        <f t="array" ref="A9791">"DSA " &amp; H9791 &amp; " " &amp;  I9791 &amp; " " &amp; INDIRECT("'DSA inputs'!$G$"&amp;E9791) &amp; F9791</f>
        <v/>
      </c>
      <c r="B9791">
        <f>"DSA_" &amp; G9791 &amp; "_" &amp; H9791 &amp; I9791 &amp; "DistributionalParameters_s" &amp; J9791 &amp; K9791 &amp; L9791</f>
        <v/>
      </c>
      <c r="C9791" s="28">
        <f t="array" ref="C9791">INDIRECT("'DSA inputs'!N"&amp;E9791)</f>
        <v/>
      </c>
      <c r="E9791" s="51">
        <f>E9790</f>
        <v/>
      </c>
      <c r="F9791" s="51">
        <f>" - inclusion flag"</f>
        <v/>
      </c>
      <c r="G9791" s="51" t="inlineStr">
        <is>
          <t>include</t>
        </is>
      </c>
      <c r="H9791" s="51" t="inlineStr">
        <is>
          <t>comparator3</t>
        </is>
      </c>
      <c r="I9791" s="51" t="inlineStr">
        <is>
          <t>OS</t>
        </is>
      </c>
      <c r="J9791" s="51" t="inlineStr">
        <is>
          <t>O</t>
        </is>
      </c>
      <c r="K9791" s="51" t="n">
        <v>2</v>
      </c>
      <c r="L9791" s="51" t="n">
        <v>1</v>
      </c>
      <c r="M9791" s="51" t="inlineStr">
        <is>
          <t>Comparator 3</t>
        </is>
      </c>
    </row>
    <row r="9792">
      <c r="A9792">
        <f t="array" ref="A9792">"DSA " &amp; H9792 &amp; " " &amp;  I9792 &amp; " " &amp; INDIRECT("'DSA inputs'!$G$"&amp;E9792) &amp; F9792</f>
        <v/>
      </c>
      <c r="B9792">
        <f>"DSA_" &amp; G9792 &amp; "_" &amp; H9792 &amp; I9792 &amp; "DistributionalParameters_s" &amp; J9792 &amp; K9792 &amp; L9792</f>
        <v/>
      </c>
      <c r="C9792">
        <f t="array" ref="C9792">M9792 &amp; " " &amp; I9792 &amp; " " &amp; INDIRECT("'DSA inputs'!G"&amp;E9792)</f>
        <v/>
      </c>
      <c r="E9792" s="51">
        <f>E9791+1</f>
        <v/>
      </c>
      <c r="F9792" s="51">
        <f>" - Parameter Name"</f>
        <v/>
      </c>
      <c r="G9792" s="51" t="inlineStr">
        <is>
          <t>param</t>
        </is>
      </c>
      <c r="H9792" s="51" t="inlineStr">
        <is>
          <t>comparator3</t>
        </is>
      </c>
      <c r="I9792" s="51" t="inlineStr">
        <is>
          <t>OS</t>
        </is>
      </c>
      <c r="J9792" s="51" t="inlineStr">
        <is>
          <t>O</t>
        </is>
      </c>
      <c r="K9792" s="51" t="n">
        <v>2</v>
      </c>
      <c r="L9792" s="51" t="n">
        <v>2</v>
      </c>
      <c r="M9792" s="51" t="inlineStr">
        <is>
          <t>Comparator 3</t>
        </is>
      </c>
    </row>
    <row r="9793">
      <c r="A9793">
        <f t="array" ref="A9793">"DSA " &amp; H9793 &amp; " " &amp;  I9793 &amp; " " &amp; INDIRECT("'DSA inputs'!$G$"&amp;E9793) &amp; F9793</f>
        <v/>
      </c>
      <c r="B9793">
        <f>"DSA_" &amp; G9793 &amp; "_" &amp; H9793 &amp; I9793 &amp; "DistributionalParameters_s" &amp; J9793 &amp; K9793 &amp; L9793</f>
        <v/>
      </c>
      <c r="C9793" s="28">
        <f t="array" ref="C9793">INDIRECT("'DSA inputs'!K"&amp;E9793)</f>
        <v/>
      </c>
      <c r="E9793" s="51">
        <f>E9792</f>
        <v/>
      </c>
      <c r="F9793" s="51">
        <f>" - lower bound CI"</f>
        <v/>
      </c>
      <c r="G9793" s="51" t="inlineStr">
        <is>
          <t>lower</t>
        </is>
      </c>
      <c r="H9793" s="51" t="inlineStr">
        <is>
          <t>comparator3</t>
        </is>
      </c>
      <c r="I9793" s="51" t="inlineStr">
        <is>
          <t>OS</t>
        </is>
      </c>
      <c r="J9793" s="51" t="inlineStr">
        <is>
          <t>O</t>
        </is>
      </c>
      <c r="K9793" s="51" t="n">
        <v>2</v>
      </c>
      <c r="L9793" s="51" t="n">
        <v>2</v>
      </c>
      <c r="M9793" s="51" t="inlineStr">
        <is>
          <t>Comparator 3</t>
        </is>
      </c>
    </row>
    <row r="9794">
      <c r="A9794">
        <f t="array" ref="A9794">"DSA " &amp; H9794 &amp; " " &amp;  I9794 &amp; " " &amp; INDIRECT("'DSA inputs'!$G$"&amp;E9794) &amp; F9794</f>
        <v/>
      </c>
      <c r="B9794">
        <f>"DSA_" &amp; G9794 &amp; "_" &amp; H9794 &amp; I9794 &amp; "DistributionalParameters_s" &amp; J9794 &amp; K9794 &amp; L9794</f>
        <v/>
      </c>
      <c r="C9794" s="28">
        <f t="array" ref="C9794">INDIRECT("'DSA inputs'!L"&amp;E9794)</f>
        <v/>
      </c>
      <c r="E9794" s="51">
        <f>E9793</f>
        <v/>
      </c>
      <c r="F9794" s="51">
        <f>" - upper bound CI"</f>
        <v/>
      </c>
      <c r="G9794" s="51" t="inlineStr">
        <is>
          <t>upper</t>
        </is>
      </c>
      <c r="H9794" s="51" t="inlineStr">
        <is>
          <t>comparator3</t>
        </is>
      </c>
      <c r="I9794" s="51" t="inlineStr">
        <is>
          <t>OS</t>
        </is>
      </c>
      <c r="J9794" s="51" t="inlineStr">
        <is>
          <t>O</t>
        </is>
      </c>
      <c r="K9794" s="51" t="n">
        <v>2</v>
      </c>
      <c r="L9794" s="51" t="n">
        <v>2</v>
      </c>
      <c r="M9794" s="51" t="inlineStr">
        <is>
          <t>Comparator 3</t>
        </is>
      </c>
    </row>
    <row r="9795">
      <c r="A9795">
        <f t="array" ref="A9795">"DSA " &amp; H9795 &amp; " " &amp;  I9795 &amp; " " &amp; INDIRECT("'DSA inputs'!$G$"&amp;E9795) &amp; F9795</f>
        <v/>
      </c>
      <c r="B9795">
        <f>"DSA_" &amp; G9795 &amp; "_" &amp; H9795 &amp; I9795 &amp; "DistributionalParameters_s" &amp; J9795 &amp; K9795 &amp; L9795</f>
        <v/>
      </c>
      <c r="C9795" s="28">
        <f t="array" ref="C9795">INDIRECT("'DSA inputs'!N"&amp;E9795)</f>
        <v/>
      </c>
      <c r="E9795" s="51">
        <f>E9794</f>
        <v/>
      </c>
      <c r="F9795" s="51">
        <f>" - inclusion flag"</f>
        <v/>
      </c>
      <c r="G9795" s="51" t="inlineStr">
        <is>
          <t>include</t>
        </is>
      </c>
      <c r="H9795" s="51" t="inlineStr">
        <is>
          <t>comparator3</t>
        </is>
      </c>
      <c r="I9795" s="51" t="inlineStr">
        <is>
          <t>OS</t>
        </is>
      </c>
      <c r="J9795" s="51" t="inlineStr">
        <is>
          <t>O</t>
        </is>
      </c>
      <c r="K9795" s="51" t="n">
        <v>2</v>
      </c>
      <c r="L9795" s="51" t="n">
        <v>2</v>
      </c>
      <c r="M9795" s="51" t="inlineStr">
        <is>
          <t>Comparator 3</t>
        </is>
      </c>
    </row>
    <row r="9796">
      <c r="A9796">
        <f t="array" ref="A9796">"DSA " &amp; H9796 &amp; " " &amp;  I9796 &amp; " " &amp; INDIRECT("'DSA inputs'!$G$"&amp;E9796) &amp; F9796</f>
        <v/>
      </c>
      <c r="B9796">
        <f>"DSA_" &amp; G9796 &amp; "_" &amp; H9796 &amp; I9796 &amp; "DistributionalParameters_s" &amp; J9796 &amp; K9796 &amp; L9796</f>
        <v/>
      </c>
      <c r="C9796">
        <f t="array" ref="C9796">M9796 &amp; " " &amp; I9796 &amp; " " &amp; INDIRECT("'DSA inputs'!G"&amp;E9796)</f>
        <v/>
      </c>
      <c r="E9796" s="51">
        <f>E9795+1</f>
        <v/>
      </c>
      <c r="F9796" s="51">
        <f>" - Parameter Name"</f>
        <v/>
      </c>
      <c r="G9796" s="51" t="inlineStr">
        <is>
          <t>param</t>
        </is>
      </c>
      <c r="H9796" s="51" t="inlineStr">
        <is>
          <t>comparator3</t>
        </is>
      </c>
      <c r="I9796" s="51" t="inlineStr">
        <is>
          <t>OS</t>
        </is>
      </c>
      <c r="J9796" s="51" t="inlineStr">
        <is>
          <t>O</t>
        </is>
      </c>
      <c r="K9796" s="51" t="n">
        <v>2</v>
      </c>
      <c r="L9796" s="51" t="n">
        <v>3</v>
      </c>
      <c r="M9796" s="51" t="inlineStr">
        <is>
          <t>Comparator 3</t>
        </is>
      </c>
    </row>
    <row r="9797">
      <c r="A9797">
        <f t="array" ref="A9797">"DSA " &amp; H9797 &amp; " " &amp;  I9797 &amp; " " &amp; INDIRECT("'DSA inputs'!$G$"&amp;E9797) &amp; F9797</f>
        <v/>
      </c>
      <c r="B9797">
        <f>"DSA_" &amp; G9797 &amp; "_" &amp; H9797 &amp; I9797 &amp; "DistributionalParameters_s" &amp; J9797 &amp; K9797 &amp; L9797</f>
        <v/>
      </c>
      <c r="C9797" s="28">
        <f t="array" ref="C9797">INDIRECT("'DSA inputs'!K"&amp;E9797)</f>
        <v/>
      </c>
      <c r="E9797" s="51">
        <f>E9796</f>
        <v/>
      </c>
      <c r="F9797" s="51">
        <f>" - lower bound CI"</f>
        <v/>
      </c>
      <c r="G9797" s="51" t="inlineStr">
        <is>
          <t>lower</t>
        </is>
      </c>
      <c r="H9797" s="51" t="inlineStr">
        <is>
          <t>comparator3</t>
        </is>
      </c>
      <c r="I9797" s="51" t="inlineStr">
        <is>
          <t>OS</t>
        </is>
      </c>
      <c r="J9797" s="51" t="inlineStr">
        <is>
          <t>O</t>
        </is>
      </c>
      <c r="K9797" s="51" t="n">
        <v>2</v>
      </c>
      <c r="L9797" s="51" t="n">
        <v>3</v>
      </c>
      <c r="M9797" s="51" t="inlineStr">
        <is>
          <t>Comparator 3</t>
        </is>
      </c>
    </row>
    <row r="9798">
      <c r="A9798">
        <f t="array" ref="A9798">"DSA " &amp; H9798 &amp; " " &amp;  I9798 &amp; " " &amp; INDIRECT("'DSA inputs'!$G$"&amp;E9798) &amp; F9798</f>
        <v/>
      </c>
      <c r="B9798">
        <f>"DSA_" &amp; G9798 &amp; "_" &amp; H9798 &amp; I9798 &amp; "DistributionalParameters_s" &amp; J9798 &amp; K9798 &amp; L9798</f>
        <v/>
      </c>
      <c r="C9798" s="28">
        <f t="array" ref="C9798">INDIRECT("'DSA inputs'!L"&amp;E9798)</f>
        <v/>
      </c>
      <c r="E9798" s="51">
        <f>E9797</f>
        <v/>
      </c>
      <c r="F9798" s="51">
        <f>" - upper bound CI"</f>
        <v/>
      </c>
      <c r="G9798" s="51" t="inlineStr">
        <is>
          <t>upper</t>
        </is>
      </c>
      <c r="H9798" s="51" t="inlineStr">
        <is>
          <t>comparator3</t>
        </is>
      </c>
      <c r="I9798" s="51" t="inlineStr">
        <is>
          <t>OS</t>
        </is>
      </c>
      <c r="J9798" s="51" t="inlineStr">
        <is>
          <t>O</t>
        </is>
      </c>
      <c r="K9798" s="51" t="n">
        <v>2</v>
      </c>
      <c r="L9798" s="51" t="n">
        <v>3</v>
      </c>
      <c r="M9798" s="51" t="inlineStr">
        <is>
          <t>Comparator 3</t>
        </is>
      </c>
    </row>
    <row r="9799">
      <c r="A9799">
        <f t="array" ref="A9799">"DSA " &amp; H9799 &amp; " " &amp;  I9799 &amp; " " &amp; INDIRECT("'DSA inputs'!$G$"&amp;E9799) &amp; F9799</f>
        <v/>
      </c>
      <c r="B9799">
        <f>"DSA_" &amp; G9799 &amp; "_" &amp; H9799 &amp; I9799 &amp; "DistributionalParameters_s" &amp; J9799 &amp; K9799 &amp; L9799</f>
        <v/>
      </c>
      <c r="C9799" s="28">
        <f t="array" ref="C9799">INDIRECT("'DSA inputs'!N"&amp;E9799)</f>
        <v/>
      </c>
      <c r="E9799" s="51">
        <f>E9798</f>
        <v/>
      </c>
      <c r="F9799" s="51">
        <f>" - inclusion flag"</f>
        <v/>
      </c>
      <c r="G9799" s="51" t="inlineStr">
        <is>
          <t>include</t>
        </is>
      </c>
      <c r="H9799" s="51" t="inlineStr">
        <is>
          <t>comparator3</t>
        </is>
      </c>
      <c r="I9799" s="51" t="inlineStr">
        <is>
          <t>OS</t>
        </is>
      </c>
      <c r="J9799" s="51" t="inlineStr">
        <is>
          <t>O</t>
        </is>
      </c>
      <c r="K9799" s="51" t="n">
        <v>2</v>
      </c>
      <c r="L9799" s="51" t="n">
        <v>3</v>
      </c>
      <c r="M9799" s="51" t="inlineStr">
        <is>
          <t>Comparator 3</t>
        </is>
      </c>
    </row>
    <row r="9800">
      <c r="A9800">
        <f t="array" ref="A9800">"DSA " &amp; H9800 &amp; " " &amp;  I9800 &amp; " " &amp; INDIRECT("'DSA inputs'!$G$"&amp;E9800) &amp; F9800</f>
        <v/>
      </c>
      <c r="B9800">
        <f>"DSA_" &amp; G9800 &amp; "_" &amp; H9800 &amp; I9800 &amp; "DistributionalParameters_s" &amp; J9800 &amp; K9800 &amp; L9800</f>
        <v/>
      </c>
      <c r="C9800">
        <f t="array" ref="C9800">M9800 &amp; " " &amp; I9800 &amp; " " &amp; INDIRECT("'DSA inputs'!G"&amp;E9800)</f>
        <v/>
      </c>
      <c r="E9800" s="51">
        <f>E9799+1</f>
        <v/>
      </c>
      <c r="F9800" s="51">
        <f>" - Parameter Name"</f>
        <v/>
      </c>
      <c r="G9800" s="51" t="inlineStr">
        <is>
          <t>param</t>
        </is>
      </c>
      <c r="H9800" s="51" t="inlineStr">
        <is>
          <t>comparator3</t>
        </is>
      </c>
      <c r="I9800" s="51" t="inlineStr">
        <is>
          <t>OS</t>
        </is>
      </c>
      <c r="J9800" s="51" t="inlineStr">
        <is>
          <t>O</t>
        </is>
      </c>
      <c r="K9800" s="51" t="n">
        <v>2</v>
      </c>
      <c r="L9800" s="51" t="n">
        <v>4</v>
      </c>
      <c r="M9800" s="51" t="inlineStr">
        <is>
          <t>Comparator 3</t>
        </is>
      </c>
    </row>
    <row r="9801">
      <c r="A9801">
        <f t="array" ref="A9801">"DSA " &amp; H9801 &amp; " " &amp;  I9801 &amp; " " &amp; INDIRECT("'DSA inputs'!$G$"&amp;E9801) &amp; F9801</f>
        <v/>
      </c>
      <c r="B9801">
        <f>"DSA_" &amp; G9801 &amp; "_" &amp; H9801 &amp; I9801 &amp; "DistributionalParameters_s" &amp; J9801 &amp; K9801 &amp; L9801</f>
        <v/>
      </c>
      <c r="C9801" s="28">
        <f t="array" ref="C9801">INDIRECT("'DSA inputs'!K"&amp;E9801)</f>
        <v/>
      </c>
      <c r="E9801" s="51">
        <f>E9800</f>
        <v/>
      </c>
      <c r="F9801" s="51">
        <f>" - lower bound CI"</f>
        <v/>
      </c>
      <c r="G9801" s="51" t="inlineStr">
        <is>
          <t>lower</t>
        </is>
      </c>
      <c r="H9801" s="51" t="inlineStr">
        <is>
          <t>comparator3</t>
        </is>
      </c>
      <c r="I9801" s="51" t="inlineStr">
        <is>
          <t>OS</t>
        </is>
      </c>
      <c r="J9801" s="51" t="inlineStr">
        <is>
          <t>O</t>
        </is>
      </c>
      <c r="K9801" s="51" t="n">
        <v>2</v>
      </c>
      <c r="L9801" s="51" t="n">
        <v>4</v>
      </c>
      <c r="M9801" s="51" t="inlineStr">
        <is>
          <t>Comparator 3</t>
        </is>
      </c>
    </row>
    <row r="9802">
      <c r="A9802">
        <f t="array" ref="A9802">"DSA " &amp; H9802 &amp; " " &amp;  I9802 &amp; " " &amp; INDIRECT("'DSA inputs'!$G$"&amp;E9802) &amp; F9802</f>
        <v/>
      </c>
      <c r="B9802">
        <f>"DSA_" &amp; G9802 &amp; "_" &amp; H9802 &amp; I9802 &amp; "DistributionalParameters_s" &amp; J9802 &amp; K9802 &amp; L9802</f>
        <v/>
      </c>
      <c r="C9802" s="28">
        <f t="array" ref="C9802">INDIRECT("'DSA inputs'!L"&amp;E9802)</f>
        <v/>
      </c>
      <c r="E9802" s="51">
        <f>E9801</f>
        <v/>
      </c>
      <c r="F9802" s="51">
        <f>" - upper bound CI"</f>
        <v/>
      </c>
      <c r="G9802" s="51" t="inlineStr">
        <is>
          <t>upper</t>
        </is>
      </c>
      <c r="H9802" s="51" t="inlineStr">
        <is>
          <t>comparator3</t>
        </is>
      </c>
      <c r="I9802" s="51" t="inlineStr">
        <is>
          <t>OS</t>
        </is>
      </c>
      <c r="J9802" s="51" t="inlineStr">
        <is>
          <t>O</t>
        </is>
      </c>
      <c r="K9802" s="51" t="n">
        <v>2</v>
      </c>
      <c r="L9802" s="51" t="n">
        <v>4</v>
      </c>
      <c r="M9802" s="51" t="inlineStr">
        <is>
          <t>Comparator 3</t>
        </is>
      </c>
    </row>
    <row r="9803">
      <c r="A9803">
        <f t="array" ref="A9803">"DSA " &amp; H9803 &amp; " " &amp;  I9803 &amp; " " &amp; INDIRECT("'DSA inputs'!$G$"&amp;E9803) &amp; F9803</f>
        <v/>
      </c>
      <c r="B9803">
        <f>"DSA_" &amp; G9803 &amp; "_" &amp; H9803 &amp; I9803 &amp; "DistributionalParameters_s" &amp; J9803 &amp; K9803 &amp; L9803</f>
        <v/>
      </c>
      <c r="C9803" s="28">
        <f t="array" ref="C9803">INDIRECT("'DSA inputs'!N"&amp;E9803)</f>
        <v/>
      </c>
      <c r="E9803" s="51">
        <f>E9802</f>
        <v/>
      </c>
      <c r="F9803" s="51">
        <f>" - inclusion flag"</f>
        <v/>
      </c>
      <c r="G9803" s="51" t="inlineStr">
        <is>
          <t>include</t>
        </is>
      </c>
      <c r="H9803" s="51" t="inlineStr">
        <is>
          <t>comparator3</t>
        </is>
      </c>
      <c r="I9803" s="51" t="inlineStr">
        <is>
          <t>OS</t>
        </is>
      </c>
      <c r="J9803" s="51" t="inlineStr">
        <is>
          <t>O</t>
        </is>
      </c>
      <c r="K9803" s="51" t="n">
        <v>2</v>
      </c>
      <c r="L9803" s="51" t="n">
        <v>4</v>
      </c>
      <c r="M9803" s="51" t="inlineStr">
        <is>
          <t>Comparator 3</t>
        </is>
      </c>
    </row>
    <row r="9804">
      <c r="A9804">
        <f t="array" ref="A9804">"DSA " &amp; H9804 &amp; " " &amp;  I9804 &amp; " " &amp; INDIRECT("'DSA inputs'!$G$"&amp;E9804) &amp; F9804</f>
        <v/>
      </c>
      <c r="B9804">
        <f>"DSA_" &amp; G9804 &amp; "_" &amp; H9804 &amp; I9804 &amp; "DistributionalParameters_s" &amp; J9804 &amp; K9804 &amp; L9804</f>
        <v/>
      </c>
      <c r="C9804">
        <f t="array" ref="C9804">M9804 &amp; " " &amp; I9804 &amp; " " &amp; INDIRECT("'DSA inputs'!G"&amp;E9804)</f>
        <v/>
      </c>
      <c r="E9804" s="51">
        <f>E9803+1</f>
        <v/>
      </c>
      <c r="F9804" s="51">
        <f>" - Parameter Name"</f>
        <v/>
      </c>
      <c r="G9804" s="51" t="inlineStr">
        <is>
          <t>param</t>
        </is>
      </c>
      <c r="H9804" s="51" t="inlineStr">
        <is>
          <t>comparator3</t>
        </is>
      </c>
      <c r="I9804" s="51" t="inlineStr">
        <is>
          <t>OS</t>
        </is>
      </c>
      <c r="J9804" s="51" t="inlineStr">
        <is>
          <t>O</t>
        </is>
      </c>
      <c r="K9804" s="51" t="n">
        <v>3</v>
      </c>
      <c r="L9804" s="51" t="n">
        <v>1</v>
      </c>
      <c r="M9804" s="51" t="inlineStr">
        <is>
          <t>Comparator 3</t>
        </is>
      </c>
    </row>
    <row r="9805">
      <c r="A9805">
        <f t="array" ref="A9805">"DSA " &amp; H9805 &amp; " " &amp;  I9805 &amp; " " &amp; INDIRECT("'DSA inputs'!$G$"&amp;E9805) &amp; F9805</f>
        <v/>
      </c>
      <c r="B9805">
        <f>"DSA_" &amp; G9805 &amp; "_" &amp; H9805 &amp; I9805 &amp; "DistributionalParameters_s" &amp; J9805 &amp; K9805 &amp; L9805</f>
        <v/>
      </c>
      <c r="C9805" s="28">
        <f t="array" ref="C9805">INDIRECT("'DSA inputs'!K"&amp;E9805)</f>
        <v/>
      </c>
      <c r="E9805" s="51">
        <f>E9804</f>
        <v/>
      </c>
      <c r="F9805" s="51">
        <f>" - lower bound CI"</f>
        <v/>
      </c>
      <c r="G9805" s="51" t="inlineStr">
        <is>
          <t>lower</t>
        </is>
      </c>
      <c r="H9805" s="51" t="inlineStr">
        <is>
          <t>comparator3</t>
        </is>
      </c>
      <c r="I9805" s="51" t="inlineStr">
        <is>
          <t>OS</t>
        </is>
      </c>
      <c r="J9805" s="51" t="inlineStr">
        <is>
          <t>O</t>
        </is>
      </c>
      <c r="K9805" s="51" t="n">
        <v>3</v>
      </c>
      <c r="L9805" s="51" t="n">
        <v>1</v>
      </c>
      <c r="M9805" s="51" t="inlineStr">
        <is>
          <t>Comparator 3</t>
        </is>
      </c>
    </row>
    <row r="9806">
      <c r="A9806">
        <f t="array" ref="A9806">"DSA " &amp; H9806 &amp; " " &amp;  I9806 &amp; " " &amp; INDIRECT("'DSA inputs'!$G$"&amp;E9806) &amp; F9806</f>
        <v/>
      </c>
      <c r="B9806">
        <f>"DSA_" &amp; G9806 &amp; "_" &amp; H9806 &amp; I9806 &amp; "DistributionalParameters_s" &amp; J9806 &amp; K9806 &amp; L9806</f>
        <v/>
      </c>
      <c r="C9806" s="28">
        <f t="array" ref="C9806">INDIRECT("'DSA inputs'!L"&amp;E9806)</f>
        <v/>
      </c>
      <c r="E9806" s="51">
        <f>E9805</f>
        <v/>
      </c>
      <c r="F9806" s="51">
        <f>" - upper bound CI"</f>
        <v/>
      </c>
      <c r="G9806" s="51" t="inlineStr">
        <is>
          <t>upper</t>
        </is>
      </c>
      <c r="H9806" s="51" t="inlineStr">
        <is>
          <t>comparator3</t>
        </is>
      </c>
      <c r="I9806" s="51" t="inlineStr">
        <is>
          <t>OS</t>
        </is>
      </c>
      <c r="J9806" s="51" t="inlineStr">
        <is>
          <t>O</t>
        </is>
      </c>
      <c r="K9806" s="51" t="n">
        <v>3</v>
      </c>
      <c r="L9806" s="51" t="n">
        <v>1</v>
      </c>
      <c r="M9806" s="51" t="inlineStr">
        <is>
          <t>Comparator 3</t>
        </is>
      </c>
    </row>
    <row r="9807">
      <c r="A9807">
        <f t="array" ref="A9807">"DSA " &amp; H9807 &amp; " " &amp;  I9807 &amp; " " &amp; INDIRECT("'DSA inputs'!$G$"&amp;E9807) &amp; F9807</f>
        <v/>
      </c>
      <c r="B9807">
        <f>"DSA_" &amp; G9807 &amp; "_" &amp; H9807 &amp; I9807 &amp; "DistributionalParameters_s" &amp; J9807 &amp; K9807 &amp; L9807</f>
        <v/>
      </c>
      <c r="C9807" s="28">
        <f t="array" ref="C9807">INDIRECT("'DSA inputs'!N"&amp;E9807)</f>
        <v/>
      </c>
      <c r="E9807" s="51">
        <f>E9806</f>
        <v/>
      </c>
      <c r="F9807" s="51">
        <f>" - inclusion flag"</f>
        <v/>
      </c>
      <c r="G9807" s="51" t="inlineStr">
        <is>
          <t>include</t>
        </is>
      </c>
      <c r="H9807" s="51" t="inlineStr">
        <is>
          <t>comparator3</t>
        </is>
      </c>
      <c r="I9807" s="51" t="inlineStr">
        <is>
          <t>OS</t>
        </is>
      </c>
      <c r="J9807" s="51" t="inlineStr">
        <is>
          <t>O</t>
        </is>
      </c>
      <c r="K9807" s="51" t="n">
        <v>3</v>
      </c>
      <c r="L9807" s="51" t="n">
        <v>1</v>
      </c>
      <c r="M9807" s="51" t="inlineStr">
        <is>
          <t>Comparator 3</t>
        </is>
      </c>
    </row>
    <row r="9808">
      <c r="A9808">
        <f t="array" ref="A9808">"DSA " &amp; H9808 &amp; " " &amp;  I9808 &amp; " " &amp; INDIRECT("'DSA inputs'!$G$"&amp;E9808) &amp; F9808</f>
        <v/>
      </c>
      <c r="B9808">
        <f>"DSA_" &amp; G9808 &amp; "_" &amp; H9808 &amp; I9808 &amp; "DistributionalParameters_s" &amp; J9808 &amp; K9808 &amp; L9808</f>
        <v/>
      </c>
      <c r="C9808">
        <f t="array" ref="C9808">M9808 &amp; " " &amp; I9808 &amp; " " &amp; INDIRECT("'DSA inputs'!G"&amp;E9808)</f>
        <v/>
      </c>
      <c r="E9808" s="51">
        <f>E9807+1</f>
        <v/>
      </c>
      <c r="F9808" s="51">
        <f>" - Parameter Name"</f>
        <v/>
      </c>
      <c r="G9808" s="51" t="inlineStr">
        <is>
          <t>param</t>
        </is>
      </c>
      <c r="H9808" s="51" t="inlineStr">
        <is>
          <t>comparator3</t>
        </is>
      </c>
      <c r="I9808" s="51" t="inlineStr">
        <is>
          <t>OS</t>
        </is>
      </c>
      <c r="J9808" s="51" t="inlineStr">
        <is>
          <t>O</t>
        </is>
      </c>
      <c r="K9808" s="51" t="n">
        <v>3</v>
      </c>
      <c r="L9808" s="51" t="n">
        <v>2</v>
      </c>
      <c r="M9808" s="51" t="inlineStr">
        <is>
          <t>Comparator 3</t>
        </is>
      </c>
    </row>
    <row r="9809">
      <c r="A9809">
        <f t="array" ref="A9809">"DSA " &amp; H9809 &amp; " " &amp;  I9809 &amp; " " &amp; INDIRECT("'DSA inputs'!$G$"&amp;E9809) &amp; F9809</f>
        <v/>
      </c>
      <c r="B9809">
        <f>"DSA_" &amp; G9809 &amp; "_" &amp; H9809 &amp; I9809 &amp; "DistributionalParameters_s" &amp; J9809 &amp; K9809 &amp; L9809</f>
        <v/>
      </c>
      <c r="C9809" s="28">
        <f t="array" ref="C9809">INDIRECT("'DSA inputs'!K"&amp;E9809)</f>
        <v/>
      </c>
      <c r="E9809" s="51">
        <f>E9808</f>
        <v/>
      </c>
      <c r="F9809" s="51">
        <f>" - lower bound CI"</f>
        <v/>
      </c>
      <c r="G9809" s="51" t="inlineStr">
        <is>
          <t>lower</t>
        </is>
      </c>
      <c r="H9809" s="51" t="inlineStr">
        <is>
          <t>comparator3</t>
        </is>
      </c>
      <c r="I9809" s="51" t="inlineStr">
        <is>
          <t>OS</t>
        </is>
      </c>
      <c r="J9809" s="51" t="inlineStr">
        <is>
          <t>O</t>
        </is>
      </c>
      <c r="K9809" s="51" t="n">
        <v>3</v>
      </c>
      <c r="L9809" s="51" t="n">
        <v>2</v>
      </c>
      <c r="M9809" s="51" t="inlineStr">
        <is>
          <t>Comparator 3</t>
        </is>
      </c>
    </row>
    <row r="9810">
      <c r="A9810">
        <f t="array" ref="A9810">"DSA " &amp; H9810 &amp; " " &amp;  I9810 &amp; " " &amp; INDIRECT("'DSA inputs'!$G$"&amp;E9810) &amp; F9810</f>
        <v/>
      </c>
      <c r="B9810">
        <f>"DSA_" &amp; G9810 &amp; "_" &amp; H9810 &amp; I9810 &amp; "DistributionalParameters_s" &amp; J9810 &amp; K9810 &amp; L9810</f>
        <v/>
      </c>
      <c r="C9810" s="28">
        <f t="array" ref="C9810">INDIRECT("'DSA inputs'!L"&amp;E9810)</f>
        <v/>
      </c>
      <c r="E9810" s="51">
        <f>E9809</f>
        <v/>
      </c>
      <c r="F9810" s="51">
        <f>" - upper bound CI"</f>
        <v/>
      </c>
      <c r="G9810" s="51" t="inlineStr">
        <is>
          <t>upper</t>
        </is>
      </c>
      <c r="H9810" s="51" t="inlineStr">
        <is>
          <t>comparator3</t>
        </is>
      </c>
      <c r="I9810" s="51" t="inlineStr">
        <is>
          <t>OS</t>
        </is>
      </c>
      <c r="J9810" s="51" t="inlineStr">
        <is>
          <t>O</t>
        </is>
      </c>
      <c r="K9810" s="51" t="n">
        <v>3</v>
      </c>
      <c r="L9810" s="51" t="n">
        <v>2</v>
      </c>
      <c r="M9810" s="51" t="inlineStr">
        <is>
          <t>Comparator 3</t>
        </is>
      </c>
    </row>
    <row r="9811">
      <c r="A9811">
        <f t="array" ref="A9811">"DSA " &amp; H9811 &amp; " " &amp;  I9811 &amp; " " &amp; INDIRECT("'DSA inputs'!$G$"&amp;E9811) &amp; F9811</f>
        <v/>
      </c>
      <c r="B9811">
        <f>"DSA_" &amp; G9811 &amp; "_" &amp; H9811 &amp; I9811 &amp; "DistributionalParameters_s" &amp; J9811 &amp; K9811 &amp; L9811</f>
        <v/>
      </c>
      <c r="C9811" s="28">
        <f t="array" ref="C9811">INDIRECT("'DSA inputs'!N"&amp;E9811)</f>
        <v/>
      </c>
      <c r="E9811" s="51">
        <f>E9810</f>
        <v/>
      </c>
      <c r="F9811" s="51">
        <f>" - inclusion flag"</f>
        <v/>
      </c>
      <c r="G9811" s="51" t="inlineStr">
        <is>
          <t>include</t>
        </is>
      </c>
      <c r="H9811" s="51" t="inlineStr">
        <is>
          <t>comparator3</t>
        </is>
      </c>
      <c r="I9811" s="51" t="inlineStr">
        <is>
          <t>OS</t>
        </is>
      </c>
      <c r="J9811" s="51" t="inlineStr">
        <is>
          <t>O</t>
        </is>
      </c>
      <c r="K9811" s="51" t="n">
        <v>3</v>
      </c>
      <c r="L9811" s="51" t="n">
        <v>2</v>
      </c>
      <c r="M9811" s="51" t="inlineStr">
        <is>
          <t>Comparator 3</t>
        </is>
      </c>
    </row>
    <row r="9812">
      <c r="A9812">
        <f t="array" ref="A9812">"DSA " &amp; H9812 &amp; " " &amp;  I9812 &amp; " " &amp; INDIRECT("'DSA inputs'!$G$"&amp;E9812) &amp; F9812</f>
        <v/>
      </c>
      <c r="B9812">
        <f>"DSA_" &amp; G9812 &amp; "_" &amp; H9812 &amp; I9812 &amp; "DistributionalParameters_s" &amp; J9812 &amp; K9812 &amp; L9812</f>
        <v/>
      </c>
      <c r="C9812">
        <f t="array" ref="C9812">M9812 &amp; " " &amp; I9812 &amp; " " &amp; INDIRECT("'DSA inputs'!G"&amp;E9812)</f>
        <v/>
      </c>
      <c r="E9812" s="51">
        <f>E9811+1</f>
        <v/>
      </c>
      <c r="F9812" s="51">
        <f>" - Parameter Name"</f>
        <v/>
      </c>
      <c r="G9812" s="51" t="inlineStr">
        <is>
          <t>param</t>
        </is>
      </c>
      <c r="H9812" s="51" t="inlineStr">
        <is>
          <t>comparator3</t>
        </is>
      </c>
      <c r="I9812" s="51" t="inlineStr">
        <is>
          <t>OS</t>
        </is>
      </c>
      <c r="J9812" s="51" t="inlineStr">
        <is>
          <t>O</t>
        </is>
      </c>
      <c r="K9812" s="51" t="n">
        <v>3</v>
      </c>
      <c r="L9812" s="51" t="n">
        <v>3</v>
      </c>
      <c r="M9812" s="51" t="inlineStr">
        <is>
          <t>Comparator 3</t>
        </is>
      </c>
    </row>
    <row r="9813">
      <c r="A9813">
        <f t="array" ref="A9813">"DSA " &amp; H9813 &amp; " " &amp;  I9813 &amp; " " &amp; INDIRECT("'DSA inputs'!$G$"&amp;E9813) &amp; F9813</f>
        <v/>
      </c>
      <c r="B9813">
        <f>"DSA_" &amp; G9813 &amp; "_" &amp; H9813 &amp; I9813 &amp; "DistributionalParameters_s" &amp; J9813 &amp; K9813 &amp; L9813</f>
        <v/>
      </c>
      <c r="C9813" s="28">
        <f t="array" ref="C9813">INDIRECT("'DSA inputs'!K"&amp;E9813)</f>
        <v/>
      </c>
      <c r="E9813" s="51">
        <f>E9812</f>
        <v/>
      </c>
      <c r="F9813" s="51">
        <f>" - lower bound CI"</f>
        <v/>
      </c>
      <c r="G9813" s="51" t="inlineStr">
        <is>
          <t>lower</t>
        </is>
      </c>
      <c r="H9813" s="51" t="inlineStr">
        <is>
          <t>comparator3</t>
        </is>
      </c>
      <c r="I9813" s="51" t="inlineStr">
        <is>
          <t>OS</t>
        </is>
      </c>
      <c r="J9813" s="51" t="inlineStr">
        <is>
          <t>O</t>
        </is>
      </c>
      <c r="K9813" s="51" t="n">
        <v>3</v>
      </c>
      <c r="L9813" s="51" t="n">
        <v>3</v>
      </c>
      <c r="M9813" s="51" t="inlineStr">
        <is>
          <t>Comparator 3</t>
        </is>
      </c>
    </row>
    <row r="9814">
      <c r="A9814">
        <f t="array" ref="A9814">"DSA " &amp; H9814 &amp; " " &amp;  I9814 &amp; " " &amp; INDIRECT("'DSA inputs'!$G$"&amp;E9814) &amp; F9814</f>
        <v/>
      </c>
      <c r="B9814">
        <f>"DSA_" &amp; G9814 &amp; "_" &amp; H9814 &amp; I9814 &amp; "DistributionalParameters_s" &amp; J9814 &amp; K9814 &amp; L9814</f>
        <v/>
      </c>
      <c r="C9814" s="28">
        <f t="array" ref="C9814">INDIRECT("'DSA inputs'!L"&amp;E9814)</f>
        <v/>
      </c>
      <c r="E9814" s="51">
        <f>E9813</f>
        <v/>
      </c>
      <c r="F9814" s="51">
        <f>" - upper bound CI"</f>
        <v/>
      </c>
      <c r="G9814" s="51" t="inlineStr">
        <is>
          <t>upper</t>
        </is>
      </c>
      <c r="H9814" s="51" t="inlineStr">
        <is>
          <t>comparator3</t>
        </is>
      </c>
      <c r="I9814" s="51" t="inlineStr">
        <is>
          <t>OS</t>
        </is>
      </c>
      <c r="J9814" s="51" t="inlineStr">
        <is>
          <t>O</t>
        </is>
      </c>
      <c r="K9814" s="51" t="n">
        <v>3</v>
      </c>
      <c r="L9814" s="51" t="n">
        <v>3</v>
      </c>
      <c r="M9814" s="51" t="inlineStr">
        <is>
          <t>Comparator 3</t>
        </is>
      </c>
    </row>
    <row r="9815">
      <c r="A9815">
        <f t="array" ref="A9815">"DSA " &amp; H9815 &amp; " " &amp;  I9815 &amp; " " &amp; INDIRECT("'DSA inputs'!$G$"&amp;E9815) &amp; F9815</f>
        <v/>
      </c>
      <c r="B9815">
        <f>"DSA_" &amp; G9815 &amp; "_" &amp; H9815 &amp; I9815 &amp; "DistributionalParameters_s" &amp; J9815 &amp; K9815 &amp; L9815</f>
        <v/>
      </c>
      <c r="C9815" s="28">
        <f t="array" ref="C9815">INDIRECT("'DSA inputs'!N"&amp;E9815)</f>
        <v/>
      </c>
      <c r="E9815" s="51">
        <f>E9814</f>
        <v/>
      </c>
      <c r="F9815" s="51">
        <f>" - inclusion flag"</f>
        <v/>
      </c>
      <c r="G9815" s="51" t="inlineStr">
        <is>
          <t>include</t>
        </is>
      </c>
      <c r="H9815" s="51" t="inlineStr">
        <is>
          <t>comparator3</t>
        </is>
      </c>
      <c r="I9815" s="51" t="inlineStr">
        <is>
          <t>OS</t>
        </is>
      </c>
      <c r="J9815" s="51" t="inlineStr">
        <is>
          <t>O</t>
        </is>
      </c>
      <c r="K9815" s="51" t="n">
        <v>3</v>
      </c>
      <c r="L9815" s="51" t="n">
        <v>3</v>
      </c>
      <c r="M9815" s="51" t="inlineStr">
        <is>
          <t>Comparator 3</t>
        </is>
      </c>
    </row>
    <row r="9816">
      <c r="A9816">
        <f t="array" ref="A9816">"DSA " &amp; H9816 &amp; " " &amp;  I9816 &amp; " " &amp; INDIRECT("'DSA inputs'!$G$"&amp;E9816) &amp; F9816</f>
        <v/>
      </c>
      <c r="B9816">
        <f>"DSA_" &amp; G9816 &amp; "_" &amp; H9816 &amp; I9816 &amp; "DistributionalParameters_s" &amp; J9816 &amp; K9816 &amp; L9816</f>
        <v/>
      </c>
      <c r="C9816">
        <f t="array" ref="C9816">M9816 &amp; " " &amp; I9816 &amp; " " &amp; INDIRECT("'DSA inputs'!G"&amp;E9816)</f>
        <v/>
      </c>
      <c r="E9816" s="51">
        <f>E9815+1</f>
        <v/>
      </c>
      <c r="F9816" s="51">
        <f>" - Parameter Name"</f>
        <v/>
      </c>
      <c r="G9816" s="51" t="inlineStr">
        <is>
          <t>param</t>
        </is>
      </c>
      <c r="H9816" s="51" t="inlineStr">
        <is>
          <t>comparator3</t>
        </is>
      </c>
      <c r="I9816" s="51" t="inlineStr">
        <is>
          <t>OS</t>
        </is>
      </c>
      <c r="J9816" s="51" t="inlineStr">
        <is>
          <t>O</t>
        </is>
      </c>
      <c r="K9816" s="51" t="n">
        <v>3</v>
      </c>
      <c r="L9816" s="51" t="n">
        <v>4</v>
      </c>
      <c r="M9816" s="51" t="inlineStr">
        <is>
          <t>Comparator 3</t>
        </is>
      </c>
    </row>
    <row r="9817">
      <c r="A9817">
        <f t="array" ref="A9817">"DSA " &amp; H9817 &amp; " " &amp;  I9817 &amp; " " &amp; INDIRECT("'DSA inputs'!$G$"&amp;E9817) &amp; F9817</f>
        <v/>
      </c>
      <c r="B9817">
        <f>"DSA_" &amp; G9817 &amp; "_" &amp; H9817 &amp; I9817 &amp; "DistributionalParameters_s" &amp; J9817 &amp; K9817 &amp; L9817</f>
        <v/>
      </c>
      <c r="C9817" s="28">
        <f t="array" ref="C9817">INDIRECT("'DSA inputs'!K"&amp;E9817)</f>
        <v/>
      </c>
      <c r="E9817" s="51">
        <f>E9816</f>
        <v/>
      </c>
      <c r="F9817" s="51">
        <f>" - lower bound CI"</f>
        <v/>
      </c>
      <c r="G9817" s="51" t="inlineStr">
        <is>
          <t>lower</t>
        </is>
      </c>
      <c r="H9817" s="51" t="inlineStr">
        <is>
          <t>comparator3</t>
        </is>
      </c>
      <c r="I9817" s="51" t="inlineStr">
        <is>
          <t>OS</t>
        </is>
      </c>
      <c r="J9817" s="51" t="inlineStr">
        <is>
          <t>O</t>
        </is>
      </c>
      <c r="K9817" s="51" t="n">
        <v>3</v>
      </c>
      <c r="L9817" s="51" t="n">
        <v>4</v>
      </c>
      <c r="M9817" s="51" t="inlineStr">
        <is>
          <t>Comparator 3</t>
        </is>
      </c>
    </row>
    <row r="9818">
      <c r="A9818">
        <f t="array" ref="A9818">"DSA " &amp; H9818 &amp; " " &amp;  I9818 &amp; " " &amp; INDIRECT("'DSA inputs'!$G$"&amp;E9818) &amp; F9818</f>
        <v/>
      </c>
      <c r="B9818">
        <f>"DSA_" &amp; G9818 &amp; "_" &amp; H9818 &amp; I9818 &amp; "DistributionalParameters_s" &amp; J9818 &amp; K9818 &amp; L9818</f>
        <v/>
      </c>
      <c r="C9818" s="28">
        <f t="array" ref="C9818">INDIRECT("'DSA inputs'!L"&amp;E9818)</f>
        <v/>
      </c>
      <c r="E9818" s="51">
        <f>E9817</f>
        <v/>
      </c>
      <c r="F9818" s="51">
        <f>" - upper bound CI"</f>
        <v/>
      </c>
      <c r="G9818" s="51" t="inlineStr">
        <is>
          <t>upper</t>
        </is>
      </c>
      <c r="H9818" s="51" t="inlineStr">
        <is>
          <t>comparator3</t>
        </is>
      </c>
      <c r="I9818" s="51" t="inlineStr">
        <is>
          <t>OS</t>
        </is>
      </c>
      <c r="J9818" s="51" t="inlineStr">
        <is>
          <t>O</t>
        </is>
      </c>
      <c r="K9818" s="51" t="n">
        <v>3</v>
      </c>
      <c r="L9818" s="51" t="n">
        <v>4</v>
      </c>
      <c r="M9818" s="51" t="inlineStr">
        <is>
          <t>Comparator 3</t>
        </is>
      </c>
    </row>
    <row r="9819">
      <c r="A9819">
        <f t="array" ref="A9819">"DSA " &amp; H9819 &amp; " " &amp;  I9819 &amp; " " &amp; INDIRECT("'DSA inputs'!$G$"&amp;E9819) &amp; F9819</f>
        <v/>
      </c>
      <c r="B9819">
        <f>"DSA_" &amp; G9819 &amp; "_" &amp; H9819 &amp; I9819 &amp; "DistributionalParameters_s" &amp; J9819 &amp; K9819 &amp; L9819</f>
        <v/>
      </c>
      <c r="C9819" s="28">
        <f t="array" ref="C9819">INDIRECT("'DSA inputs'!N"&amp;E9819)</f>
        <v/>
      </c>
      <c r="E9819" s="51">
        <f>E9818</f>
        <v/>
      </c>
      <c r="F9819" s="51">
        <f>" - inclusion flag"</f>
        <v/>
      </c>
      <c r="G9819" s="51" t="inlineStr">
        <is>
          <t>include</t>
        </is>
      </c>
      <c r="H9819" s="51" t="inlineStr">
        <is>
          <t>comparator3</t>
        </is>
      </c>
      <c r="I9819" s="51" t="inlineStr">
        <is>
          <t>OS</t>
        </is>
      </c>
      <c r="J9819" s="51" t="inlineStr">
        <is>
          <t>O</t>
        </is>
      </c>
      <c r="K9819" s="51" t="n">
        <v>3</v>
      </c>
      <c r="L9819" s="51" t="n">
        <v>4</v>
      </c>
      <c r="M9819" s="51" t="inlineStr">
        <is>
          <t>Comparator 3</t>
        </is>
      </c>
    </row>
    <row r="9820">
      <c r="A9820">
        <f t="array" ref="A9820">"DSA " &amp; H9820 &amp; " " &amp;  I9820 &amp; " " &amp; INDIRECT("'DSA inputs'!$G$"&amp;E9820) &amp; F9820</f>
        <v/>
      </c>
      <c r="B9820">
        <f>"DSA_" &amp; G9820 &amp; "_" &amp; H9820 &amp; I9820 &amp; "DistributionalParameters_s" &amp; J9820 &amp; K9820 &amp; L9820</f>
        <v/>
      </c>
      <c r="C9820">
        <f t="array" ref="C9820">M9820 &amp; " " &amp; I9820 &amp; " " &amp; INDIRECT("'DSA inputs'!G"&amp;E9820)</f>
        <v/>
      </c>
      <c r="E9820" s="51">
        <f>E9819+1</f>
        <v/>
      </c>
      <c r="F9820" s="51">
        <f>" - Parameter Name"</f>
        <v/>
      </c>
      <c r="G9820" s="51" t="inlineStr">
        <is>
          <t>param</t>
        </is>
      </c>
      <c r="H9820" s="51" t="inlineStr">
        <is>
          <t>comparator3</t>
        </is>
      </c>
      <c r="I9820" s="51" t="inlineStr">
        <is>
          <t>OS</t>
        </is>
      </c>
      <c r="J9820" s="51" t="inlineStr">
        <is>
          <t>O</t>
        </is>
      </c>
      <c r="K9820" s="51" t="n">
        <v>3</v>
      </c>
      <c r="L9820" s="51" t="n">
        <v>5</v>
      </c>
      <c r="M9820" s="51" t="inlineStr">
        <is>
          <t>Comparator 3</t>
        </is>
      </c>
    </row>
    <row r="9821">
      <c r="A9821">
        <f t="array" ref="A9821">"DSA " &amp; H9821 &amp; " " &amp;  I9821 &amp; " " &amp; INDIRECT("'DSA inputs'!$G$"&amp;E9821) &amp; F9821</f>
        <v/>
      </c>
      <c r="B9821">
        <f>"DSA_" &amp; G9821 &amp; "_" &amp; H9821 &amp; I9821 &amp; "DistributionalParameters_s" &amp; J9821 &amp; K9821 &amp; L9821</f>
        <v/>
      </c>
      <c r="C9821" s="28">
        <f t="array" ref="C9821">INDIRECT("'DSA inputs'!K"&amp;E9821)</f>
        <v/>
      </c>
      <c r="E9821" s="51">
        <f>E9820</f>
        <v/>
      </c>
      <c r="F9821" s="51">
        <f>" - lower bound CI"</f>
        <v/>
      </c>
      <c r="G9821" s="51" t="inlineStr">
        <is>
          <t>lower</t>
        </is>
      </c>
      <c r="H9821" s="51" t="inlineStr">
        <is>
          <t>comparator3</t>
        </is>
      </c>
      <c r="I9821" s="51" t="inlineStr">
        <is>
          <t>OS</t>
        </is>
      </c>
      <c r="J9821" s="51" t="inlineStr">
        <is>
          <t>O</t>
        </is>
      </c>
      <c r="K9821" s="51" t="n">
        <v>3</v>
      </c>
      <c r="L9821" s="51" t="n">
        <v>5</v>
      </c>
      <c r="M9821" s="51" t="inlineStr">
        <is>
          <t>Comparator 3</t>
        </is>
      </c>
    </row>
    <row r="9822">
      <c r="A9822">
        <f t="array" ref="A9822">"DSA " &amp; H9822 &amp; " " &amp;  I9822 &amp; " " &amp; INDIRECT("'DSA inputs'!$G$"&amp;E9822) &amp; F9822</f>
        <v/>
      </c>
      <c r="B9822">
        <f>"DSA_" &amp; G9822 &amp; "_" &amp; H9822 &amp; I9822 &amp; "DistributionalParameters_s" &amp; J9822 &amp; K9822 &amp; L9822</f>
        <v/>
      </c>
      <c r="C9822" s="28">
        <f t="array" ref="C9822">INDIRECT("'DSA inputs'!L"&amp;E9822)</f>
        <v/>
      </c>
      <c r="E9822" s="51">
        <f>E9821</f>
        <v/>
      </c>
      <c r="F9822" s="51">
        <f>" - upper bound CI"</f>
        <v/>
      </c>
      <c r="G9822" s="51" t="inlineStr">
        <is>
          <t>upper</t>
        </is>
      </c>
      <c r="H9822" s="51" t="inlineStr">
        <is>
          <t>comparator3</t>
        </is>
      </c>
      <c r="I9822" s="51" t="inlineStr">
        <is>
          <t>OS</t>
        </is>
      </c>
      <c r="J9822" s="51" t="inlineStr">
        <is>
          <t>O</t>
        </is>
      </c>
      <c r="K9822" s="51" t="n">
        <v>3</v>
      </c>
      <c r="L9822" s="51" t="n">
        <v>5</v>
      </c>
      <c r="M9822" s="51" t="inlineStr">
        <is>
          <t>Comparator 3</t>
        </is>
      </c>
    </row>
    <row r="9823">
      <c r="A9823">
        <f t="array" ref="A9823">"DSA " &amp; H9823 &amp; " " &amp;  I9823 &amp; " " &amp; INDIRECT("'DSA inputs'!$G$"&amp;E9823) &amp; F9823</f>
        <v/>
      </c>
      <c r="B9823">
        <f>"DSA_" &amp; G9823 &amp; "_" &amp; H9823 &amp; I9823 &amp; "DistributionalParameters_s" &amp; J9823 &amp; K9823 &amp; L9823</f>
        <v/>
      </c>
      <c r="C9823" s="28">
        <f t="array" ref="C9823">INDIRECT("'DSA inputs'!N"&amp;E9823)</f>
        <v/>
      </c>
      <c r="E9823" s="51">
        <f>E9822</f>
        <v/>
      </c>
      <c r="F9823" s="51">
        <f>" - inclusion flag"</f>
        <v/>
      </c>
      <c r="G9823" s="51" t="inlineStr">
        <is>
          <t>include</t>
        </is>
      </c>
      <c r="H9823" s="51" t="inlineStr">
        <is>
          <t>comparator3</t>
        </is>
      </c>
      <c r="I9823" s="51" t="inlineStr">
        <is>
          <t>OS</t>
        </is>
      </c>
      <c r="J9823" s="51" t="inlineStr">
        <is>
          <t>O</t>
        </is>
      </c>
      <c r="K9823" s="51" t="n">
        <v>3</v>
      </c>
      <c r="L9823" s="51" t="n">
        <v>5</v>
      </c>
      <c r="M9823" s="51" t="inlineStr">
        <is>
          <t>Comparator 3</t>
        </is>
      </c>
    </row>
    <row r="9824">
      <c r="A9824">
        <f t="array" ref="A9824">"DSA " &amp; H9824 &amp; " " &amp;  I9824 &amp; " " &amp; INDIRECT("'DSA inputs'!$G$"&amp;E9824) &amp; F9824</f>
        <v/>
      </c>
      <c r="B9824">
        <f>"DSA_" &amp; G9824 &amp; "_" &amp; H9824 &amp; I9824 &amp; "DistributionalParameters_s" &amp; J9824 &amp; K9824 &amp; L9824</f>
        <v/>
      </c>
      <c r="C9824">
        <f t="array" ref="C9824">M9824 &amp; " " &amp; I9824 &amp; " " &amp; INDIRECT("'DSA inputs'!G"&amp;E9824)</f>
        <v/>
      </c>
      <c r="E9824" s="51">
        <f>E9823+1</f>
        <v/>
      </c>
      <c r="F9824" s="51">
        <f>" - Parameter Name"</f>
        <v/>
      </c>
      <c r="G9824" s="51" t="inlineStr">
        <is>
          <t>param</t>
        </is>
      </c>
      <c r="H9824" s="51" t="inlineStr">
        <is>
          <t>comparator3</t>
        </is>
      </c>
      <c r="I9824" s="51" t="inlineStr">
        <is>
          <t>OS</t>
        </is>
      </c>
      <c r="J9824" s="51" t="inlineStr">
        <is>
          <t>P</t>
        </is>
      </c>
      <c r="K9824" s="51" t="n">
        <v>1</v>
      </c>
      <c r="L9824" s="51" t="n">
        <v>1</v>
      </c>
      <c r="M9824" s="51" t="inlineStr">
        <is>
          <t>Comparator 3</t>
        </is>
      </c>
    </row>
    <row r="9825">
      <c r="A9825">
        <f t="array" ref="A9825">"DSA " &amp; H9825 &amp; " " &amp;  I9825 &amp; " " &amp; INDIRECT("'DSA inputs'!$G$"&amp;E9825) &amp; F9825</f>
        <v/>
      </c>
      <c r="B9825">
        <f>"DSA_" &amp; G9825 &amp; "_" &amp; H9825 &amp; I9825 &amp; "DistributionalParameters_s" &amp; J9825 &amp; K9825 &amp; L9825</f>
        <v/>
      </c>
      <c r="C9825" s="28">
        <f t="array" ref="C9825">INDIRECT("'DSA inputs'!K"&amp;E9825)</f>
        <v/>
      </c>
      <c r="E9825" s="51">
        <f>E9824</f>
        <v/>
      </c>
      <c r="F9825" s="51">
        <f>" - lower bound CI"</f>
        <v/>
      </c>
      <c r="G9825" s="51" t="inlineStr">
        <is>
          <t>lower</t>
        </is>
      </c>
      <c r="H9825" s="51" t="inlineStr">
        <is>
          <t>comparator3</t>
        </is>
      </c>
      <c r="I9825" s="51" t="inlineStr">
        <is>
          <t>OS</t>
        </is>
      </c>
      <c r="J9825" s="51" t="inlineStr">
        <is>
          <t>P</t>
        </is>
      </c>
      <c r="K9825" s="51" t="n">
        <v>1</v>
      </c>
      <c r="L9825" s="51" t="n">
        <v>1</v>
      </c>
      <c r="M9825" s="51" t="inlineStr">
        <is>
          <t>Comparator 3</t>
        </is>
      </c>
    </row>
    <row r="9826">
      <c r="A9826">
        <f t="array" ref="A9826">"DSA " &amp; H9826 &amp; " " &amp;  I9826 &amp; " " &amp; INDIRECT("'DSA inputs'!$G$"&amp;E9826) &amp; F9826</f>
        <v/>
      </c>
      <c r="B9826">
        <f>"DSA_" &amp; G9826 &amp; "_" &amp; H9826 &amp; I9826 &amp; "DistributionalParameters_s" &amp; J9826 &amp; K9826 &amp; L9826</f>
        <v/>
      </c>
      <c r="C9826" s="28">
        <f t="array" ref="C9826">INDIRECT("'DSA inputs'!L"&amp;E9826)</f>
        <v/>
      </c>
      <c r="E9826" s="51">
        <f>E9825</f>
        <v/>
      </c>
      <c r="F9826" s="51">
        <f>" - upper bound CI"</f>
        <v/>
      </c>
      <c r="G9826" s="51" t="inlineStr">
        <is>
          <t>upper</t>
        </is>
      </c>
      <c r="H9826" s="51" t="inlineStr">
        <is>
          <t>comparator3</t>
        </is>
      </c>
      <c r="I9826" s="51" t="inlineStr">
        <is>
          <t>OS</t>
        </is>
      </c>
      <c r="J9826" s="51" t="inlineStr">
        <is>
          <t>P</t>
        </is>
      </c>
      <c r="K9826" s="51" t="n">
        <v>1</v>
      </c>
      <c r="L9826" s="51" t="n">
        <v>1</v>
      </c>
      <c r="M9826" s="51" t="inlineStr">
        <is>
          <t>Comparator 3</t>
        </is>
      </c>
    </row>
    <row r="9827">
      <c r="A9827">
        <f t="array" ref="A9827">"DSA " &amp; H9827 &amp; " " &amp;  I9827 &amp; " " &amp; INDIRECT("'DSA inputs'!$G$"&amp;E9827) &amp; F9827</f>
        <v/>
      </c>
      <c r="B9827">
        <f>"DSA_" &amp; G9827 &amp; "_" &amp; H9827 &amp; I9827 &amp; "DistributionalParameters_s" &amp; J9827 &amp; K9827 &amp; L9827</f>
        <v/>
      </c>
      <c r="C9827" s="28">
        <f t="array" ref="C9827">INDIRECT("'DSA inputs'!N"&amp;E9827)</f>
        <v/>
      </c>
      <c r="E9827" s="51">
        <f>E9826</f>
        <v/>
      </c>
      <c r="F9827" s="51">
        <f>" - inclusion flag"</f>
        <v/>
      </c>
      <c r="G9827" s="51" t="inlineStr">
        <is>
          <t>include</t>
        </is>
      </c>
      <c r="H9827" s="51" t="inlineStr">
        <is>
          <t>comparator3</t>
        </is>
      </c>
      <c r="I9827" s="51" t="inlineStr">
        <is>
          <t>OS</t>
        </is>
      </c>
      <c r="J9827" s="51" t="inlineStr">
        <is>
          <t>P</t>
        </is>
      </c>
      <c r="K9827" s="51" t="n">
        <v>1</v>
      </c>
      <c r="L9827" s="51" t="n">
        <v>1</v>
      </c>
      <c r="M9827" s="51" t="inlineStr">
        <is>
          <t>Comparator 3</t>
        </is>
      </c>
    </row>
    <row r="9828">
      <c r="A9828">
        <f t="array" ref="A9828">"DSA " &amp; H9828 &amp; " " &amp;  I9828 &amp; " " &amp; INDIRECT("'DSA inputs'!$G$"&amp;E9828) &amp; F9828</f>
        <v/>
      </c>
      <c r="B9828">
        <f>"DSA_" &amp; G9828 &amp; "_" &amp; H9828 &amp; I9828 &amp; "DistributionalParameters_s" &amp; J9828 &amp; K9828 &amp; L9828</f>
        <v/>
      </c>
      <c r="C9828">
        <f t="array" ref="C9828">M9828 &amp; " " &amp; I9828 &amp; " " &amp; INDIRECT("'DSA inputs'!G"&amp;E9828)</f>
        <v/>
      </c>
      <c r="E9828" s="51">
        <f>E9827+1</f>
        <v/>
      </c>
      <c r="F9828" s="51">
        <f>" - Parameter Name"</f>
        <v/>
      </c>
      <c r="G9828" s="51" t="inlineStr">
        <is>
          <t>param</t>
        </is>
      </c>
      <c r="H9828" s="51" t="inlineStr">
        <is>
          <t>comparator3</t>
        </is>
      </c>
      <c r="I9828" s="51" t="inlineStr">
        <is>
          <t>OS</t>
        </is>
      </c>
      <c r="J9828" s="51" t="inlineStr">
        <is>
          <t>P</t>
        </is>
      </c>
      <c r="K9828" s="51" t="n">
        <v>1</v>
      </c>
      <c r="L9828" s="51" t="n">
        <v>2</v>
      </c>
      <c r="M9828" s="51" t="inlineStr">
        <is>
          <t>Comparator 3</t>
        </is>
      </c>
    </row>
    <row r="9829">
      <c r="A9829">
        <f t="array" ref="A9829">"DSA " &amp; H9829 &amp; " " &amp;  I9829 &amp; " " &amp; INDIRECT("'DSA inputs'!$G$"&amp;E9829) &amp; F9829</f>
        <v/>
      </c>
      <c r="B9829">
        <f>"DSA_" &amp; G9829 &amp; "_" &amp; H9829 &amp; I9829 &amp; "DistributionalParameters_s" &amp; J9829 &amp; K9829 &amp; L9829</f>
        <v/>
      </c>
      <c r="C9829" s="28">
        <f t="array" ref="C9829">INDIRECT("'DSA inputs'!K"&amp;E9829)</f>
        <v/>
      </c>
      <c r="E9829" s="51">
        <f>E9828</f>
        <v/>
      </c>
      <c r="F9829" s="51">
        <f>" - lower bound CI"</f>
        <v/>
      </c>
      <c r="G9829" s="51" t="inlineStr">
        <is>
          <t>lower</t>
        </is>
      </c>
      <c r="H9829" s="51" t="inlineStr">
        <is>
          <t>comparator3</t>
        </is>
      </c>
      <c r="I9829" s="51" t="inlineStr">
        <is>
          <t>OS</t>
        </is>
      </c>
      <c r="J9829" s="51" t="inlineStr">
        <is>
          <t>P</t>
        </is>
      </c>
      <c r="K9829" s="51" t="n">
        <v>1</v>
      </c>
      <c r="L9829" s="51" t="n">
        <v>2</v>
      </c>
      <c r="M9829" s="51" t="inlineStr">
        <is>
          <t>Comparator 3</t>
        </is>
      </c>
    </row>
    <row r="9830">
      <c r="A9830">
        <f t="array" ref="A9830">"DSA " &amp; H9830 &amp; " " &amp;  I9830 &amp; " " &amp; INDIRECT("'DSA inputs'!$G$"&amp;E9830) &amp; F9830</f>
        <v/>
      </c>
      <c r="B9830">
        <f>"DSA_" &amp; G9830 &amp; "_" &amp; H9830 &amp; I9830 &amp; "DistributionalParameters_s" &amp; J9830 &amp; K9830 &amp; L9830</f>
        <v/>
      </c>
      <c r="C9830" s="28">
        <f t="array" ref="C9830">INDIRECT("'DSA inputs'!L"&amp;E9830)</f>
        <v/>
      </c>
      <c r="E9830" s="51">
        <f>E9829</f>
        <v/>
      </c>
      <c r="F9830" s="51">
        <f>" - upper bound CI"</f>
        <v/>
      </c>
      <c r="G9830" s="51" t="inlineStr">
        <is>
          <t>upper</t>
        </is>
      </c>
      <c r="H9830" s="51" t="inlineStr">
        <is>
          <t>comparator3</t>
        </is>
      </c>
      <c r="I9830" s="51" t="inlineStr">
        <is>
          <t>OS</t>
        </is>
      </c>
      <c r="J9830" s="51" t="inlineStr">
        <is>
          <t>P</t>
        </is>
      </c>
      <c r="K9830" s="51" t="n">
        <v>1</v>
      </c>
      <c r="L9830" s="51" t="n">
        <v>2</v>
      </c>
      <c r="M9830" s="51" t="inlineStr">
        <is>
          <t>Comparator 3</t>
        </is>
      </c>
    </row>
    <row r="9831">
      <c r="A9831">
        <f t="array" ref="A9831">"DSA " &amp; H9831 &amp; " " &amp;  I9831 &amp; " " &amp; INDIRECT("'DSA inputs'!$G$"&amp;E9831) &amp; F9831</f>
        <v/>
      </c>
      <c r="B9831">
        <f>"DSA_" &amp; G9831 &amp; "_" &amp; H9831 &amp; I9831 &amp; "DistributionalParameters_s" &amp; J9831 &amp; K9831 &amp; L9831</f>
        <v/>
      </c>
      <c r="C9831" s="28">
        <f t="array" ref="C9831">INDIRECT("'DSA inputs'!N"&amp;E9831)</f>
        <v/>
      </c>
      <c r="E9831" s="51">
        <f>E9830</f>
        <v/>
      </c>
      <c r="F9831" s="51">
        <f>" - inclusion flag"</f>
        <v/>
      </c>
      <c r="G9831" s="51" t="inlineStr">
        <is>
          <t>include</t>
        </is>
      </c>
      <c r="H9831" s="51" t="inlineStr">
        <is>
          <t>comparator3</t>
        </is>
      </c>
      <c r="I9831" s="51" t="inlineStr">
        <is>
          <t>OS</t>
        </is>
      </c>
      <c r="J9831" s="51" t="inlineStr">
        <is>
          <t>P</t>
        </is>
      </c>
      <c r="K9831" s="51" t="n">
        <v>1</v>
      </c>
      <c r="L9831" s="51" t="n">
        <v>2</v>
      </c>
      <c r="M9831" s="51" t="inlineStr">
        <is>
          <t>Comparator 3</t>
        </is>
      </c>
    </row>
    <row r="9832">
      <c r="A9832">
        <f t="array" ref="A9832">"DSA " &amp; H9832 &amp; " " &amp;  I9832 &amp; " " &amp; INDIRECT("'DSA inputs'!$G$"&amp;E9832) &amp; F9832</f>
        <v/>
      </c>
      <c r="B9832">
        <f>"DSA_" &amp; G9832 &amp; "_" &amp; H9832 &amp; I9832 &amp; "DistributionalParameters_s" &amp; J9832 &amp; K9832 &amp; L9832</f>
        <v/>
      </c>
      <c r="C9832">
        <f t="array" ref="C9832">M9832 &amp; " " &amp; I9832 &amp; " " &amp; INDIRECT("'DSA inputs'!G"&amp;E9832)</f>
        <v/>
      </c>
      <c r="E9832" s="51">
        <f>E9831+1</f>
        <v/>
      </c>
      <c r="F9832" s="51">
        <f>" - Parameter Name"</f>
        <v/>
      </c>
      <c r="G9832" s="51" t="inlineStr">
        <is>
          <t>param</t>
        </is>
      </c>
      <c r="H9832" s="51" t="inlineStr">
        <is>
          <t>comparator3</t>
        </is>
      </c>
      <c r="I9832" s="51" t="inlineStr">
        <is>
          <t>OS</t>
        </is>
      </c>
      <c r="J9832" s="51" t="inlineStr">
        <is>
          <t>P</t>
        </is>
      </c>
      <c r="K9832" s="51" t="n">
        <v>1</v>
      </c>
      <c r="L9832" s="51" t="n">
        <v>3</v>
      </c>
      <c r="M9832" s="51" t="inlineStr">
        <is>
          <t>Comparator 3</t>
        </is>
      </c>
    </row>
    <row r="9833">
      <c r="A9833">
        <f t="array" ref="A9833">"DSA " &amp; H9833 &amp; " " &amp;  I9833 &amp; " " &amp; INDIRECT("'DSA inputs'!$G$"&amp;E9833) &amp; F9833</f>
        <v/>
      </c>
      <c r="B9833">
        <f>"DSA_" &amp; G9833 &amp; "_" &amp; H9833 &amp; I9833 &amp; "DistributionalParameters_s" &amp; J9833 &amp; K9833 &amp; L9833</f>
        <v/>
      </c>
      <c r="C9833" s="28">
        <f t="array" ref="C9833">INDIRECT("'DSA inputs'!K"&amp;E9833)</f>
        <v/>
      </c>
      <c r="E9833" s="51">
        <f>E9832</f>
        <v/>
      </c>
      <c r="F9833" s="51">
        <f>" - lower bound CI"</f>
        <v/>
      </c>
      <c r="G9833" s="51" t="inlineStr">
        <is>
          <t>lower</t>
        </is>
      </c>
      <c r="H9833" s="51" t="inlineStr">
        <is>
          <t>comparator3</t>
        </is>
      </c>
      <c r="I9833" s="51" t="inlineStr">
        <is>
          <t>OS</t>
        </is>
      </c>
      <c r="J9833" s="51" t="inlineStr">
        <is>
          <t>P</t>
        </is>
      </c>
      <c r="K9833" s="51" t="n">
        <v>1</v>
      </c>
      <c r="L9833" s="51" t="n">
        <v>3</v>
      </c>
      <c r="M9833" s="51" t="inlineStr">
        <is>
          <t>Comparator 3</t>
        </is>
      </c>
    </row>
    <row r="9834">
      <c r="A9834">
        <f t="array" ref="A9834">"DSA " &amp; H9834 &amp; " " &amp;  I9834 &amp; " " &amp; INDIRECT("'DSA inputs'!$G$"&amp;E9834) &amp; F9834</f>
        <v/>
      </c>
      <c r="B9834">
        <f>"DSA_" &amp; G9834 &amp; "_" &amp; H9834 &amp; I9834 &amp; "DistributionalParameters_s" &amp; J9834 &amp; K9834 &amp; L9834</f>
        <v/>
      </c>
      <c r="C9834" s="28">
        <f t="array" ref="C9834">INDIRECT("'DSA inputs'!L"&amp;E9834)</f>
        <v/>
      </c>
      <c r="E9834" s="51">
        <f>E9833</f>
        <v/>
      </c>
      <c r="F9834" s="51">
        <f>" - upper bound CI"</f>
        <v/>
      </c>
      <c r="G9834" s="51" t="inlineStr">
        <is>
          <t>upper</t>
        </is>
      </c>
      <c r="H9834" s="51" t="inlineStr">
        <is>
          <t>comparator3</t>
        </is>
      </c>
      <c r="I9834" s="51" t="inlineStr">
        <is>
          <t>OS</t>
        </is>
      </c>
      <c r="J9834" s="51" t="inlineStr">
        <is>
          <t>P</t>
        </is>
      </c>
      <c r="K9834" s="51" t="n">
        <v>1</v>
      </c>
      <c r="L9834" s="51" t="n">
        <v>3</v>
      </c>
      <c r="M9834" s="51" t="inlineStr">
        <is>
          <t>Comparator 3</t>
        </is>
      </c>
    </row>
    <row r="9835">
      <c r="A9835">
        <f t="array" ref="A9835">"DSA " &amp; H9835 &amp; " " &amp;  I9835 &amp; " " &amp; INDIRECT("'DSA inputs'!$G$"&amp;E9835) &amp; F9835</f>
        <v/>
      </c>
      <c r="B9835">
        <f>"DSA_" &amp; G9835 &amp; "_" &amp; H9835 &amp; I9835 &amp; "DistributionalParameters_s" &amp; J9835 &amp; K9835 &amp; L9835</f>
        <v/>
      </c>
      <c r="C9835" s="28">
        <f t="array" ref="C9835">INDIRECT("'DSA inputs'!N"&amp;E9835)</f>
        <v/>
      </c>
      <c r="E9835" s="51">
        <f>E9834</f>
        <v/>
      </c>
      <c r="F9835" s="51">
        <f>" - inclusion flag"</f>
        <v/>
      </c>
      <c r="G9835" s="51" t="inlineStr">
        <is>
          <t>include</t>
        </is>
      </c>
      <c r="H9835" s="51" t="inlineStr">
        <is>
          <t>comparator3</t>
        </is>
      </c>
      <c r="I9835" s="51" t="inlineStr">
        <is>
          <t>OS</t>
        </is>
      </c>
      <c r="J9835" s="51" t="inlineStr">
        <is>
          <t>P</t>
        </is>
      </c>
      <c r="K9835" s="51" t="n">
        <v>1</v>
      </c>
      <c r="L9835" s="51" t="n">
        <v>3</v>
      </c>
      <c r="M9835" s="51" t="inlineStr">
        <is>
          <t>Comparator 3</t>
        </is>
      </c>
    </row>
    <row r="9836">
      <c r="A9836">
        <f t="array" ref="A9836">"DSA " &amp; H9836 &amp; " " &amp;  I9836 &amp; " " &amp; INDIRECT("'DSA inputs'!$G$"&amp;E9836) &amp; F9836</f>
        <v/>
      </c>
      <c r="B9836">
        <f>"DSA_" &amp; G9836 &amp; "_" &amp; H9836 &amp; I9836 &amp; "DistributionalParameters_s" &amp; J9836 &amp; K9836 &amp; L9836</f>
        <v/>
      </c>
      <c r="C9836">
        <f t="array" ref="C9836">M9836 &amp; " " &amp; I9836 &amp; " " &amp; INDIRECT("'DSA inputs'!G"&amp;E9836)</f>
        <v/>
      </c>
      <c r="E9836" s="51">
        <f>E9835+1</f>
        <v/>
      </c>
      <c r="F9836" s="51">
        <f>" - Parameter Name"</f>
        <v/>
      </c>
      <c r="G9836" s="51" t="inlineStr">
        <is>
          <t>param</t>
        </is>
      </c>
      <c r="H9836" s="51" t="inlineStr">
        <is>
          <t>comparator3</t>
        </is>
      </c>
      <c r="I9836" s="51" t="inlineStr">
        <is>
          <t>OS</t>
        </is>
      </c>
      <c r="J9836" s="51" t="inlineStr">
        <is>
          <t>P</t>
        </is>
      </c>
      <c r="K9836" s="51" t="n">
        <v>2</v>
      </c>
      <c r="L9836" s="51" t="n">
        <v>1</v>
      </c>
      <c r="M9836" s="51" t="inlineStr">
        <is>
          <t>Comparator 3</t>
        </is>
      </c>
    </row>
    <row r="9837">
      <c r="A9837">
        <f t="array" ref="A9837">"DSA " &amp; H9837 &amp; " " &amp;  I9837 &amp; " " &amp; INDIRECT("'DSA inputs'!$G$"&amp;E9837) &amp; F9837</f>
        <v/>
      </c>
      <c r="B9837">
        <f>"DSA_" &amp; G9837 &amp; "_" &amp; H9837 &amp; I9837 &amp; "DistributionalParameters_s" &amp; J9837 &amp; K9837 &amp; L9837</f>
        <v/>
      </c>
      <c r="C9837" s="28">
        <f t="array" ref="C9837">INDIRECT("'DSA inputs'!K"&amp;E9837)</f>
        <v/>
      </c>
      <c r="E9837" s="51">
        <f>E9836</f>
        <v/>
      </c>
      <c r="F9837" s="51">
        <f>" - lower bound CI"</f>
        <v/>
      </c>
      <c r="G9837" s="51" t="inlineStr">
        <is>
          <t>lower</t>
        </is>
      </c>
      <c r="H9837" s="51" t="inlineStr">
        <is>
          <t>comparator3</t>
        </is>
      </c>
      <c r="I9837" s="51" t="inlineStr">
        <is>
          <t>OS</t>
        </is>
      </c>
      <c r="J9837" s="51" t="inlineStr">
        <is>
          <t>P</t>
        </is>
      </c>
      <c r="K9837" s="51" t="n">
        <v>2</v>
      </c>
      <c r="L9837" s="51" t="n">
        <v>1</v>
      </c>
      <c r="M9837" s="51" t="inlineStr">
        <is>
          <t>Comparator 3</t>
        </is>
      </c>
    </row>
    <row r="9838">
      <c r="A9838">
        <f t="array" ref="A9838">"DSA " &amp; H9838 &amp; " " &amp;  I9838 &amp; " " &amp; INDIRECT("'DSA inputs'!$G$"&amp;E9838) &amp; F9838</f>
        <v/>
      </c>
      <c r="B9838">
        <f>"DSA_" &amp; G9838 &amp; "_" &amp; H9838 &amp; I9838 &amp; "DistributionalParameters_s" &amp; J9838 &amp; K9838 &amp; L9838</f>
        <v/>
      </c>
      <c r="C9838" s="28">
        <f t="array" ref="C9838">INDIRECT("'DSA inputs'!L"&amp;E9838)</f>
        <v/>
      </c>
      <c r="E9838" s="51">
        <f>E9837</f>
        <v/>
      </c>
      <c r="F9838" s="51">
        <f>" - upper bound CI"</f>
        <v/>
      </c>
      <c r="G9838" s="51" t="inlineStr">
        <is>
          <t>upper</t>
        </is>
      </c>
      <c r="H9838" s="51" t="inlineStr">
        <is>
          <t>comparator3</t>
        </is>
      </c>
      <c r="I9838" s="51" t="inlineStr">
        <is>
          <t>OS</t>
        </is>
      </c>
      <c r="J9838" s="51" t="inlineStr">
        <is>
          <t>P</t>
        </is>
      </c>
      <c r="K9838" s="51" t="n">
        <v>2</v>
      </c>
      <c r="L9838" s="51" t="n">
        <v>1</v>
      </c>
      <c r="M9838" s="51" t="inlineStr">
        <is>
          <t>Comparator 3</t>
        </is>
      </c>
    </row>
    <row r="9839">
      <c r="A9839">
        <f t="array" ref="A9839">"DSA " &amp; H9839 &amp; " " &amp;  I9839 &amp; " " &amp; INDIRECT("'DSA inputs'!$G$"&amp;E9839) &amp; F9839</f>
        <v/>
      </c>
      <c r="B9839">
        <f>"DSA_" &amp; G9839 &amp; "_" &amp; H9839 &amp; I9839 &amp; "DistributionalParameters_s" &amp; J9839 &amp; K9839 &amp; L9839</f>
        <v/>
      </c>
      <c r="C9839" s="28">
        <f t="array" ref="C9839">INDIRECT("'DSA inputs'!N"&amp;E9839)</f>
        <v/>
      </c>
      <c r="E9839" s="51">
        <f>E9838</f>
        <v/>
      </c>
      <c r="F9839" s="51">
        <f>" - inclusion flag"</f>
        <v/>
      </c>
      <c r="G9839" s="51" t="inlineStr">
        <is>
          <t>include</t>
        </is>
      </c>
      <c r="H9839" s="51" t="inlineStr">
        <is>
          <t>comparator3</t>
        </is>
      </c>
      <c r="I9839" s="51" t="inlineStr">
        <is>
          <t>OS</t>
        </is>
      </c>
      <c r="J9839" s="51" t="inlineStr">
        <is>
          <t>P</t>
        </is>
      </c>
      <c r="K9839" s="51" t="n">
        <v>2</v>
      </c>
      <c r="L9839" s="51" t="n">
        <v>1</v>
      </c>
      <c r="M9839" s="51" t="inlineStr">
        <is>
          <t>Comparator 3</t>
        </is>
      </c>
    </row>
    <row r="9840">
      <c r="A9840">
        <f t="array" ref="A9840">"DSA " &amp; H9840 &amp; " " &amp;  I9840 &amp; " " &amp; INDIRECT("'DSA inputs'!$G$"&amp;E9840) &amp; F9840</f>
        <v/>
      </c>
      <c r="B9840">
        <f>"DSA_" &amp; G9840 &amp; "_" &amp; H9840 &amp; I9840 &amp; "DistributionalParameters_s" &amp; J9840 &amp; K9840 &amp; L9840</f>
        <v/>
      </c>
      <c r="C9840">
        <f t="array" ref="C9840">M9840 &amp; " " &amp; I9840 &amp; " " &amp; INDIRECT("'DSA inputs'!G"&amp;E9840)</f>
        <v/>
      </c>
      <c r="E9840" s="51">
        <f>E9839+1</f>
        <v/>
      </c>
      <c r="F9840" s="51">
        <f>" - Parameter Name"</f>
        <v/>
      </c>
      <c r="G9840" s="51" t="inlineStr">
        <is>
          <t>param</t>
        </is>
      </c>
      <c r="H9840" s="51" t="inlineStr">
        <is>
          <t>comparator3</t>
        </is>
      </c>
      <c r="I9840" s="51" t="inlineStr">
        <is>
          <t>OS</t>
        </is>
      </c>
      <c r="J9840" s="51" t="inlineStr">
        <is>
          <t>P</t>
        </is>
      </c>
      <c r="K9840" s="51" t="n">
        <v>2</v>
      </c>
      <c r="L9840" s="51" t="n">
        <v>2</v>
      </c>
      <c r="M9840" s="51" t="inlineStr">
        <is>
          <t>Comparator 3</t>
        </is>
      </c>
    </row>
    <row r="9841">
      <c r="A9841">
        <f t="array" ref="A9841">"DSA " &amp; H9841 &amp; " " &amp;  I9841 &amp; " " &amp; INDIRECT("'DSA inputs'!$G$"&amp;E9841) &amp; F9841</f>
        <v/>
      </c>
      <c r="B9841">
        <f>"DSA_" &amp; G9841 &amp; "_" &amp; H9841 &amp; I9841 &amp; "DistributionalParameters_s" &amp; J9841 &amp; K9841 &amp; L9841</f>
        <v/>
      </c>
      <c r="C9841" s="28">
        <f t="array" ref="C9841">INDIRECT("'DSA inputs'!K"&amp;E9841)</f>
        <v/>
      </c>
      <c r="E9841" s="51">
        <f>E9840</f>
        <v/>
      </c>
      <c r="F9841" s="51">
        <f>" - lower bound CI"</f>
        <v/>
      </c>
      <c r="G9841" s="51" t="inlineStr">
        <is>
          <t>lower</t>
        </is>
      </c>
      <c r="H9841" s="51" t="inlineStr">
        <is>
          <t>comparator3</t>
        </is>
      </c>
      <c r="I9841" s="51" t="inlineStr">
        <is>
          <t>OS</t>
        </is>
      </c>
      <c r="J9841" s="51" t="inlineStr">
        <is>
          <t>P</t>
        </is>
      </c>
      <c r="K9841" s="51" t="n">
        <v>2</v>
      </c>
      <c r="L9841" s="51" t="n">
        <v>2</v>
      </c>
      <c r="M9841" s="51" t="inlineStr">
        <is>
          <t>Comparator 3</t>
        </is>
      </c>
    </row>
    <row r="9842">
      <c r="A9842">
        <f t="array" ref="A9842">"DSA " &amp; H9842 &amp; " " &amp;  I9842 &amp; " " &amp; INDIRECT("'DSA inputs'!$G$"&amp;E9842) &amp; F9842</f>
        <v/>
      </c>
      <c r="B9842">
        <f>"DSA_" &amp; G9842 &amp; "_" &amp; H9842 &amp; I9842 &amp; "DistributionalParameters_s" &amp; J9842 &amp; K9842 &amp; L9842</f>
        <v/>
      </c>
      <c r="C9842" s="28">
        <f t="array" ref="C9842">INDIRECT("'DSA inputs'!L"&amp;E9842)</f>
        <v/>
      </c>
      <c r="E9842" s="51">
        <f>E9841</f>
        <v/>
      </c>
      <c r="F9842" s="51">
        <f>" - upper bound CI"</f>
        <v/>
      </c>
      <c r="G9842" s="51" t="inlineStr">
        <is>
          <t>upper</t>
        </is>
      </c>
      <c r="H9842" s="51" t="inlineStr">
        <is>
          <t>comparator3</t>
        </is>
      </c>
      <c r="I9842" s="51" t="inlineStr">
        <is>
          <t>OS</t>
        </is>
      </c>
      <c r="J9842" s="51" t="inlineStr">
        <is>
          <t>P</t>
        </is>
      </c>
      <c r="K9842" s="51" t="n">
        <v>2</v>
      </c>
      <c r="L9842" s="51" t="n">
        <v>2</v>
      </c>
      <c r="M9842" s="51" t="inlineStr">
        <is>
          <t>Comparator 3</t>
        </is>
      </c>
    </row>
    <row r="9843">
      <c r="A9843">
        <f t="array" ref="A9843">"DSA " &amp; H9843 &amp; " " &amp;  I9843 &amp; " " &amp; INDIRECT("'DSA inputs'!$G$"&amp;E9843) &amp; F9843</f>
        <v/>
      </c>
      <c r="B9843">
        <f>"DSA_" &amp; G9843 &amp; "_" &amp; H9843 &amp; I9843 &amp; "DistributionalParameters_s" &amp; J9843 &amp; K9843 &amp; L9843</f>
        <v/>
      </c>
      <c r="C9843" s="28">
        <f t="array" ref="C9843">INDIRECT("'DSA inputs'!N"&amp;E9843)</f>
        <v/>
      </c>
      <c r="E9843" s="51">
        <f>E9842</f>
        <v/>
      </c>
      <c r="F9843" s="51">
        <f>" - inclusion flag"</f>
        <v/>
      </c>
      <c r="G9843" s="51" t="inlineStr">
        <is>
          <t>include</t>
        </is>
      </c>
      <c r="H9843" s="51" t="inlineStr">
        <is>
          <t>comparator3</t>
        </is>
      </c>
      <c r="I9843" s="51" t="inlineStr">
        <is>
          <t>OS</t>
        </is>
      </c>
      <c r="J9843" s="51" t="inlineStr">
        <is>
          <t>P</t>
        </is>
      </c>
      <c r="K9843" s="51" t="n">
        <v>2</v>
      </c>
      <c r="L9843" s="51" t="n">
        <v>2</v>
      </c>
      <c r="M9843" s="51" t="inlineStr">
        <is>
          <t>Comparator 3</t>
        </is>
      </c>
    </row>
    <row r="9844">
      <c r="A9844">
        <f t="array" ref="A9844">"DSA " &amp; H9844 &amp; " " &amp;  I9844 &amp; " " &amp; INDIRECT("'DSA inputs'!$G$"&amp;E9844) &amp; F9844</f>
        <v/>
      </c>
      <c r="B9844">
        <f>"DSA_" &amp; G9844 &amp; "_" &amp; H9844 &amp; I9844 &amp; "DistributionalParameters_s" &amp; J9844 &amp; K9844 &amp; L9844</f>
        <v/>
      </c>
      <c r="C9844">
        <f t="array" ref="C9844">M9844 &amp; " " &amp; I9844 &amp; " " &amp; INDIRECT("'DSA inputs'!G"&amp;E9844)</f>
        <v/>
      </c>
      <c r="E9844" s="51">
        <f>E9843+1</f>
        <v/>
      </c>
      <c r="F9844" s="51">
        <f>" - Parameter Name"</f>
        <v/>
      </c>
      <c r="G9844" s="51" t="inlineStr">
        <is>
          <t>param</t>
        </is>
      </c>
      <c r="H9844" s="51" t="inlineStr">
        <is>
          <t>comparator3</t>
        </is>
      </c>
      <c r="I9844" s="51" t="inlineStr">
        <is>
          <t>OS</t>
        </is>
      </c>
      <c r="J9844" s="51" t="inlineStr">
        <is>
          <t>P</t>
        </is>
      </c>
      <c r="K9844" s="51" t="n">
        <v>2</v>
      </c>
      <c r="L9844" s="51" t="n">
        <v>3</v>
      </c>
      <c r="M9844" s="51" t="inlineStr">
        <is>
          <t>Comparator 3</t>
        </is>
      </c>
    </row>
    <row r="9845">
      <c r="A9845">
        <f t="array" ref="A9845">"DSA " &amp; H9845 &amp; " " &amp;  I9845 &amp; " " &amp; INDIRECT("'DSA inputs'!$G$"&amp;E9845) &amp; F9845</f>
        <v/>
      </c>
      <c r="B9845">
        <f>"DSA_" &amp; G9845 &amp; "_" &amp; H9845 &amp; I9845 &amp; "DistributionalParameters_s" &amp; J9845 &amp; K9845 &amp; L9845</f>
        <v/>
      </c>
      <c r="C9845" s="28">
        <f t="array" ref="C9845">INDIRECT("'DSA inputs'!K"&amp;E9845)</f>
        <v/>
      </c>
      <c r="E9845" s="51">
        <f>E9844</f>
        <v/>
      </c>
      <c r="F9845" s="51">
        <f>" - lower bound CI"</f>
        <v/>
      </c>
      <c r="G9845" s="51" t="inlineStr">
        <is>
          <t>lower</t>
        </is>
      </c>
      <c r="H9845" s="51" t="inlineStr">
        <is>
          <t>comparator3</t>
        </is>
      </c>
      <c r="I9845" s="51" t="inlineStr">
        <is>
          <t>OS</t>
        </is>
      </c>
      <c r="J9845" s="51" t="inlineStr">
        <is>
          <t>P</t>
        </is>
      </c>
      <c r="K9845" s="51" t="n">
        <v>2</v>
      </c>
      <c r="L9845" s="51" t="n">
        <v>3</v>
      </c>
      <c r="M9845" s="51" t="inlineStr">
        <is>
          <t>Comparator 3</t>
        </is>
      </c>
    </row>
    <row r="9846">
      <c r="A9846">
        <f t="array" ref="A9846">"DSA " &amp; H9846 &amp; " " &amp;  I9846 &amp; " " &amp; INDIRECT("'DSA inputs'!$G$"&amp;E9846) &amp; F9846</f>
        <v/>
      </c>
      <c r="B9846">
        <f>"DSA_" &amp; G9846 &amp; "_" &amp; H9846 &amp; I9846 &amp; "DistributionalParameters_s" &amp; J9846 &amp; K9846 &amp; L9846</f>
        <v/>
      </c>
      <c r="C9846" s="28">
        <f t="array" ref="C9846">INDIRECT("'DSA inputs'!L"&amp;E9846)</f>
        <v/>
      </c>
      <c r="E9846" s="51">
        <f>E9845</f>
        <v/>
      </c>
      <c r="F9846" s="51">
        <f>" - upper bound CI"</f>
        <v/>
      </c>
      <c r="G9846" s="51" t="inlineStr">
        <is>
          <t>upper</t>
        </is>
      </c>
      <c r="H9846" s="51" t="inlineStr">
        <is>
          <t>comparator3</t>
        </is>
      </c>
      <c r="I9846" s="51" t="inlineStr">
        <is>
          <t>OS</t>
        </is>
      </c>
      <c r="J9846" s="51" t="inlineStr">
        <is>
          <t>P</t>
        </is>
      </c>
      <c r="K9846" s="51" t="n">
        <v>2</v>
      </c>
      <c r="L9846" s="51" t="n">
        <v>3</v>
      </c>
      <c r="M9846" s="51" t="inlineStr">
        <is>
          <t>Comparator 3</t>
        </is>
      </c>
    </row>
    <row r="9847">
      <c r="A9847">
        <f t="array" ref="A9847">"DSA " &amp; H9847 &amp; " " &amp;  I9847 &amp; " " &amp; INDIRECT("'DSA inputs'!$G$"&amp;E9847) &amp; F9847</f>
        <v/>
      </c>
      <c r="B9847">
        <f>"DSA_" &amp; G9847 &amp; "_" &amp; H9847 &amp; I9847 &amp; "DistributionalParameters_s" &amp; J9847 &amp; K9847 &amp; L9847</f>
        <v/>
      </c>
      <c r="C9847" s="28">
        <f t="array" ref="C9847">INDIRECT("'DSA inputs'!N"&amp;E9847)</f>
        <v/>
      </c>
      <c r="E9847" s="51">
        <f>E9846</f>
        <v/>
      </c>
      <c r="F9847" s="51">
        <f>" - inclusion flag"</f>
        <v/>
      </c>
      <c r="G9847" s="51" t="inlineStr">
        <is>
          <t>include</t>
        </is>
      </c>
      <c r="H9847" s="51" t="inlineStr">
        <is>
          <t>comparator3</t>
        </is>
      </c>
      <c r="I9847" s="51" t="inlineStr">
        <is>
          <t>OS</t>
        </is>
      </c>
      <c r="J9847" s="51" t="inlineStr">
        <is>
          <t>P</t>
        </is>
      </c>
      <c r="K9847" s="51" t="n">
        <v>2</v>
      </c>
      <c r="L9847" s="51" t="n">
        <v>3</v>
      </c>
      <c r="M9847" s="51" t="inlineStr">
        <is>
          <t>Comparator 3</t>
        </is>
      </c>
    </row>
    <row r="9848">
      <c r="A9848">
        <f t="array" ref="A9848">"DSA " &amp; H9848 &amp; " " &amp;  I9848 &amp; " " &amp; INDIRECT("'DSA inputs'!$G$"&amp;E9848) &amp; F9848</f>
        <v/>
      </c>
      <c r="B9848">
        <f>"DSA_" &amp; G9848 &amp; "_" &amp; H9848 &amp; I9848 &amp; "DistributionalParameters_s" &amp; J9848 &amp; K9848 &amp; L9848</f>
        <v/>
      </c>
      <c r="C9848">
        <f t="array" ref="C9848">M9848 &amp; " " &amp; I9848 &amp; " " &amp; INDIRECT("'DSA inputs'!G"&amp;E9848)</f>
        <v/>
      </c>
      <c r="E9848" s="51">
        <f>E9847+1</f>
        <v/>
      </c>
      <c r="F9848" s="51">
        <f>" - Parameter Name"</f>
        <v/>
      </c>
      <c r="G9848" s="51" t="inlineStr">
        <is>
          <t>param</t>
        </is>
      </c>
      <c r="H9848" s="51" t="inlineStr">
        <is>
          <t>comparator3</t>
        </is>
      </c>
      <c r="I9848" s="51" t="inlineStr">
        <is>
          <t>OS</t>
        </is>
      </c>
      <c r="J9848" s="51" t="inlineStr">
        <is>
          <t>P</t>
        </is>
      </c>
      <c r="K9848" s="51" t="n">
        <v>2</v>
      </c>
      <c r="L9848" s="51" t="n">
        <v>4</v>
      </c>
      <c r="M9848" s="51" t="inlineStr">
        <is>
          <t>Comparator 3</t>
        </is>
      </c>
    </row>
    <row r="9849">
      <c r="A9849">
        <f t="array" ref="A9849">"DSA " &amp; H9849 &amp; " " &amp;  I9849 &amp; " " &amp; INDIRECT("'DSA inputs'!$G$"&amp;E9849) &amp; F9849</f>
        <v/>
      </c>
      <c r="B9849">
        <f>"DSA_" &amp; G9849 &amp; "_" &amp; H9849 &amp; I9849 &amp; "DistributionalParameters_s" &amp; J9849 &amp; K9849 &amp; L9849</f>
        <v/>
      </c>
      <c r="C9849" s="28">
        <f t="array" ref="C9849">INDIRECT("'DSA inputs'!K"&amp;E9849)</f>
        <v/>
      </c>
      <c r="E9849" s="51">
        <f>E9848</f>
        <v/>
      </c>
      <c r="F9849" s="51">
        <f>" - lower bound CI"</f>
        <v/>
      </c>
      <c r="G9849" s="51" t="inlineStr">
        <is>
          <t>lower</t>
        </is>
      </c>
      <c r="H9849" s="51" t="inlineStr">
        <is>
          <t>comparator3</t>
        </is>
      </c>
      <c r="I9849" s="51" t="inlineStr">
        <is>
          <t>OS</t>
        </is>
      </c>
      <c r="J9849" s="51" t="inlineStr">
        <is>
          <t>P</t>
        </is>
      </c>
      <c r="K9849" s="51" t="n">
        <v>2</v>
      </c>
      <c r="L9849" s="51" t="n">
        <v>4</v>
      </c>
      <c r="M9849" s="51" t="inlineStr">
        <is>
          <t>Comparator 3</t>
        </is>
      </c>
    </row>
    <row r="9850">
      <c r="A9850">
        <f t="array" ref="A9850">"DSA " &amp; H9850 &amp; " " &amp;  I9850 &amp; " " &amp; INDIRECT("'DSA inputs'!$G$"&amp;E9850) &amp; F9850</f>
        <v/>
      </c>
      <c r="B9850">
        <f>"DSA_" &amp; G9850 &amp; "_" &amp; H9850 &amp; I9850 &amp; "DistributionalParameters_s" &amp; J9850 &amp; K9850 &amp; L9850</f>
        <v/>
      </c>
      <c r="C9850" s="28">
        <f t="array" ref="C9850">INDIRECT("'DSA inputs'!L"&amp;E9850)</f>
        <v/>
      </c>
      <c r="E9850" s="51">
        <f>E9849</f>
        <v/>
      </c>
      <c r="F9850" s="51">
        <f>" - upper bound CI"</f>
        <v/>
      </c>
      <c r="G9850" s="51" t="inlineStr">
        <is>
          <t>upper</t>
        </is>
      </c>
      <c r="H9850" s="51" t="inlineStr">
        <is>
          <t>comparator3</t>
        </is>
      </c>
      <c r="I9850" s="51" t="inlineStr">
        <is>
          <t>OS</t>
        </is>
      </c>
      <c r="J9850" s="51" t="inlineStr">
        <is>
          <t>P</t>
        </is>
      </c>
      <c r="K9850" s="51" t="n">
        <v>2</v>
      </c>
      <c r="L9850" s="51" t="n">
        <v>4</v>
      </c>
      <c r="M9850" s="51" t="inlineStr">
        <is>
          <t>Comparator 3</t>
        </is>
      </c>
    </row>
    <row r="9851">
      <c r="A9851">
        <f t="array" ref="A9851">"DSA " &amp; H9851 &amp; " " &amp;  I9851 &amp; " " &amp; INDIRECT("'DSA inputs'!$G$"&amp;E9851) &amp; F9851</f>
        <v/>
      </c>
      <c r="B9851">
        <f>"DSA_" &amp; G9851 &amp; "_" &amp; H9851 &amp; I9851 &amp; "DistributionalParameters_s" &amp; J9851 &amp; K9851 &amp; L9851</f>
        <v/>
      </c>
      <c r="C9851" s="28">
        <f t="array" ref="C9851">INDIRECT("'DSA inputs'!N"&amp;E9851)</f>
        <v/>
      </c>
      <c r="E9851" s="51">
        <f>E9850</f>
        <v/>
      </c>
      <c r="F9851" s="51">
        <f>" - inclusion flag"</f>
        <v/>
      </c>
      <c r="G9851" s="51" t="inlineStr">
        <is>
          <t>include</t>
        </is>
      </c>
      <c r="H9851" s="51" t="inlineStr">
        <is>
          <t>comparator3</t>
        </is>
      </c>
      <c r="I9851" s="51" t="inlineStr">
        <is>
          <t>OS</t>
        </is>
      </c>
      <c r="J9851" s="51" t="inlineStr">
        <is>
          <t>P</t>
        </is>
      </c>
      <c r="K9851" s="51" t="n">
        <v>2</v>
      </c>
      <c r="L9851" s="51" t="n">
        <v>4</v>
      </c>
      <c r="M9851" s="51" t="inlineStr">
        <is>
          <t>Comparator 3</t>
        </is>
      </c>
    </row>
    <row r="9852">
      <c r="A9852">
        <f t="array" ref="A9852">"DSA " &amp; H9852 &amp; " " &amp;  I9852 &amp; " " &amp; INDIRECT("'DSA inputs'!$G$"&amp;E9852) &amp; F9852</f>
        <v/>
      </c>
      <c r="B9852">
        <f>"DSA_" &amp; G9852 &amp; "_" &amp; H9852 &amp; I9852 &amp; "DistributionalParameters_s" &amp; J9852 &amp; K9852 &amp; L9852</f>
        <v/>
      </c>
      <c r="C9852">
        <f t="array" ref="C9852">M9852 &amp; " " &amp; I9852 &amp; " " &amp; INDIRECT("'DSA inputs'!G"&amp;E9852)</f>
        <v/>
      </c>
      <c r="E9852" s="51">
        <f>E9851+1</f>
        <v/>
      </c>
      <c r="F9852" s="51">
        <f>" - Parameter Name"</f>
        <v/>
      </c>
      <c r="G9852" s="51" t="inlineStr">
        <is>
          <t>param</t>
        </is>
      </c>
      <c r="H9852" s="51" t="inlineStr">
        <is>
          <t>comparator3</t>
        </is>
      </c>
      <c r="I9852" s="51" t="inlineStr">
        <is>
          <t>OS</t>
        </is>
      </c>
      <c r="J9852" s="51" t="inlineStr">
        <is>
          <t>P</t>
        </is>
      </c>
      <c r="K9852" s="51" t="n">
        <v>3</v>
      </c>
      <c r="L9852" s="51" t="n">
        <v>1</v>
      </c>
      <c r="M9852" s="51" t="inlineStr">
        <is>
          <t>Comparator 3</t>
        </is>
      </c>
    </row>
    <row r="9853">
      <c r="A9853">
        <f t="array" ref="A9853">"DSA " &amp; H9853 &amp; " " &amp;  I9853 &amp; " " &amp; INDIRECT("'DSA inputs'!$G$"&amp;E9853) &amp; F9853</f>
        <v/>
      </c>
      <c r="B9853">
        <f>"DSA_" &amp; G9853 &amp; "_" &amp; H9853 &amp; I9853 &amp; "DistributionalParameters_s" &amp; J9853 &amp; K9853 &amp; L9853</f>
        <v/>
      </c>
      <c r="C9853" s="28">
        <f t="array" ref="C9853">INDIRECT("'DSA inputs'!K"&amp;E9853)</f>
        <v/>
      </c>
      <c r="E9853" s="51">
        <f>E9852</f>
        <v/>
      </c>
      <c r="F9853" s="51">
        <f>" - lower bound CI"</f>
        <v/>
      </c>
      <c r="G9853" s="51" t="inlineStr">
        <is>
          <t>lower</t>
        </is>
      </c>
      <c r="H9853" s="51" t="inlineStr">
        <is>
          <t>comparator3</t>
        </is>
      </c>
      <c r="I9853" s="51" t="inlineStr">
        <is>
          <t>OS</t>
        </is>
      </c>
      <c r="J9853" s="51" t="inlineStr">
        <is>
          <t>P</t>
        </is>
      </c>
      <c r="K9853" s="51" t="n">
        <v>3</v>
      </c>
      <c r="L9853" s="51" t="n">
        <v>1</v>
      </c>
      <c r="M9853" s="51" t="inlineStr">
        <is>
          <t>Comparator 3</t>
        </is>
      </c>
    </row>
    <row r="9854">
      <c r="A9854">
        <f t="array" ref="A9854">"DSA " &amp; H9854 &amp; " " &amp;  I9854 &amp; " " &amp; INDIRECT("'DSA inputs'!$G$"&amp;E9854) &amp; F9854</f>
        <v/>
      </c>
      <c r="B9854">
        <f>"DSA_" &amp; G9854 &amp; "_" &amp; H9854 &amp; I9854 &amp; "DistributionalParameters_s" &amp; J9854 &amp; K9854 &amp; L9854</f>
        <v/>
      </c>
      <c r="C9854" s="28">
        <f t="array" ref="C9854">INDIRECT("'DSA inputs'!L"&amp;E9854)</f>
        <v/>
      </c>
      <c r="E9854" s="51">
        <f>E9853</f>
        <v/>
      </c>
      <c r="F9854" s="51">
        <f>" - upper bound CI"</f>
        <v/>
      </c>
      <c r="G9854" s="51" t="inlineStr">
        <is>
          <t>upper</t>
        </is>
      </c>
      <c r="H9854" s="51" t="inlineStr">
        <is>
          <t>comparator3</t>
        </is>
      </c>
      <c r="I9854" s="51" t="inlineStr">
        <is>
          <t>OS</t>
        </is>
      </c>
      <c r="J9854" s="51" t="inlineStr">
        <is>
          <t>P</t>
        </is>
      </c>
      <c r="K9854" s="51" t="n">
        <v>3</v>
      </c>
      <c r="L9854" s="51" t="n">
        <v>1</v>
      </c>
      <c r="M9854" s="51" t="inlineStr">
        <is>
          <t>Comparator 3</t>
        </is>
      </c>
    </row>
    <row r="9855">
      <c r="A9855">
        <f t="array" ref="A9855">"DSA " &amp; H9855 &amp; " " &amp;  I9855 &amp; " " &amp; INDIRECT("'DSA inputs'!$G$"&amp;E9855) &amp; F9855</f>
        <v/>
      </c>
      <c r="B9855">
        <f>"DSA_" &amp; G9855 &amp; "_" &amp; H9855 &amp; I9855 &amp; "DistributionalParameters_s" &amp; J9855 &amp; K9855 &amp; L9855</f>
        <v/>
      </c>
      <c r="C9855" s="28">
        <f t="array" ref="C9855">INDIRECT("'DSA inputs'!N"&amp;E9855)</f>
        <v/>
      </c>
      <c r="E9855" s="51">
        <f>E9854</f>
        <v/>
      </c>
      <c r="F9855" s="51">
        <f>" - inclusion flag"</f>
        <v/>
      </c>
      <c r="G9855" s="51" t="inlineStr">
        <is>
          <t>include</t>
        </is>
      </c>
      <c r="H9855" s="51" t="inlineStr">
        <is>
          <t>comparator3</t>
        </is>
      </c>
      <c r="I9855" s="51" t="inlineStr">
        <is>
          <t>OS</t>
        </is>
      </c>
      <c r="J9855" s="51" t="inlineStr">
        <is>
          <t>P</t>
        </is>
      </c>
      <c r="K9855" s="51" t="n">
        <v>3</v>
      </c>
      <c r="L9855" s="51" t="n">
        <v>1</v>
      </c>
      <c r="M9855" s="51" t="inlineStr">
        <is>
          <t>Comparator 3</t>
        </is>
      </c>
    </row>
    <row r="9856">
      <c r="A9856">
        <f t="array" ref="A9856">"DSA " &amp; H9856 &amp; " " &amp;  I9856 &amp; " " &amp; INDIRECT("'DSA inputs'!$G$"&amp;E9856) &amp; F9856</f>
        <v/>
      </c>
      <c r="B9856">
        <f>"DSA_" &amp; G9856 &amp; "_" &amp; H9856 &amp; I9856 &amp; "DistributionalParameters_s" &amp; J9856 &amp; K9856 &amp; L9856</f>
        <v/>
      </c>
      <c r="C9856">
        <f t="array" ref="C9856">M9856 &amp; " " &amp; I9856 &amp; " " &amp; INDIRECT("'DSA inputs'!G"&amp;E9856)</f>
        <v/>
      </c>
      <c r="E9856" s="51">
        <f>E9855+1</f>
        <v/>
      </c>
      <c r="F9856" s="51">
        <f>" - Parameter Name"</f>
        <v/>
      </c>
      <c r="G9856" s="51" t="inlineStr">
        <is>
          <t>param</t>
        </is>
      </c>
      <c r="H9856" s="51" t="inlineStr">
        <is>
          <t>comparator3</t>
        </is>
      </c>
      <c r="I9856" s="51" t="inlineStr">
        <is>
          <t>OS</t>
        </is>
      </c>
      <c r="J9856" s="51" t="inlineStr">
        <is>
          <t>P</t>
        </is>
      </c>
      <c r="K9856" s="51" t="n">
        <v>3</v>
      </c>
      <c r="L9856" s="51" t="n">
        <v>2</v>
      </c>
      <c r="M9856" s="51" t="inlineStr">
        <is>
          <t>Comparator 3</t>
        </is>
      </c>
    </row>
    <row r="9857">
      <c r="A9857">
        <f t="array" ref="A9857">"DSA " &amp; H9857 &amp; " " &amp;  I9857 &amp; " " &amp; INDIRECT("'DSA inputs'!$G$"&amp;E9857) &amp; F9857</f>
        <v/>
      </c>
      <c r="B9857">
        <f>"DSA_" &amp; G9857 &amp; "_" &amp; H9857 &amp; I9857 &amp; "DistributionalParameters_s" &amp; J9857 &amp; K9857 &amp; L9857</f>
        <v/>
      </c>
      <c r="C9857" s="28">
        <f t="array" ref="C9857">INDIRECT("'DSA inputs'!K"&amp;E9857)</f>
        <v/>
      </c>
      <c r="E9857" s="51">
        <f>E9856</f>
        <v/>
      </c>
      <c r="F9857" s="51">
        <f>" - lower bound CI"</f>
        <v/>
      </c>
      <c r="G9857" s="51" t="inlineStr">
        <is>
          <t>lower</t>
        </is>
      </c>
      <c r="H9857" s="51" t="inlineStr">
        <is>
          <t>comparator3</t>
        </is>
      </c>
      <c r="I9857" s="51" t="inlineStr">
        <is>
          <t>OS</t>
        </is>
      </c>
      <c r="J9857" s="51" t="inlineStr">
        <is>
          <t>P</t>
        </is>
      </c>
      <c r="K9857" s="51" t="n">
        <v>3</v>
      </c>
      <c r="L9857" s="51" t="n">
        <v>2</v>
      </c>
      <c r="M9857" s="51" t="inlineStr">
        <is>
          <t>Comparator 3</t>
        </is>
      </c>
    </row>
    <row r="9858">
      <c r="A9858">
        <f t="array" ref="A9858">"DSA " &amp; H9858 &amp; " " &amp;  I9858 &amp; " " &amp; INDIRECT("'DSA inputs'!$G$"&amp;E9858) &amp; F9858</f>
        <v/>
      </c>
      <c r="B9858">
        <f>"DSA_" &amp; G9858 &amp; "_" &amp; H9858 &amp; I9858 &amp; "DistributionalParameters_s" &amp; J9858 &amp; K9858 &amp; L9858</f>
        <v/>
      </c>
      <c r="C9858" s="28">
        <f t="array" ref="C9858">INDIRECT("'DSA inputs'!L"&amp;E9858)</f>
        <v/>
      </c>
      <c r="E9858" s="51">
        <f>E9857</f>
        <v/>
      </c>
      <c r="F9858" s="51">
        <f>" - upper bound CI"</f>
        <v/>
      </c>
      <c r="G9858" s="51" t="inlineStr">
        <is>
          <t>upper</t>
        </is>
      </c>
      <c r="H9858" s="51" t="inlineStr">
        <is>
          <t>comparator3</t>
        </is>
      </c>
      <c r="I9858" s="51" t="inlineStr">
        <is>
          <t>OS</t>
        </is>
      </c>
      <c r="J9858" s="51" t="inlineStr">
        <is>
          <t>P</t>
        </is>
      </c>
      <c r="K9858" s="51" t="n">
        <v>3</v>
      </c>
      <c r="L9858" s="51" t="n">
        <v>2</v>
      </c>
      <c r="M9858" s="51" t="inlineStr">
        <is>
          <t>Comparator 3</t>
        </is>
      </c>
    </row>
    <row r="9859">
      <c r="A9859">
        <f t="array" ref="A9859">"DSA " &amp; H9859 &amp; " " &amp;  I9859 &amp; " " &amp; INDIRECT("'DSA inputs'!$G$"&amp;E9859) &amp; F9859</f>
        <v/>
      </c>
      <c r="B9859">
        <f>"DSA_" &amp; G9859 &amp; "_" &amp; H9859 &amp; I9859 &amp; "DistributionalParameters_s" &amp; J9859 &amp; K9859 &amp; L9859</f>
        <v/>
      </c>
      <c r="C9859" s="28">
        <f t="array" ref="C9859">INDIRECT("'DSA inputs'!N"&amp;E9859)</f>
        <v/>
      </c>
      <c r="E9859" s="51">
        <f>E9858</f>
        <v/>
      </c>
      <c r="F9859" s="51">
        <f>" - inclusion flag"</f>
        <v/>
      </c>
      <c r="G9859" s="51" t="inlineStr">
        <is>
          <t>include</t>
        </is>
      </c>
      <c r="H9859" s="51" t="inlineStr">
        <is>
          <t>comparator3</t>
        </is>
      </c>
      <c r="I9859" s="51" t="inlineStr">
        <is>
          <t>OS</t>
        </is>
      </c>
      <c r="J9859" s="51" t="inlineStr">
        <is>
          <t>P</t>
        </is>
      </c>
      <c r="K9859" s="51" t="n">
        <v>3</v>
      </c>
      <c r="L9859" s="51" t="n">
        <v>2</v>
      </c>
      <c r="M9859" s="51" t="inlineStr">
        <is>
          <t>Comparator 3</t>
        </is>
      </c>
    </row>
    <row r="9860">
      <c r="A9860">
        <f t="array" ref="A9860">"DSA " &amp; H9860 &amp; " " &amp;  I9860 &amp; " " &amp; INDIRECT("'DSA inputs'!$G$"&amp;E9860) &amp; F9860</f>
        <v/>
      </c>
      <c r="B9860">
        <f>"DSA_" &amp; G9860 &amp; "_" &amp; H9860 &amp; I9860 &amp; "DistributionalParameters_s" &amp; J9860 &amp; K9860 &amp; L9860</f>
        <v/>
      </c>
      <c r="C9860">
        <f t="array" ref="C9860">M9860 &amp; " " &amp; I9860 &amp; " " &amp; INDIRECT("'DSA inputs'!G"&amp;E9860)</f>
        <v/>
      </c>
      <c r="E9860" s="51">
        <f>E9859+1</f>
        <v/>
      </c>
      <c r="F9860" s="51">
        <f>" - Parameter Name"</f>
        <v/>
      </c>
      <c r="G9860" s="51" t="inlineStr">
        <is>
          <t>param</t>
        </is>
      </c>
      <c r="H9860" s="51" t="inlineStr">
        <is>
          <t>comparator3</t>
        </is>
      </c>
      <c r="I9860" s="51" t="inlineStr">
        <is>
          <t>OS</t>
        </is>
      </c>
      <c r="J9860" s="51" t="inlineStr">
        <is>
          <t>P</t>
        </is>
      </c>
      <c r="K9860" s="51" t="n">
        <v>3</v>
      </c>
      <c r="L9860" s="51" t="n">
        <v>3</v>
      </c>
      <c r="M9860" s="51" t="inlineStr">
        <is>
          <t>Comparator 3</t>
        </is>
      </c>
    </row>
    <row r="9861">
      <c r="A9861">
        <f t="array" ref="A9861">"DSA " &amp; H9861 &amp; " " &amp;  I9861 &amp; " " &amp; INDIRECT("'DSA inputs'!$G$"&amp;E9861) &amp; F9861</f>
        <v/>
      </c>
      <c r="B9861">
        <f>"DSA_" &amp; G9861 &amp; "_" &amp; H9861 &amp; I9861 &amp; "DistributionalParameters_s" &amp; J9861 &amp; K9861 &amp; L9861</f>
        <v/>
      </c>
      <c r="C9861" s="28">
        <f t="array" ref="C9861">INDIRECT("'DSA inputs'!K"&amp;E9861)</f>
        <v/>
      </c>
      <c r="E9861" s="51">
        <f>E9860</f>
        <v/>
      </c>
      <c r="F9861" s="51">
        <f>" - lower bound CI"</f>
        <v/>
      </c>
      <c r="G9861" s="51" t="inlineStr">
        <is>
          <t>lower</t>
        </is>
      </c>
      <c r="H9861" s="51" t="inlineStr">
        <is>
          <t>comparator3</t>
        </is>
      </c>
      <c r="I9861" s="51" t="inlineStr">
        <is>
          <t>OS</t>
        </is>
      </c>
      <c r="J9861" s="51" t="inlineStr">
        <is>
          <t>P</t>
        </is>
      </c>
      <c r="K9861" s="51" t="n">
        <v>3</v>
      </c>
      <c r="L9861" s="51" t="n">
        <v>3</v>
      </c>
      <c r="M9861" s="51" t="inlineStr">
        <is>
          <t>Comparator 3</t>
        </is>
      </c>
    </row>
    <row r="9862">
      <c r="A9862">
        <f t="array" ref="A9862">"DSA " &amp; H9862 &amp; " " &amp;  I9862 &amp; " " &amp; INDIRECT("'DSA inputs'!$G$"&amp;E9862) &amp; F9862</f>
        <v/>
      </c>
      <c r="B9862">
        <f>"DSA_" &amp; G9862 &amp; "_" &amp; H9862 &amp; I9862 &amp; "DistributionalParameters_s" &amp; J9862 &amp; K9862 &amp; L9862</f>
        <v/>
      </c>
      <c r="C9862" s="28">
        <f t="array" ref="C9862">INDIRECT("'DSA inputs'!L"&amp;E9862)</f>
        <v/>
      </c>
      <c r="E9862" s="51">
        <f>E9861</f>
        <v/>
      </c>
      <c r="F9862" s="51">
        <f>" - upper bound CI"</f>
        <v/>
      </c>
      <c r="G9862" s="51" t="inlineStr">
        <is>
          <t>upper</t>
        </is>
      </c>
      <c r="H9862" s="51" t="inlineStr">
        <is>
          <t>comparator3</t>
        </is>
      </c>
      <c r="I9862" s="51" t="inlineStr">
        <is>
          <t>OS</t>
        </is>
      </c>
      <c r="J9862" s="51" t="inlineStr">
        <is>
          <t>P</t>
        </is>
      </c>
      <c r="K9862" s="51" t="n">
        <v>3</v>
      </c>
      <c r="L9862" s="51" t="n">
        <v>3</v>
      </c>
      <c r="M9862" s="51" t="inlineStr">
        <is>
          <t>Comparator 3</t>
        </is>
      </c>
    </row>
    <row r="9863">
      <c r="A9863">
        <f t="array" ref="A9863">"DSA " &amp; H9863 &amp; " " &amp;  I9863 &amp; " " &amp; INDIRECT("'DSA inputs'!$G$"&amp;E9863) &amp; F9863</f>
        <v/>
      </c>
      <c r="B9863">
        <f>"DSA_" &amp; G9863 &amp; "_" &amp; H9863 &amp; I9863 &amp; "DistributionalParameters_s" &amp; J9863 &amp; K9863 &amp; L9863</f>
        <v/>
      </c>
      <c r="C9863" s="28">
        <f t="array" ref="C9863">INDIRECT("'DSA inputs'!N"&amp;E9863)</f>
        <v/>
      </c>
      <c r="E9863" s="51">
        <f>E9862</f>
        <v/>
      </c>
      <c r="F9863" s="51">
        <f>" - inclusion flag"</f>
        <v/>
      </c>
      <c r="G9863" s="51" t="inlineStr">
        <is>
          <t>include</t>
        </is>
      </c>
      <c r="H9863" s="51" t="inlineStr">
        <is>
          <t>comparator3</t>
        </is>
      </c>
      <c r="I9863" s="51" t="inlineStr">
        <is>
          <t>OS</t>
        </is>
      </c>
      <c r="J9863" s="51" t="inlineStr">
        <is>
          <t>P</t>
        </is>
      </c>
      <c r="K9863" s="51" t="n">
        <v>3</v>
      </c>
      <c r="L9863" s="51" t="n">
        <v>3</v>
      </c>
      <c r="M9863" s="51" t="inlineStr">
        <is>
          <t>Comparator 3</t>
        </is>
      </c>
    </row>
    <row r="9864">
      <c r="A9864">
        <f t="array" ref="A9864">"DSA " &amp; H9864 &amp; " " &amp;  I9864 &amp; " " &amp; INDIRECT("'DSA inputs'!$G$"&amp;E9864) &amp; F9864</f>
        <v/>
      </c>
      <c r="B9864">
        <f>"DSA_" &amp; G9864 &amp; "_" &amp; H9864 &amp; I9864 &amp; "DistributionalParameters_s" &amp; J9864 &amp; K9864 &amp; L9864</f>
        <v/>
      </c>
      <c r="C9864">
        <f t="array" ref="C9864">M9864 &amp; " " &amp; I9864 &amp; " " &amp; INDIRECT("'DSA inputs'!G"&amp;E9864)</f>
        <v/>
      </c>
      <c r="E9864" s="51">
        <f>E9863+1</f>
        <v/>
      </c>
      <c r="F9864" s="51">
        <f>" - Parameter Name"</f>
        <v/>
      </c>
      <c r="G9864" s="51" t="inlineStr">
        <is>
          <t>param</t>
        </is>
      </c>
      <c r="H9864" s="51" t="inlineStr">
        <is>
          <t>comparator3</t>
        </is>
      </c>
      <c r="I9864" s="51" t="inlineStr">
        <is>
          <t>OS</t>
        </is>
      </c>
      <c r="J9864" s="51" t="inlineStr">
        <is>
          <t>P</t>
        </is>
      </c>
      <c r="K9864" s="51" t="n">
        <v>3</v>
      </c>
      <c r="L9864" s="51" t="n">
        <v>4</v>
      </c>
      <c r="M9864" s="51" t="inlineStr">
        <is>
          <t>Comparator 3</t>
        </is>
      </c>
    </row>
    <row r="9865">
      <c r="A9865">
        <f t="array" ref="A9865">"DSA " &amp; H9865 &amp; " " &amp;  I9865 &amp; " " &amp; INDIRECT("'DSA inputs'!$G$"&amp;E9865) &amp; F9865</f>
        <v/>
      </c>
      <c r="B9865">
        <f>"DSA_" &amp; G9865 &amp; "_" &amp; H9865 &amp; I9865 &amp; "DistributionalParameters_s" &amp; J9865 &amp; K9865 &amp; L9865</f>
        <v/>
      </c>
      <c r="C9865" s="28">
        <f t="array" ref="C9865">INDIRECT("'DSA inputs'!K"&amp;E9865)</f>
        <v/>
      </c>
      <c r="E9865" s="51">
        <f>E9864</f>
        <v/>
      </c>
      <c r="F9865" s="51">
        <f>" - lower bound CI"</f>
        <v/>
      </c>
      <c r="G9865" s="51" t="inlineStr">
        <is>
          <t>lower</t>
        </is>
      </c>
      <c r="H9865" s="51" t="inlineStr">
        <is>
          <t>comparator3</t>
        </is>
      </c>
      <c r="I9865" s="51" t="inlineStr">
        <is>
          <t>OS</t>
        </is>
      </c>
      <c r="J9865" s="51" t="inlineStr">
        <is>
          <t>P</t>
        </is>
      </c>
      <c r="K9865" s="51" t="n">
        <v>3</v>
      </c>
      <c r="L9865" s="51" t="n">
        <v>4</v>
      </c>
      <c r="M9865" s="51" t="inlineStr">
        <is>
          <t>Comparator 3</t>
        </is>
      </c>
    </row>
    <row r="9866">
      <c r="A9866">
        <f t="array" ref="A9866">"DSA " &amp; H9866 &amp; " " &amp;  I9866 &amp; " " &amp; INDIRECT("'DSA inputs'!$G$"&amp;E9866) &amp; F9866</f>
        <v/>
      </c>
      <c r="B9866">
        <f>"DSA_" &amp; G9866 &amp; "_" &amp; H9866 &amp; I9866 &amp; "DistributionalParameters_s" &amp; J9866 &amp; K9866 &amp; L9866</f>
        <v/>
      </c>
      <c r="C9866" s="28">
        <f t="array" ref="C9866">INDIRECT("'DSA inputs'!L"&amp;E9866)</f>
        <v/>
      </c>
      <c r="E9866" s="51">
        <f>E9865</f>
        <v/>
      </c>
      <c r="F9866" s="51">
        <f>" - upper bound CI"</f>
        <v/>
      </c>
      <c r="G9866" s="51" t="inlineStr">
        <is>
          <t>upper</t>
        </is>
      </c>
      <c r="H9866" s="51" t="inlineStr">
        <is>
          <t>comparator3</t>
        </is>
      </c>
      <c r="I9866" s="51" t="inlineStr">
        <is>
          <t>OS</t>
        </is>
      </c>
      <c r="J9866" s="51" t="inlineStr">
        <is>
          <t>P</t>
        </is>
      </c>
      <c r="K9866" s="51" t="n">
        <v>3</v>
      </c>
      <c r="L9866" s="51" t="n">
        <v>4</v>
      </c>
      <c r="M9866" s="51" t="inlineStr">
        <is>
          <t>Comparator 3</t>
        </is>
      </c>
    </row>
    <row r="9867">
      <c r="A9867">
        <f t="array" ref="A9867">"DSA " &amp; H9867 &amp; " " &amp;  I9867 &amp; " " &amp; INDIRECT("'DSA inputs'!$G$"&amp;E9867) &amp; F9867</f>
        <v/>
      </c>
      <c r="B9867">
        <f>"DSA_" &amp; G9867 &amp; "_" &amp; H9867 &amp; I9867 &amp; "DistributionalParameters_s" &amp; J9867 &amp; K9867 &amp; L9867</f>
        <v/>
      </c>
      <c r="C9867" s="28">
        <f t="array" ref="C9867">INDIRECT("'DSA inputs'!N"&amp;E9867)</f>
        <v/>
      </c>
      <c r="E9867" s="51">
        <f>E9866</f>
        <v/>
      </c>
      <c r="F9867" s="51">
        <f>" - inclusion flag"</f>
        <v/>
      </c>
      <c r="G9867" s="51" t="inlineStr">
        <is>
          <t>include</t>
        </is>
      </c>
      <c r="H9867" s="51" t="inlineStr">
        <is>
          <t>comparator3</t>
        </is>
      </c>
      <c r="I9867" s="51" t="inlineStr">
        <is>
          <t>OS</t>
        </is>
      </c>
      <c r="J9867" s="51" t="inlineStr">
        <is>
          <t>P</t>
        </is>
      </c>
      <c r="K9867" s="51" t="n">
        <v>3</v>
      </c>
      <c r="L9867" s="51" t="n">
        <v>4</v>
      </c>
      <c r="M9867" s="51" t="inlineStr">
        <is>
          <t>Comparator 3</t>
        </is>
      </c>
    </row>
    <row r="9868">
      <c r="A9868">
        <f t="array" ref="A9868">"DSA " &amp; H9868 &amp; " " &amp;  I9868 &amp; " " &amp; INDIRECT("'DSA inputs'!$G$"&amp;E9868) &amp; F9868</f>
        <v/>
      </c>
      <c r="B9868">
        <f>"DSA_" &amp; G9868 &amp; "_" &amp; H9868 &amp; I9868 &amp; "DistributionalParameters_s" &amp; J9868 &amp; K9868 &amp; L9868</f>
        <v/>
      </c>
      <c r="C9868">
        <f t="array" ref="C9868">M9868 &amp; " " &amp; I9868 &amp; " " &amp; INDIRECT("'DSA inputs'!G"&amp;E9868)</f>
        <v/>
      </c>
      <c r="E9868" s="51">
        <f>E9867+1</f>
        <v/>
      </c>
      <c r="F9868" s="51">
        <f>" - Parameter Name"</f>
        <v/>
      </c>
      <c r="G9868" s="51" t="inlineStr">
        <is>
          <t>param</t>
        </is>
      </c>
      <c r="H9868" s="51" t="inlineStr">
        <is>
          <t>comparator3</t>
        </is>
      </c>
      <c r="I9868" s="51" t="inlineStr">
        <is>
          <t>OS</t>
        </is>
      </c>
      <c r="J9868" s="51" t="inlineStr">
        <is>
          <t>P</t>
        </is>
      </c>
      <c r="K9868" s="51" t="n">
        <v>3</v>
      </c>
      <c r="L9868" s="51" t="n">
        <v>5</v>
      </c>
      <c r="M9868" s="51" t="inlineStr">
        <is>
          <t>Comparator 3</t>
        </is>
      </c>
    </row>
    <row r="9869">
      <c r="A9869">
        <f t="array" ref="A9869">"DSA " &amp; H9869 &amp; " " &amp;  I9869 &amp; " " &amp; INDIRECT("'DSA inputs'!$G$"&amp;E9869) &amp; F9869</f>
        <v/>
      </c>
      <c r="B9869">
        <f>"DSA_" &amp; G9869 &amp; "_" &amp; H9869 &amp; I9869 &amp; "DistributionalParameters_s" &amp; J9869 &amp; K9869 &amp; L9869</f>
        <v/>
      </c>
      <c r="C9869" s="28">
        <f t="array" ref="C9869">INDIRECT("'DSA inputs'!K"&amp;E9869)</f>
        <v/>
      </c>
      <c r="E9869" s="51">
        <f>E9868</f>
        <v/>
      </c>
      <c r="F9869" s="51">
        <f>" - lower bound CI"</f>
        <v/>
      </c>
      <c r="G9869" s="51" t="inlineStr">
        <is>
          <t>lower</t>
        </is>
      </c>
      <c r="H9869" s="51" t="inlineStr">
        <is>
          <t>comparator3</t>
        </is>
      </c>
      <c r="I9869" s="51" t="inlineStr">
        <is>
          <t>OS</t>
        </is>
      </c>
      <c r="J9869" s="51" t="inlineStr">
        <is>
          <t>P</t>
        </is>
      </c>
      <c r="K9869" s="51" t="n">
        <v>3</v>
      </c>
      <c r="L9869" s="51" t="n">
        <v>5</v>
      </c>
      <c r="M9869" s="51" t="inlineStr">
        <is>
          <t>Comparator 3</t>
        </is>
      </c>
    </row>
    <row r="9870">
      <c r="A9870">
        <f t="array" ref="A9870">"DSA " &amp; H9870 &amp; " " &amp;  I9870 &amp; " " &amp; INDIRECT("'DSA inputs'!$G$"&amp;E9870) &amp; F9870</f>
        <v/>
      </c>
      <c r="B9870">
        <f>"DSA_" &amp; G9870 &amp; "_" &amp; H9870 &amp; I9870 &amp; "DistributionalParameters_s" &amp; J9870 &amp; K9870 &amp; L9870</f>
        <v/>
      </c>
      <c r="C9870" s="28">
        <f t="array" ref="C9870">INDIRECT("'DSA inputs'!L"&amp;E9870)</f>
        <v/>
      </c>
      <c r="E9870" s="51">
        <f>E9869</f>
        <v/>
      </c>
      <c r="F9870" s="51">
        <f>" - upper bound CI"</f>
        <v/>
      </c>
      <c r="G9870" s="51" t="inlineStr">
        <is>
          <t>upper</t>
        </is>
      </c>
      <c r="H9870" s="51" t="inlineStr">
        <is>
          <t>comparator3</t>
        </is>
      </c>
      <c r="I9870" s="51" t="inlineStr">
        <is>
          <t>OS</t>
        </is>
      </c>
      <c r="J9870" s="51" t="inlineStr">
        <is>
          <t>P</t>
        </is>
      </c>
      <c r="K9870" s="51" t="n">
        <v>3</v>
      </c>
      <c r="L9870" s="51" t="n">
        <v>5</v>
      </c>
      <c r="M9870" s="51" t="inlineStr">
        <is>
          <t>Comparator 3</t>
        </is>
      </c>
    </row>
    <row r="9871">
      <c r="A9871">
        <f t="array" ref="A9871">"DSA " &amp; H9871 &amp; " " &amp;  I9871 &amp; " " &amp; INDIRECT("'DSA inputs'!$G$"&amp;E9871) &amp; F9871</f>
        <v/>
      </c>
      <c r="B9871">
        <f>"DSA_" &amp; G9871 &amp; "_" &amp; H9871 &amp; I9871 &amp; "DistributionalParameters_s" &amp; J9871 &amp; K9871 &amp; L9871</f>
        <v/>
      </c>
      <c r="C9871" s="28">
        <f t="array" ref="C9871">INDIRECT("'DSA inputs'!N"&amp;E9871)</f>
        <v/>
      </c>
      <c r="E9871" s="51">
        <f>E9870</f>
        <v/>
      </c>
      <c r="F9871" s="51">
        <f>" - inclusion flag"</f>
        <v/>
      </c>
      <c r="G9871" s="51" t="inlineStr">
        <is>
          <t>include</t>
        </is>
      </c>
      <c r="H9871" s="51" t="inlineStr">
        <is>
          <t>comparator3</t>
        </is>
      </c>
      <c r="I9871" s="51" t="inlineStr">
        <is>
          <t>OS</t>
        </is>
      </c>
      <c r="J9871" s="51" t="inlineStr">
        <is>
          <t>P</t>
        </is>
      </c>
      <c r="K9871" s="51" t="n">
        <v>3</v>
      </c>
      <c r="L9871" s="51" t="n">
        <v>5</v>
      </c>
      <c r="M9871" s="51" t="inlineStr">
        <is>
          <t>Comparator 3</t>
        </is>
      </c>
    </row>
    <row r="9872">
      <c r="A9872">
        <f t="array" ref="A9872">"DSA " &amp; H9872 &amp; " " &amp;  I9872 &amp; " " &amp; INDIRECT("'DSA inputs'!$G$"&amp;E9872) &amp; F9872</f>
        <v/>
      </c>
      <c r="B9872">
        <f>"DSA_" &amp; G9872 &amp; "_" &amp; H9872 &amp; I9872 &amp; "DistributionalParameters_s" &amp; J9872 &amp; K9872 &amp; L9872</f>
        <v/>
      </c>
      <c r="C9872">
        <f t="array" ref="C9872">M9872 &amp; " " &amp; I9872 &amp; " " &amp; INDIRECT("'DSA inputs'!G"&amp;E9872)</f>
        <v/>
      </c>
      <c r="E9872" s="51" t="n">
        <v>439</v>
      </c>
      <c r="F9872" s="51">
        <f>" - Parameter Name"</f>
        <v/>
      </c>
      <c r="G9872" s="51" t="inlineStr">
        <is>
          <t>param</t>
        </is>
      </c>
      <c r="H9872" s="51" t="inlineStr">
        <is>
          <t>comparator3</t>
        </is>
      </c>
      <c r="I9872" s="51" t="inlineStr">
        <is>
          <t>PFS</t>
        </is>
      </c>
      <c r="J9872" s="51" t="inlineStr">
        <is>
          <t>H</t>
        </is>
      </c>
      <c r="K9872" s="51" t="n">
        <v>1</v>
      </c>
      <c r="L9872" s="51" t="n">
        <v>1</v>
      </c>
      <c r="M9872" s="51" t="inlineStr">
        <is>
          <t>Comparator 3</t>
        </is>
      </c>
    </row>
    <row r="9873">
      <c r="A9873">
        <f t="array" ref="A9873">"DSA " &amp; H9873 &amp; " " &amp;  I9873 &amp; " " &amp; INDIRECT("'DSA inputs'!$G$"&amp;E9873) &amp; F9873</f>
        <v/>
      </c>
      <c r="B9873">
        <f>"DSA_" &amp; G9873 &amp; "_" &amp; H9873 &amp; I9873 &amp; "DistributionalParameters_s" &amp; J9873 &amp; K9873 &amp; L9873</f>
        <v/>
      </c>
      <c r="C9873" s="28">
        <f t="array" ref="C9873">INDIRECT("'DSA inputs'!K"&amp;E9873)</f>
        <v/>
      </c>
      <c r="E9873" s="51">
        <f>E9872</f>
        <v/>
      </c>
      <c r="F9873" s="51">
        <f>" - lower bound CI"</f>
        <v/>
      </c>
      <c r="G9873" s="51" t="inlineStr">
        <is>
          <t>lower</t>
        </is>
      </c>
      <c r="H9873" s="51" t="inlineStr">
        <is>
          <t>comparator3</t>
        </is>
      </c>
      <c r="I9873" s="51" t="inlineStr">
        <is>
          <t>PFS</t>
        </is>
      </c>
      <c r="J9873" s="51" t="inlineStr">
        <is>
          <t>H</t>
        </is>
      </c>
      <c r="K9873" s="51" t="n">
        <v>1</v>
      </c>
      <c r="L9873" s="51" t="n">
        <v>1</v>
      </c>
      <c r="M9873" s="51" t="inlineStr">
        <is>
          <t>Comparator 3</t>
        </is>
      </c>
    </row>
    <row r="9874">
      <c r="A9874">
        <f t="array" ref="A9874">"DSA " &amp; H9874 &amp; " " &amp;  I9874 &amp; " " &amp; INDIRECT("'DSA inputs'!$G$"&amp;E9874) &amp; F9874</f>
        <v/>
      </c>
      <c r="B9874">
        <f>"DSA_" &amp; G9874 &amp; "_" &amp; H9874 &amp; I9874 &amp; "DistributionalParameters_s" &amp; J9874 &amp; K9874 &amp; L9874</f>
        <v/>
      </c>
      <c r="C9874" s="28">
        <f t="array" ref="C9874">INDIRECT("'DSA inputs'!L"&amp;E9874)</f>
        <v/>
      </c>
      <c r="E9874" s="51">
        <f>E9873</f>
        <v/>
      </c>
      <c r="F9874" s="51">
        <f>" - upper bound CI"</f>
        <v/>
      </c>
      <c r="G9874" s="51" t="inlineStr">
        <is>
          <t>upper</t>
        </is>
      </c>
      <c r="H9874" s="51" t="inlineStr">
        <is>
          <t>comparator3</t>
        </is>
      </c>
      <c r="I9874" s="51" t="inlineStr">
        <is>
          <t>PFS</t>
        </is>
      </c>
      <c r="J9874" s="51" t="inlineStr">
        <is>
          <t>H</t>
        </is>
      </c>
      <c r="K9874" s="51" t="n">
        <v>1</v>
      </c>
      <c r="L9874" s="51" t="n">
        <v>1</v>
      </c>
      <c r="M9874" s="51" t="inlineStr">
        <is>
          <t>Comparator 3</t>
        </is>
      </c>
    </row>
    <row r="9875">
      <c r="A9875">
        <f t="array" ref="A9875">"DSA " &amp; H9875 &amp; " " &amp;  I9875 &amp; " " &amp; INDIRECT("'DSA inputs'!$G$"&amp;E9875) &amp; F9875</f>
        <v/>
      </c>
      <c r="B9875">
        <f>"DSA_" &amp; G9875 &amp; "_" &amp; H9875 &amp; I9875 &amp; "DistributionalParameters_s" &amp; J9875 &amp; K9875 &amp; L9875</f>
        <v/>
      </c>
      <c r="C9875" s="28">
        <f t="array" ref="C9875">INDIRECT("'DSA inputs'!N"&amp;E9875)</f>
        <v/>
      </c>
      <c r="E9875" s="51">
        <f>E9874</f>
        <v/>
      </c>
      <c r="F9875" s="51">
        <f>" - inclusion flag"</f>
        <v/>
      </c>
      <c r="G9875" s="51" t="inlineStr">
        <is>
          <t>include</t>
        </is>
      </c>
      <c r="H9875" s="51" t="inlineStr">
        <is>
          <t>comparator3</t>
        </is>
      </c>
      <c r="I9875" s="51" t="inlineStr">
        <is>
          <t>PFS</t>
        </is>
      </c>
      <c r="J9875" s="51" t="inlineStr">
        <is>
          <t>H</t>
        </is>
      </c>
      <c r="K9875" s="51" t="n">
        <v>1</v>
      </c>
      <c r="L9875" s="51" t="n">
        <v>1</v>
      </c>
      <c r="M9875" s="51" t="inlineStr">
        <is>
          <t>Comparator 3</t>
        </is>
      </c>
    </row>
    <row r="9876">
      <c r="A9876">
        <f t="array" ref="A9876">"DSA " &amp; H9876 &amp; " " &amp;  I9876 &amp; " " &amp; INDIRECT("'DSA inputs'!$G$"&amp;E9876) &amp; F9876</f>
        <v/>
      </c>
      <c r="B9876">
        <f>"DSA_" &amp; G9876 &amp; "_" &amp; H9876 &amp; I9876 &amp; "DistributionalParameters_s" &amp; J9876 &amp; K9876 &amp; L9876</f>
        <v/>
      </c>
      <c r="C9876">
        <f t="array" ref="C9876">M9876 &amp; " " &amp; I9876 &amp; " " &amp; INDIRECT("'DSA inputs'!G"&amp;E9876)</f>
        <v/>
      </c>
      <c r="E9876" s="51">
        <f>E9875+1</f>
        <v/>
      </c>
      <c r="F9876" s="51">
        <f>" - Parameter Name"</f>
        <v/>
      </c>
      <c r="G9876" s="51" t="inlineStr">
        <is>
          <t>param</t>
        </is>
      </c>
      <c r="H9876" s="51" t="inlineStr">
        <is>
          <t>comparator3</t>
        </is>
      </c>
      <c r="I9876" s="51" t="inlineStr">
        <is>
          <t>PFS</t>
        </is>
      </c>
      <c r="J9876" s="51" t="inlineStr">
        <is>
          <t>H</t>
        </is>
      </c>
      <c r="K9876" s="51" t="n">
        <v>1</v>
      </c>
      <c r="L9876" s="51" t="n">
        <v>2</v>
      </c>
      <c r="M9876" s="51" t="inlineStr">
        <is>
          <t>Comparator 3</t>
        </is>
      </c>
    </row>
    <row r="9877">
      <c r="A9877">
        <f t="array" ref="A9877">"DSA " &amp; H9877 &amp; " " &amp;  I9877 &amp; " " &amp; INDIRECT("'DSA inputs'!$G$"&amp;E9877) &amp; F9877</f>
        <v/>
      </c>
      <c r="B9877">
        <f>"DSA_" &amp; G9877 &amp; "_" &amp; H9877 &amp; I9877 &amp; "DistributionalParameters_s" &amp; J9877 &amp; K9877 &amp; L9877</f>
        <v/>
      </c>
      <c r="C9877" s="28">
        <f t="array" ref="C9877">INDIRECT("'DSA inputs'!K"&amp;E9877)</f>
        <v/>
      </c>
      <c r="E9877" s="51">
        <f>E9876</f>
        <v/>
      </c>
      <c r="F9877" s="51">
        <f>" - lower bound CI"</f>
        <v/>
      </c>
      <c r="G9877" s="51" t="inlineStr">
        <is>
          <t>lower</t>
        </is>
      </c>
      <c r="H9877" s="51" t="inlineStr">
        <is>
          <t>comparator3</t>
        </is>
      </c>
      <c r="I9877" s="51" t="inlineStr">
        <is>
          <t>PFS</t>
        </is>
      </c>
      <c r="J9877" s="51" t="inlineStr">
        <is>
          <t>H</t>
        </is>
      </c>
      <c r="K9877" s="51" t="n">
        <v>1</v>
      </c>
      <c r="L9877" s="51" t="n">
        <v>2</v>
      </c>
      <c r="M9877" s="51" t="inlineStr">
        <is>
          <t>Comparator 3</t>
        </is>
      </c>
    </row>
    <row r="9878">
      <c r="A9878">
        <f t="array" ref="A9878">"DSA " &amp; H9878 &amp; " " &amp;  I9878 &amp; " " &amp; INDIRECT("'DSA inputs'!$G$"&amp;E9878) &amp; F9878</f>
        <v/>
      </c>
      <c r="B9878">
        <f>"DSA_" &amp; G9878 &amp; "_" &amp; H9878 &amp; I9878 &amp; "DistributionalParameters_s" &amp; J9878 &amp; K9878 &amp; L9878</f>
        <v/>
      </c>
      <c r="C9878" s="28">
        <f t="array" ref="C9878">INDIRECT("'DSA inputs'!L"&amp;E9878)</f>
        <v/>
      </c>
      <c r="E9878" s="51">
        <f>E9877</f>
        <v/>
      </c>
      <c r="F9878" s="51">
        <f>" - upper bound CI"</f>
        <v/>
      </c>
      <c r="G9878" s="51" t="inlineStr">
        <is>
          <t>upper</t>
        </is>
      </c>
      <c r="H9878" s="51" t="inlineStr">
        <is>
          <t>comparator3</t>
        </is>
      </c>
      <c r="I9878" s="51" t="inlineStr">
        <is>
          <t>PFS</t>
        </is>
      </c>
      <c r="J9878" s="51" t="inlineStr">
        <is>
          <t>H</t>
        </is>
      </c>
      <c r="K9878" s="51" t="n">
        <v>1</v>
      </c>
      <c r="L9878" s="51" t="n">
        <v>2</v>
      </c>
      <c r="M9878" s="51" t="inlineStr">
        <is>
          <t>Comparator 3</t>
        </is>
      </c>
    </row>
    <row r="9879">
      <c r="A9879">
        <f t="array" ref="A9879">"DSA " &amp; H9879 &amp; " " &amp;  I9879 &amp; " " &amp; INDIRECT("'DSA inputs'!$G$"&amp;E9879) &amp; F9879</f>
        <v/>
      </c>
      <c r="B9879">
        <f>"DSA_" &amp; G9879 &amp; "_" &amp; H9879 &amp; I9879 &amp; "DistributionalParameters_s" &amp; J9879 &amp; K9879 &amp; L9879</f>
        <v/>
      </c>
      <c r="C9879" s="28">
        <f t="array" ref="C9879">INDIRECT("'DSA inputs'!N"&amp;E9879)</f>
        <v/>
      </c>
      <c r="E9879" s="51">
        <f>E9878</f>
        <v/>
      </c>
      <c r="F9879" s="51">
        <f>" - inclusion flag"</f>
        <v/>
      </c>
      <c r="G9879" s="51" t="inlineStr">
        <is>
          <t>include</t>
        </is>
      </c>
      <c r="H9879" s="51" t="inlineStr">
        <is>
          <t>comparator3</t>
        </is>
      </c>
      <c r="I9879" s="51" t="inlineStr">
        <is>
          <t>PFS</t>
        </is>
      </c>
      <c r="J9879" s="51" t="inlineStr">
        <is>
          <t>H</t>
        </is>
      </c>
      <c r="K9879" s="51" t="n">
        <v>1</v>
      </c>
      <c r="L9879" s="51" t="n">
        <v>2</v>
      </c>
      <c r="M9879" s="51" t="inlineStr">
        <is>
          <t>Comparator 3</t>
        </is>
      </c>
    </row>
    <row r="9880">
      <c r="A9880">
        <f t="array" ref="A9880">"DSA " &amp; H9880 &amp; " " &amp;  I9880 &amp; " " &amp; INDIRECT("'DSA inputs'!$G$"&amp;E9880) &amp; F9880</f>
        <v/>
      </c>
      <c r="B9880">
        <f>"DSA_" &amp; G9880 &amp; "_" &amp; H9880 &amp; I9880 &amp; "DistributionalParameters_s" &amp; J9880 &amp; K9880 &amp; L9880</f>
        <v/>
      </c>
      <c r="C9880">
        <f t="array" ref="C9880">M9880 &amp; " " &amp; I9880 &amp; " " &amp; INDIRECT("'DSA inputs'!G"&amp;E9880)</f>
        <v/>
      </c>
      <c r="E9880" s="51">
        <f>E9879+1</f>
        <v/>
      </c>
      <c r="F9880" s="51">
        <f>" - Parameter Name"</f>
        <v/>
      </c>
      <c r="G9880" s="51" t="inlineStr">
        <is>
          <t>param</t>
        </is>
      </c>
      <c r="H9880" s="51" t="inlineStr">
        <is>
          <t>comparator3</t>
        </is>
      </c>
      <c r="I9880" s="51" t="inlineStr">
        <is>
          <t>PFS</t>
        </is>
      </c>
      <c r="J9880" s="51" t="inlineStr">
        <is>
          <t>H</t>
        </is>
      </c>
      <c r="K9880" s="51" t="n">
        <v>1</v>
      </c>
      <c r="L9880" s="51" t="n">
        <v>3</v>
      </c>
      <c r="M9880" s="51" t="inlineStr">
        <is>
          <t>Comparator 3</t>
        </is>
      </c>
    </row>
    <row r="9881">
      <c r="A9881">
        <f t="array" ref="A9881">"DSA " &amp; H9881 &amp; " " &amp;  I9881 &amp; " " &amp; INDIRECT("'DSA inputs'!$G$"&amp;E9881) &amp; F9881</f>
        <v/>
      </c>
      <c r="B9881">
        <f>"DSA_" &amp; G9881 &amp; "_" &amp; H9881 &amp; I9881 &amp; "DistributionalParameters_s" &amp; J9881 &amp; K9881 &amp; L9881</f>
        <v/>
      </c>
      <c r="C9881" s="28">
        <f t="array" ref="C9881">INDIRECT("'DSA inputs'!K"&amp;E9881)</f>
        <v/>
      </c>
      <c r="E9881" s="51">
        <f>E9880</f>
        <v/>
      </c>
      <c r="F9881" s="51">
        <f>" - lower bound CI"</f>
        <v/>
      </c>
      <c r="G9881" s="51" t="inlineStr">
        <is>
          <t>lower</t>
        </is>
      </c>
      <c r="H9881" s="51" t="inlineStr">
        <is>
          <t>comparator3</t>
        </is>
      </c>
      <c r="I9881" s="51" t="inlineStr">
        <is>
          <t>PFS</t>
        </is>
      </c>
      <c r="J9881" s="51" t="inlineStr">
        <is>
          <t>H</t>
        </is>
      </c>
      <c r="K9881" s="51" t="n">
        <v>1</v>
      </c>
      <c r="L9881" s="51" t="n">
        <v>3</v>
      </c>
      <c r="M9881" s="51" t="inlineStr">
        <is>
          <t>Comparator 3</t>
        </is>
      </c>
    </row>
    <row r="9882">
      <c r="A9882">
        <f t="array" ref="A9882">"DSA " &amp; H9882 &amp; " " &amp;  I9882 &amp; " " &amp; INDIRECT("'DSA inputs'!$G$"&amp;E9882) &amp; F9882</f>
        <v/>
      </c>
      <c r="B9882">
        <f>"DSA_" &amp; G9882 &amp; "_" &amp; H9882 &amp; I9882 &amp; "DistributionalParameters_s" &amp; J9882 &amp; K9882 &amp; L9882</f>
        <v/>
      </c>
      <c r="C9882" s="28">
        <f t="array" ref="C9882">INDIRECT("'DSA inputs'!L"&amp;E9882)</f>
        <v/>
      </c>
      <c r="E9882" s="51">
        <f>E9881</f>
        <v/>
      </c>
      <c r="F9882" s="51">
        <f>" - upper bound CI"</f>
        <v/>
      </c>
      <c r="G9882" s="51" t="inlineStr">
        <is>
          <t>upper</t>
        </is>
      </c>
      <c r="H9882" s="51" t="inlineStr">
        <is>
          <t>comparator3</t>
        </is>
      </c>
      <c r="I9882" s="51" t="inlineStr">
        <is>
          <t>PFS</t>
        </is>
      </c>
      <c r="J9882" s="51" t="inlineStr">
        <is>
          <t>H</t>
        </is>
      </c>
      <c r="K9882" s="51" t="n">
        <v>1</v>
      </c>
      <c r="L9882" s="51" t="n">
        <v>3</v>
      </c>
      <c r="M9882" s="51" t="inlineStr">
        <is>
          <t>Comparator 3</t>
        </is>
      </c>
    </row>
    <row r="9883">
      <c r="A9883">
        <f t="array" ref="A9883">"DSA " &amp; H9883 &amp; " " &amp;  I9883 &amp; " " &amp; INDIRECT("'DSA inputs'!$G$"&amp;E9883) &amp; F9883</f>
        <v/>
      </c>
      <c r="B9883">
        <f>"DSA_" &amp; G9883 &amp; "_" &amp; H9883 &amp; I9883 &amp; "DistributionalParameters_s" &amp; J9883 &amp; K9883 &amp; L9883</f>
        <v/>
      </c>
      <c r="C9883" s="28">
        <f t="array" ref="C9883">INDIRECT("'DSA inputs'!N"&amp;E9883)</f>
        <v/>
      </c>
      <c r="E9883" s="51">
        <f>E9882</f>
        <v/>
      </c>
      <c r="F9883" s="51">
        <f>" - inclusion flag"</f>
        <v/>
      </c>
      <c r="G9883" s="51" t="inlineStr">
        <is>
          <t>include</t>
        </is>
      </c>
      <c r="H9883" s="51" t="inlineStr">
        <is>
          <t>comparator3</t>
        </is>
      </c>
      <c r="I9883" s="51" t="inlineStr">
        <is>
          <t>PFS</t>
        </is>
      </c>
      <c r="J9883" s="51" t="inlineStr">
        <is>
          <t>H</t>
        </is>
      </c>
      <c r="K9883" s="51" t="n">
        <v>1</v>
      </c>
      <c r="L9883" s="51" t="n">
        <v>3</v>
      </c>
      <c r="M9883" s="51" t="inlineStr">
        <is>
          <t>Comparator 3</t>
        </is>
      </c>
    </row>
    <row r="9884">
      <c r="A9884">
        <f t="array" ref="A9884">"DSA " &amp; H9884 &amp; " " &amp;  I9884 &amp; " " &amp; INDIRECT("'DSA inputs'!$G$"&amp;E9884) &amp; F9884</f>
        <v/>
      </c>
      <c r="B9884">
        <f>"DSA_" &amp; G9884 &amp; "_" &amp; H9884 &amp; I9884 &amp; "DistributionalParameters_s" &amp; J9884 &amp; K9884 &amp; L9884</f>
        <v/>
      </c>
      <c r="C9884">
        <f t="array" ref="C9884">M9884 &amp; " " &amp; I9884 &amp; " " &amp; INDIRECT("'DSA inputs'!G"&amp;E9884)</f>
        <v/>
      </c>
      <c r="E9884" s="51">
        <f>E9883+1</f>
        <v/>
      </c>
      <c r="F9884" s="51">
        <f>" - Parameter Name"</f>
        <v/>
      </c>
      <c r="G9884" s="51" t="inlineStr">
        <is>
          <t>param</t>
        </is>
      </c>
      <c r="H9884" s="51" t="inlineStr">
        <is>
          <t>comparator3</t>
        </is>
      </c>
      <c r="I9884" s="51" t="inlineStr">
        <is>
          <t>PFS</t>
        </is>
      </c>
      <c r="J9884" s="51" t="inlineStr">
        <is>
          <t>H</t>
        </is>
      </c>
      <c r="K9884" s="51" t="n">
        <v>2</v>
      </c>
      <c r="L9884" s="51" t="n">
        <v>1</v>
      </c>
      <c r="M9884" s="51" t="inlineStr">
        <is>
          <t>Comparator 3</t>
        </is>
      </c>
    </row>
    <row r="9885">
      <c r="A9885">
        <f t="array" ref="A9885">"DSA " &amp; H9885 &amp; " " &amp;  I9885 &amp; " " &amp; INDIRECT("'DSA inputs'!$G$"&amp;E9885) &amp; F9885</f>
        <v/>
      </c>
      <c r="B9885">
        <f>"DSA_" &amp; G9885 &amp; "_" &amp; H9885 &amp; I9885 &amp; "DistributionalParameters_s" &amp; J9885 &amp; K9885 &amp; L9885</f>
        <v/>
      </c>
      <c r="C9885" s="28">
        <f t="array" ref="C9885">INDIRECT("'DSA inputs'!K"&amp;E9885)</f>
        <v/>
      </c>
      <c r="E9885" s="51">
        <f>E9884</f>
        <v/>
      </c>
      <c r="F9885" s="51">
        <f>" - lower bound CI"</f>
        <v/>
      </c>
      <c r="G9885" s="51" t="inlineStr">
        <is>
          <t>lower</t>
        </is>
      </c>
      <c r="H9885" s="51" t="inlineStr">
        <is>
          <t>comparator3</t>
        </is>
      </c>
      <c r="I9885" s="51" t="inlineStr">
        <is>
          <t>PFS</t>
        </is>
      </c>
      <c r="J9885" s="51" t="inlineStr">
        <is>
          <t>H</t>
        </is>
      </c>
      <c r="K9885" s="51" t="n">
        <v>2</v>
      </c>
      <c r="L9885" s="51" t="n">
        <v>1</v>
      </c>
      <c r="M9885" s="51" t="inlineStr">
        <is>
          <t>Comparator 3</t>
        </is>
      </c>
    </row>
    <row r="9886">
      <c r="A9886">
        <f t="array" ref="A9886">"DSA " &amp; H9886 &amp; " " &amp;  I9886 &amp; " " &amp; INDIRECT("'DSA inputs'!$G$"&amp;E9886) &amp; F9886</f>
        <v/>
      </c>
      <c r="B9886">
        <f>"DSA_" &amp; G9886 &amp; "_" &amp; H9886 &amp; I9886 &amp; "DistributionalParameters_s" &amp; J9886 &amp; K9886 &amp; L9886</f>
        <v/>
      </c>
      <c r="C9886" s="28">
        <f t="array" ref="C9886">INDIRECT("'DSA inputs'!L"&amp;E9886)</f>
        <v/>
      </c>
      <c r="E9886" s="51">
        <f>E9885</f>
        <v/>
      </c>
      <c r="F9886" s="51">
        <f>" - upper bound CI"</f>
        <v/>
      </c>
      <c r="G9886" s="51" t="inlineStr">
        <is>
          <t>upper</t>
        </is>
      </c>
      <c r="H9886" s="51" t="inlineStr">
        <is>
          <t>comparator3</t>
        </is>
      </c>
      <c r="I9886" s="51" t="inlineStr">
        <is>
          <t>PFS</t>
        </is>
      </c>
      <c r="J9886" s="51" t="inlineStr">
        <is>
          <t>H</t>
        </is>
      </c>
      <c r="K9886" s="51" t="n">
        <v>2</v>
      </c>
      <c r="L9886" s="51" t="n">
        <v>1</v>
      </c>
      <c r="M9886" s="51" t="inlineStr">
        <is>
          <t>Comparator 3</t>
        </is>
      </c>
    </row>
    <row r="9887">
      <c r="A9887">
        <f t="array" ref="A9887">"DSA " &amp; H9887 &amp; " " &amp;  I9887 &amp; " " &amp; INDIRECT("'DSA inputs'!$G$"&amp;E9887) &amp; F9887</f>
        <v/>
      </c>
      <c r="B9887">
        <f>"DSA_" &amp; G9887 &amp; "_" &amp; H9887 &amp; I9887 &amp; "DistributionalParameters_s" &amp; J9887 &amp; K9887 &amp; L9887</f>
        <v/>
      </c>
      <c r="C9887" s="28">
        <f t="array" ref="C9887">INDIRECT("'DSA inputs'!N"&amp;E9887)</f>
        <v/>
      </c>
      <c r="E9887" s="51">
        <f>E9886</f>
        <v/>
      </c>
      <c r="F9887" s="51">
        <f>" - inclusion flag"</f>
        <v/>
      </c>
      <c r="G9887" s="51" t="inlineStr">
        <is>
          <t>include</t>
        </is>
      </c>
      <c r="H9887" s="51" t="inlineStr">
        <is>
          <t>comparator3</t>
        </is>
      </c>
      <c r="I9887" s="51" t="inlineStr">
        <is>
          <t>PFS</t>
        </is>
      </c>
      <c r="J9887" s="51" t="inlineStr">
        <is>
          <t>H</t>
        </is>
      </c>
      <c r="K9887" s="51" t="n">
        <v>2</v>
      </c>
      <c r="L9887" s="51" t="n">
        <v>1</v>
      </c>
      <c r="M9887" s="51" t="inlineStr">
        <is>
          <t>Comparator 3</t>
        </is>
      </c>
    </row>
    <row r="9888">
      <c r="A9888">
        <f t="array" ref="A9888">"DSA " &amp; H9888 &amp; " " &amp;  I9888 &amp; " " &amp; INDIRECT("'DSA inputs'!$G$"&amp;E9888) &amp; F9888</f>
        <v/>
      </c>
      <c r="B9888">
        <f>"DSA_" &amp; G9888 &amp; "_" &amp; H9888 &amp; I9888 &amp; "DistributionalParameters_s" &amp; J9888 &amp; K9888 &amp; L9888</f>
        <v/>
      </c>
      <c r="C9888">
        <f t="array" ref="C9888">M9888 &amp; " " &amp; I9888 &amp; " " &amp; INDIRECT("'DSA inputs'!G"&amp;E9888)</f>
        <v/>
      </c>
      <c r="E9888" s="51">
        <f>E9887+1</f>
        <v/>
      </c>
      <c r="F9888" s="51">
        <f>" - Parameter Name"</f>
        <v/>
      </c>
      <c r="G9888" s="51" t="inlineStr">
        <is>
          <t>param</t>
        </is>
      </c>
      <c r="H9888" s="51" t="inlineStr">
        <is>
          <t>comparator3</t>
        </is>
      </c>
      <c r="I9888" s="51" t="inlineStr">
        <is>
          <t>PFS</t>
        </is>
      </c>
      <c r="J9888" s="51" t="inlineStr">
        <is>
          <t>H</t>
        </is>
      </c>
      <c r="K9888" s="51" t="n">
        <v>2</v>
      </c>
      <c r="L9888" s="51" t="n">
        <v>2</v>
      </c>
      <c r="M9888" s="51" t="inlineStr">
        <is>
          <t>Comparator 3</t>
        </is>
      </c>
    </row>
    <row r="9889">
      <c r="A9889">
        <f t="array" ref="A9889">"DSA " &amp; H9889 &amp; " " &amp;  I9889 &amp; " " &amp; INDIRECT("'DSA inputs'!$G$"&amp;E9889) &amp; F9889</f>
        <v/>
      </c>
      <c r="B9889">
        <f>"DSA_" &amp; G9889 &amp; "_" &amp; H9889 &amp; I9889 &amp; "DistributionalParameters_s" &amp; J9889 &amp; K9889 &amp; L9889</f>
        <v/>
      </c>
      <c r="C9889" s="28">
        <f t="array" ref="C9889">INDIRECT("'DSA inputs'!K"&amp;E9889)</f>
        <v/>
      </c>
      <c r="E9889" s="51">
        <f>E9888</f>
        <v/>
      </c>
      <c r="F9889" s="51">
        <f>" - lower bound CI"</f>
        <v/>
      </c>
      <c r="G9889" s="51" t="inlineStr">
        <is>
          <t>lower</t>
        </is>
      </c>
      <c r="H9889" s="51" t="inlineStr">
        <is>
          <t>comparator3</t>
        </is>
      </c>
      <c r="I9889" s="51" t="inlineStr">
        <is>
          <t>PFS</t>
        </is>
      </c>
      <c r="J9889" s="51" t="inlineStr">
        <is>
          <t>H</t>
        </is>
      </c>
      <c r="K9889" s="51" t="n">
        <v>2</v>
      </c>
      <c r="L9889" s="51" t="n">
        <v>2</v>
      </c>
      <c r="M9889" s="51" t="inlineStr">
        <is>
          <t>Comparator 3</t>
        </is>
      </c>
    </row>
    <row r="9890">
      <c r="A9890">
        <f t="array" ref="A9890">"DSA " &amp; H9890 &amp; " " &amp;  I9890 &amp; " " &amp; INDIRECT("'DSA inputs'!$G$"&amp;E9890) &amp; F9890</f>
        <v/>
      </c>
      <c r="B9890">
        <f>"DSA_" &amp; G9890 &amp; "_" &amp; H9890 &amp; I9890 &amp; "DistributionalParameters_s" &amp; J9890 &amp; K9890 &amp; L9890</f>
        <v/>
      </c>
      <c r="C9890" s="28">
        <f t="array" ref="C9890">INDIRECT("'DSA inputs'!L"&amp;E9890)</f>
        <v/>
      </c>
      <c r="E9890" s="51">
        <f>E9889</f>
        <v/>
      </c>
      <c r="F9890" s="51">
        <f>" - upper bound CI"</f>
        <v/>
      </c>
      <c r="G9890" s="51" t="inlineStr">
        <is>
          <t>upper</t>
        </is>
      </c>
      <c r="H9890" s="51" t="inlineStr">
        <is>
          <t>comparator3</t>
        </is>
      </c>
      <c r="I9890" s="51" t="inlineStr">
        <is>
          <t>PFS</t>
        </is>
      </c>
      <c r="J9890" s="51" t="inlineStr">
        <is>
          <t>H</t>
        </is>
      </c>
      <c r="K9890" s="51" t="n">
        <v>2</v>
      </c>
      <c r="L9890" s="51" t="n">
        <v>2</v>
      </c>
      <c r="M9890" s="51" t="inlineStr">
        <is>
          <t>Comparator 3</t>
        </is>
      </c>
    </row>
    <row r="9891">
      <c r="A9891">
        <f t="array" ref="A9891">"DSA " &amp; H9891 &amp; " " &amp;  I9891 &amp; " " &amp; INDIRECT("'DSA inputs'!$G$"&amp;E9891) &amp; F9891</f>
        <v/>
      </c>
      <c r="B9891">
        <f>"DSA_" &amp; G9891 &amp; "_" &amp; H9891 &amp; I9891 &amp; "DistributionalParameters_s" &amp; J9891 &amp; K9891 &amp; L9891</f>
        <v/>
      </c>
      <c r="C9891" s="28">
        <f t="array" ref="C9891">INDIRECT("'DSA inputs'!N"&amp;E9891)</f>
        <v/>
      </c>
      <c r="E9891" s="51">
        <f>E9890</f>
        <v/>
      </c>
      <c r="F9891" s="51">
        <f>" - inclusion flag"</f>
        <v/>
      </c>
      <c r="G9891" s="51" t="inlineStr">
        <is>
          <t>include</t>
        </is>
      </c>
      <c r="H9891" s="51" t="inlineStr">
        <is>
          <t>comparator3</t>
        </is>
      </c>
      <c r="I9891" s="51" t="inlineStr">
        <is>
          <t>PFS</t>
        </is>
      </c>
      <c r="J9891" s="51" t="inlineStr">
        <is>
          <t>H</t>
        </is>
      </c>
      <c r="K9891" s="51" t="n">
        <v>2</v>
      </c>
      <c r="L9891" s="51" t="n">
        <v>2</v>
      </c>
      <c r="M9891" s="51" t="inlineStr">
        <is>
          <t>Comparator 3</t>
        </is>
      </c>
    </row>
    <row r="9892">
      <c r="A9892">
        <f t="array" ref="A9892">"DSA " &amp; H9892 &amp; " " &amp;  I9892 &amp; " " &amp; INDIRECT("'DSA inputs'!$G$"&amp;E9892) &amp; F9892</f>
        <v/>
      </c>
      <c r="B9892">
        <f>"DSA_" &amp; G9892 &amp; "_" &amp; H9892 &amp; I9892 &amp; "DistributionalParameters_s" &amp; J9892 &amp; K9892 &amp; L9892</f>
        <v/>
      </c>
      <c r="C9892">
        <f t="array" ref="C9892">M9892 &amp; " " &amp; I9892 &amp; " " &amp; INDIRECT("'DSA inputs'!G"&amp;E9892)</f>
        <v/>
      </c>
      <c r="E9892" s="51">
        <f>E9891+1</f>
        <v/>
      </c>
      <c r="F9892" s="51">
        <f>" - Parameter Name"</f>
        <v/>
      </c>
      <c r="G9892" s="51" t="inlineStr">
        <is>
          <t>param</t>
        </is>
      </c>
      <c r="H9892" s="51" t="inlineStr">
        <is>
          <t>comparator3</t>
        </is>
      </c>
      <c r="I9892" s="51" t="inlineStr">
        <is>
          <t>PFS</t>
        </is>
      </c>
      <c r="J9892" s="51" t="inlineStr">
        <is>
          <t>H</t>
        </is>
      </c>
      <c r="K9892" s="51" t="n">
        <v>2</v>
      </c>
      <c r="L9892" s="51" t="n">
        <v>3</v>
      </c>
      <c r="M9892" s="51" t="inlineStr">
        <is>
          <t>Comparator 3</t>
        </is>
      </c>
    </row>
    <row r="9893">
      <c r="A9893">
        <f t="array" ref="A9893">"DSA " &amp; H9893 &amp; " " &amp;  I9893 &amp; " " &amp; INDIRECT("'DSA inputs'!$G$"&amp;E9893) &amp; F9893</f>
        <v/>
      </c>
      <c r="B9893">
        <f>"DSA_" &amp; G9893 &amp; "_" &amp; H9893 &amp; I9893 &amp; "DistributionalParameters_s" &amp; J9893 &amp; K9893 &amp; L9893</f>
        <v/>
      </c>
      <c r="C9893" s="28">
        <f t="array" ref="C9893">INDIRECT("'DSA inputs'!K"&amp;E9893)</f>
        <v/>
      </c>
      <c r="E9893" s="51">
        <f>E9892</f>
        <v/>
      </c>
      <c r="F9893" s="51">
        <f>" - lower bound CI"</f>
        <v/>
      </c>
      <c r="G9893" s="51" t="inlineStr">
        <is>
          <t>lower</t>
        </is>
      </c>
      <c r="H9893" s="51" t="inlineStr">
        <is>
          <t>comparator3</t>
        </is>
      </c>
      <c r="I9893" s="51" t="inlineStr">
        <is>
          <t>PFS</t>
        </is>
      </c>
      <c r="J9893" s="51" t="inlineStr">
        <is>
          <t>H</t>
        </is>
      </c>
      <c r="K9893" s="51" t="n">
        <v>2</v>
      </c>
      <c r="L9893" s="51" t="n">
        <v>3</v>
      </c>
      <c r="M9893" s="51" t="inlineStr">
        <is>
          <t>Comparator 3</t>
        </is>
      </c>
    </row>
    <row r="9894">
      <c r="A9894">
        <f t="array" ref="A9894">"DSA " &amp; H9894 &amp; " " &amp;  I9894 &amp; " " &amp; INDIRECT("'DSA inputs'!$G$"&amp;E9894) &amp; F9894</f>
        <v/>
      </c>
      <c r="B9894">
        <f>"DSA_" &amp; G9894 &amp; "_" &amp; H9894 &amp; I9894 &amp; "DistributionalParameters_s" &amp; J9894 &amp; K9894 &amp; L9894</f>
        <v/>
      </c>
      <c r="C9894" s="28">
        <f t="array" ref="C9894">INDIRECT("'DSA inputs'!L"&amp;E9894)</f>
        <v/>
      </c>
      <c r="E9894" s="51">
        <f>E9893</f>
        <v/>
      </c>
      <c r="F9894" s="51">
        <f>" - upper bound CI"</f>
        <v/>
      </c>
      <c r="G9894" s="51" t="inlineStr">
        <is>
          <t>upper</t>
        </is>
      </c>
      <c r="H9894" s="51" t="inlineStr">
        <is>
          <t>comparator3</t>
        </is>
      </c>
      <c r="I9894" s="51" t="inlineStr">
        <is>
          <t>PFS</t>
        </is>
      </c>
      <c r="J9894" s="51" t="inlineStr">
        <is>
          <t>H</t>
        </is>
      </c>
      <c r="K9894" s="51" t="n">
        <v>2</v>
      </c>
      <c r="L9894" s="51" t="n">
        <v>3</v>
      </c>
      <c r="M9894" s="51" t="inlineStr">
        <is>
          <t>Comparator 3</t>
        </is>
      </c>
    </row>
    <row r="9895">
      <c r="A9895">
        <f t="array" ref="A9895">"DSA " &amp; H9895 &amp; " " &amp;  I9895 &amp; " " &amp; INDIRECT("'DSA inputs'!$G$"&amp;E9895) &amp; F9895</f>
        <v/>
      </c>
      <c r="B9895">
        <f>"DSA_" &amp; G9895 &amp; "_" &amp; H9895 &amp; I9895 &amp; "DistributionalParameters_s" &amp; J9895 &amp; K9895 &amp; L9895</f>
        <v/>
      </c>
      <c r="C9895" s="28">
        <f t="array" ref="C9895">INDIRECT("'DSA inputs'!N"&amp;E9895)</f>
        <v/>
      </c>
      <c r="E9895" s="51">
        <f>E9894</f>
        <v/>
      </c>
      <c r="F9895" s="51">
        <f>" - inclusion flag"</f>
        <v/>
      </c>
      <c r="G9895" s="51" t="inlineStr">
        <is>
          <t>include</t>
        </is>
      </c>
      <c r="H9895" s="51" t="inlineStr">
        <is>
          <t>comparator3</t>
        </is>
      </c>
      <c r="I9895" s="51" t="inlineStr">
        <is>
          <t>PFS</t>
        </is>
      </c>
      <c r="J9895" s="51" t="inlineStr">
        <is>
          <t>H</t>
        </is>
      </c>
      <c r="K9895" s="51" t="n">
        <v>2</v>
      </c>
      <c r="L9895" s="51" t="n">
        <v>3</v>
      </c>
      <c r="M9895" s="51" t="inlineStr">
        <is>
          <t>Comparator 3</t>
        </is>
      </c>
    </row>
    <row r="9896">
      <c r="A9896">
        <f t="array" ref="A9896">"DSA " &amp; H9896 &amp; " " &amp;  I9896 &amp; " " &amp; INDIRECT("'DSA inputs'!$G$"&amp;E9896) &amp; F9896</f>
        <v/>
      </c>
      <c r="B9896">
        <f>"DSA_" &amp; G9896 &amp; "_" &amp; H9896 &amp; I9896 &amp; "DistributionalParameters_s" &amp; J9896 &amp; K9896 &amp; L9896</f>
        <v/>
      </c>
      <c r="C9896">
        <f t="array" ref="C9896">M9896 &amp; " " &amp; I9896 &amp; " " &amp; INDIRECT("'DSA inputs'!G"&amp;E9896)</f>
        <v/>
      </c>
      <c r="E9896" s="51">
        <f>E9895+1</f>
        <v/>
      </c>
      <c r="F9896" s="51">
        <f>" - Parameter Name"</f>
        <v/>
      </c>
      <c r="G9896" s="51" t="inlineStr">
        <is>
          <t>param</t>
        </is>
      </c>
      <c r="H9896" s="51" t="inlineStr">
        <is>
          <t>comparator3</t>
        </is>
      </c>
      <c r="I9896" s="51" t="inlineStr">
        <is>
          <t>PFS</t>
        </is>
      </c>
      <c r="J9896" s="51" t="inlineStr">
        <is>
          <t>H</t>
        </is>
      </c>
      <c r="K9896" s="51" t="n">
        <v>2</v>
      </c>
      <c r="L9896" s="51" t="n">
        <v>4</v>
      </c>
      <c r="M9896" s="51" t="inlineStr">
        <is>
          <t>Comparator 3</t>
        </is>
      </c>
    </row>
    <row r="9897">
      <c r="A9897">
        <f t="array" ref="A9897">"DSA " &amp; H9897 &amp; " " &amp;  I9897 &amp; " " &amp; INDIRECT("'DSA inputs'!$G$"&amp;E9897) &amp; F9897</f>
        <v/>
      </c>
      <c r="B9897">
        <f>"DSA_" &amp; G9897 &amp; "_" &amp; H9897 &amp; I9897 &amp; "DistributionalParameters_s" &amp; J9897 &amp; K9897 &amp; L9897</f>
        <v/>
      </c>
      <c r="C9897" s="28">
        <f t="array" ref="C9897">INDIRECT("'DSA inputs'!K"&amp;E9897)</f>
        <v/>
      </c>
      <c r="E9897" s="51">
        <f>E9896</f>
        <v/>
      </c>
      <c r="F9897" s="51">
        <f>" - lower bound CI"</f>
        <v/>
      </c>
      <c r="G9897" s="51" t="inlineStr">
        <is>
          <t>lower</t>
        </is>
      </c>
      <c r="H9897" s="51" t="inlineStr">
        <is>
          <t>comparator3</t>
        </is>
      </c>
      <c r="I9897" s="51" t="inlineStr">
        <is>
          <t>PFS</t>
        </is>
      </c>
      <c r="J9897" s="51" t="inlineStr">
        <is>
          <t>H</t>
        </is>
      </c>
      <c r="K9897" s="51" t="n">
        <v>2</v>
      </c>
      <c r="L9897" s="51" t="n">
        <v>4</v>
      </c>
      <c r="M9897" s="51" t="inlineStr">
        <is>
          <t>Comparator 3</t>
        </is>
      </c>
    </row>
    <row r="9898">
      <c r="A9898">
        <f t="array" ref="A9898">"DSA " &amp; H9898 &amp; " " &amp;  I9898 &amp; " " &amp; INDIRECT("'DSA inputs'!$G$"&amp;E9898) &amp; F9898</f>
        <v/>
      </c>
      <c r="B9898">
        <f>"DSA_" &amp; G9898 &amp; "_" &amp; H9898 &amp; I9898 &amp; "DistributionalParameters_s" &amp; J9898 &amp; K9898 &amp; L9898</f>
        <v/>
      </c>
      <c r="C9898" s="28">
        <f t="array" ref="C9898">INDIRECT("'DSA inputs'!L"&amp;E9898)</f>
        <v/>
      </c>
      <c r="E9898" s="51">
        <f>E9897</f>
        <v/>
      </c>
      <c r="F9898" s="51">
        <f>" - upper bound CI"</f>
        <v/>
      </c>
      <c r="G9898" s="51" t="inlineStr">
        <is>
          <t>upper</t>
        </is>
      </c>
      <c r="H9898" s="51" t="inlineStr">
        <is>
          <t>comparator3</t>
        </is>
      </c>
      <c r="I9898" s="51" t="inlineStr">
        <is>
          <t>PFS</t>
        </is>
      </c>
      <c r="J9898" s="51" t="inlineStr">
        <is>
          <t>H</t>
        </is>
      </c>
      <c r="K9898" s="51" t="n">
        <v>2</v>
      </c>
      <c r="L9898" s="51" t="n">
        <v>4</v>
      </c>
      <c r="M9898" s="51" t="inlineStr">
        <is>
          <t>Comparator 3</t>
        </is>
      </c>
    </row>
    <row r="9899">
      <c r="A9899">
        <f t="array" ref="A9899">"DSA " &amp; H9899 &amp; " " &amp;  I9899 &amp; " " &amp; INDIRECT("'DSA inputs'!$G$"&amp;E9899) &amp; F9899</f>
        <v/>
      </c>
      <c r="B9899">
        <f>"DSA_" &amp; G9899 &amp; "_" &amp; H9899 &amp; I9899 &amp; "DistributionalParameters_s" &amp; J9899 &amp; K9899 &amp; L9899</f>
        <v/>
      </c>
      <c r="C9899" s="28">
        <f t="array" ref="C9899">INDIRECT("'DSA inputs'!N"&amp;E9899)</f>
        <v/>
      </c>
      <c r="E9899" s="51">
        <f>E9898</f>
        <v/>
      </c>
      <c r="F9899" s="51">
        <f>" - inclusion flag"</f>
        <v/>
      </c>
      <c r="G9899" s="51" t="inlineStr">
        <is>
          <t>include</t>
        </is>
      </c>
      <c r="H9899" s="51" t="inlineStr">
        <is>
          <t>comparator3</t>
        </is>
      </c>
      <c r="I9899" s="51" t="inlineStr">
        <is>
          <t>PFS</t>
        </is>
      </c>
      <c r="J9899" s="51" t="inlineStr">
        <is>
          <t>H</t>
        </is>
      </c>
      <c r="K9899" s="51" t="n">
        <v>2</v>
      </c>
      <c r="L9899" s="51" t="n">
        <v>4</v>
      </c>
      <c r="M9899" s="51" t="inlineStr">
        <is>
          <t>Comparator 3</t>
        </is>
      </c>
    </row>
    <row r="9900">
      <c r="A9900">
        <f t="array" ref="A9900">"DSA " &amp; H9900 &amp; " " &amp;  I9900 &amp; " " &amp; INDIRECT("'DSA inputs'!$G$"&amp;E9900) &amp; F9900</f>
        <v/>
      </c>
      <c r="B9900">
        <f>"DSA_" &amp; G9900 &amp; "_" &amp; H9900 &amp; I9900 &amp; "DistributionalParameters_s" &amp; J9900 &amp; K9900 &amp; L9900</f>
        <v/>
      </c>
      <c r="C9900">
        <f t="array" ref="C9900">M9900 &amp; " " &amp; I9900 &amp; " " &amp; INDIRECT("'DSA inputs'!G"&amp;E9900)</f>
        <v/>
      </c>
      <c r="E9900" s="51">
        <f>E9899+1</f>
        <v/>
      </c>
      <c r="F9900" s="51">
        <f>" - Parameter Name"</f>
        <v/>
      </c>
      <c r="G9900" s="51" t="inlineStr">
        <is>
          <t>param</t>
        </is>
      </c>
      <c r="H9900" s="51" t="inlineStr">
        <is>
          <t>comparator3</t>
        </is>
      </c>
      <c r="I9900" s="51" t="inlineStr">
        <is>
          <t>PFS</t>
        </is>
      </c>
      <c r="J9900" s="51" t="inlineStr">
        <is>
          <t>H</t>
        </is>
      </c>
      <c r="K9900" s="51" t="n">
        <v>3</v>
      </c>
      <c r="L9900" s="51" t="n">
        <v>1</v>
      </c>
      <c r="M9900" s="51" t="inlineStr">
        <is>
          <t>Comparator 3</t>
        </is>
      </c>
    </row>
    <row r="9901">
      <c r="A9901">
        <f t="array" ref="A9901">"DSA " &amp; H9901 &amp; " " &amp;  I9901 &amp; " " &amp; INDIRECT("'DSA inputs'!$G$"&amp;E9901) &amp; F9901</f>
        <v/>
      </c>
      <c r="B9901">
        <f>"DSA_" &amp; G9901 &amp; "_" &amp; H9901 &amp; I9901 &amp; "DistributionalParameters_s" &amp; J9901 &amp; K9901 &amp; L9901</f>
        <v/>
      </c>
      <c r="C9901" s="28">
        <f t="array" ref="C9901">INDIRECT("'DSA inputs'!K"&amp;E9901)</f>
        <v/>
      </c>
      <c r="E9901" s="51">
        <f>E9900</f>
        <v/>
      </c>
      <c r="F9901" s="51">
        <f>" - lower bound CI"</f>
        <v/>
      </c>
      <c r="G9901" s="51" t="inlineStr">
        <is>
          <t>lower</t>
        </is>
      </c>
      <c r="H9901" s="51" t="inlineStr">
        <is>
          <t>comparator3</t>
        </is>
      </c>
      <c r="I9901" s="51" t="inlineStr">
        <is>
          <t>PFS</t>
        </is>
      </c>
      <c r="J9901" s="51" t="inlineStr">
        <is>
          <t>H</t>
        </is>
      </c>
      <c r="K9901" s="51" t="n">
        <v>3</v>
      </c>
      <c r="L9901" s="51" t="n">
        <v>1</v>
      </c>
      <c r="M9901" s="51" t="inlineStr">
        <is>
          <t>Comparator 3</t>
        </is>
      </c>
    </row>
    <row r="9902">
      <c r="A9902">
        <f t="array" ref="A9902">"DSA " &amp; H9902 &amp; " " &amp;  I9902 &amp; " " &amp; INDIRECT("'DSA inputs'!$G$"&amp;E9902) &amp; F9902</f>
        <v/>
      </c>
      <c r="B9902">
        <f>"DSA_" &amp; G9902 &amp; "_" &amp; H9902 &amp; I9902 &amp; "DistributionalParameters_s" &amp; J9902 &amp; K9902 &amp; L9902</f>
        <v/>
      </c>
      <c r="C9902" s="28">
        <f t="array" ref="C9902">INDIRECT("'DSA inputs'!L"&amp;E9902)</f>
        <v/>
      </c>
      <c r="E9902" s="51">
        <f>E9901</f>
        <v/>
      </c>
      <c r="F9902" s="51">
        <f>" - upper bound CI"</f>
        <v/>
      </c>
      <c r="G9902" s="51" t="inlineStr">
        <is>
          <t>upper</t>
        </is>
      </c>
      <c r="H9902" s="51" t="inlineStr">
        <is>
          <t>comparator3</t>
        </is>
      </c>
      <c r="I9902" s="51" t="inlineStr">
        <is>
          <t>PFS</t>
        </is>
      </c>
      <c r="J9902" s="51" t="inlineStr">
        <is>
          <t>H</t>
        </is>
      </c>
      <c r="K9902" s="51" t="n">
        <v>3</v>
      </c>
      <c r="L9902" s="51" t="n">
        <v>1</v>
      </c>
      <c r="M9902" s="51" t="inlineStr">
        <is>
          <t>Comparator 3</t>
        </is>
      </c>
    </row>
    <row r="9903">
      <c r="A9903">
        <f t="array" ref="A9903">"DSA " &amp; H9903 &amp; " " &amp;  I9903 &amp; " " &amp; INDIRECT("'DSA inputs'!$G$"&amp;E9903) &amp; F9903</f>
        <v/>
      </c>
      <c r="B9903">
        <f>"DSA_" &amp; G9903 &amp; "_" &amp; H9903 &amp; I9903 &amp; "DistributionalParameters_s" &amp; J9903 &amp; K9903 &amp; L9903</f>
        <v/>
      </c>
      <c r="C9903" s="28">
        <f t="array" ref="C9903">INDIRECT("'DSA inputs'!N"&amp;E9903)</f>
        <v/>
      </c>
      <c r="E9903" s="51">
        <f>E9902</f>
        <v/>
      </c>
      <c r="F9903" s="51">
        <f>" - inclusion flag"</f>
        <v/>
      </c>
      <c r="G9903" s="51" t="inlineStr">
        <is>
          <t>include</t>
        </is>
      </c>
      <c r="H9903" s="51" t="inlineStr">
        <is>
          <t>comparator3</t>
        </is>
      </c>
      <c r="I9903" s="51" t="inlineStr">
        <is>
          <t>PFS</t>
        </is>
      </c>
      <c r="J9903" s="51" t="inlineStr">
        <is>
          <t>H</t>
        </is>
      </c>
      <c r="K9903" s="51" t="n">
        <v>3</v>
      </c>
      <c r="L9903" s="51" t="n">
        <v>1</v>
      </c>
      <c r="M9903" s="51" t="inlineStr">
        <is>
          <t>Comparator 3</t>
        </is>
      </c>
    </row>
    <row r="9904">
      <c r="A9904">
        <f t="array" ref="A9904">"DSA " &amp; H9904 &amp; " " &amp;  I9904 &amp; " " &amp; INDIRECT("'DSA inputs'!$G$"&amp;E9904) &amp; F9904</f>
        <v/>
      </c>
      <c r="B9904">
        <f>"DSA_" &amp; G9904 &amp; "_" &amp; H9904 &amp; I9904 &amp; "DistributionalParameters_s" &amp; J9904 &amp; K9904 &amp; L9904</f>
        <v/>
      </c>
      <c r="C9904">
        <f t="array" ref="C9904">M9904 &amp; " " &amp; I9904 &amp; " " &amp; INDIRECT("'DSA inputs'!G"&amp;E9904)</f>
        <v/>
      </c>
      <c r="E9904" s="51">
        <f>E9903+1</f>
        <v/>
      </c>
      <c r="F9904" s="51">
        <f>" - Parameter Name"</f>
        <v/>
      </c>
      <c r="G9904" s="51" t="inlineStr">
        <is>
          <t>param</t>
        </is>
      </c>
      <c r="H9904" s="51" t="inlineStr">
        <is>
          <t>comparator3</t>
        </is>
      </c>
      <c r="I9904" s="51" t="inlineStr">
        <is>
          <t>PFS</t>
        </is>
      </c>
      <c r="J9904" s="51" t="inlineStr">
        <is>
          <t>H</t>
        </is>
      </c>
      <c r="K9904" s="51" t="n">
        <v>3</v>
      </c>
      <c r="L9904" s="51" t="n">
        <v>2</v>
      </c>
      <c r="M9904" s="51" t="inlineStr">
        <is>
          <t>Comparator 3</t>
        </is>
      </c>
    </row>
    <row r="9905">
      <c r="A9905">
        <f t="array" ref="A9905">"DSA " &amp; H9905 &amp; " " &amp;  I9905 &amp; " " &amp; INDIRECT("'DSA inputs'!$G$"&amp;E9905) &amp; F9905</f>
        <v/>
      </c>
      <c r="B9905">
        <f>"DSA_" &amp; G9905 &amp; "_" &amp; H9905 &amp; I9905 &amp; "DistributionalParameters_s" &amp; J9905 &amp; K9905 &amp; L9905</f>
        <v/>
      </c>
      <c r="C9905" s="28">
        <f t="array" ref="C9905">INDIRECT("'DSA inputs'!K"&amp;E9905)</f>
        <v/>
      </c>
      <c r="E9905" s="51">
        <f>E9904</f>
        <v/>
      </c>
      <c r="F9905" s="51">
        <f>" - lower bound CI"</f>
        <v/>
      </c>
      <c r="G9905" s="51" t="inlineStr">
        <is>
          <t>lower</t>
        </is>
      </c>
      <c r="H9905" s="51" t="inlineStr">
        <is>
          <t>comparator3</t>
        </is>
      </c>
      <c r="I9905" s="51" t="inlineStr">
        <is>
          <t>PFS</t>
        </is>
      </c>
      <c r="J9905" s="51" t="inlineStr">
        <is>
          <t>H</t>
        </is>
      </c>
      <c r="K9905" s="51" t="n">
        <v>3</v>
      </c>
      <c r="L9905" s="51" t="n">
        <v>2</v>
      </c>
      <c r="M9905" s="51" t="inlineStr">
        <is>
          <t>Comparator 3</t>
        </is>
      </c>
    </row>
    <row r="9906">
      <c r="A9906">
        <f t="array" ref="A9906">"DSA " &amp; H9906 &amp; " " &amp;  I9906 &amp; " " &amp; INDIRECT("'DSA inputs'!$G$"&amp;E9906) &amp; F9906</f>
        <v/>
      </c>
      <c r="B9906">
        <f>"DSA_" &amp; G9906 &amp; "_" &amp; H9906 &amp; I9906 &amp; "DistributionalParameters_s" &amp; J9906 &amp; K9906 &amp; L9906</f>
        <v/>
      </c>
      <c r="C9906" s="28">
        <f t="array" ref="C9906">INDIRECT("'DSA inputs'!L"&amp;E9906)</f>
        <v/>
      </c>
      <c r="E9906" s="51">
        <f>E9905</f>
        <v/>
      </c>
      <c r="F9906" s="51">
        <f>" - upper bound CI"</f>
        <v/>
      </c>
      <c r="G9906" s="51" t="inlineStr">
        <is>
          <t>upper</t>
        </is>
      </c>
      <c r="H9906" s="51" t="inlineStr">
        <is>
          <t>comparator3</t>
        </is>
      </c>
      <c r="I9906" s="51" t="inlineStr">
        <is>
          <t>PFS</t>
        </is>
      </c>
      <c r="J9906" s="51" t="inlineStr">
        <is>
          <t>H</t>
        </is>
      </c>
      <c r="K9906" s="51" t="n">
        <v>3</v>
      </c>
      <c r="L9906" s="51" t="n">
        <v>2</v>
      </c>
      <c r="M9906" s="51" t="inlineStr">
        <is>
          <t>Comparator 3</t>
        </is>
      </c>
    </row>
    <row r="9907">
      <c r="A9907">
        <f t="array" ref="A9907">"DSA " &amp; H9907 &amp; " " &amp;  I9907 &amp; " " &amp; INDIRECT("'DSA inputs'!$G$"&amp;E9907) &amp; F9907</f>
        <v/>
      </c>
      <c r="B9907">
        <f>"DSA_" &amp; G9907 &amp; "_" &amp; H9907 &amp; I9907 &amp; "DistributionalParameters_s" &amp; J9907 &amp; K9907 &amp; L9907</f>
        <v/>
      </c>
      <c r="C9907" s="28">
        <f t="array" ref="C9907">INDIRECT("'DSA inputs'!N"&amp;E9907)</f>
        <v/>
      </c>
      <c r="E9907" s="51">
        <f>E9906</f>
        <v/>
      </c>
      <c r="F9907" s="51">
        <f>" - inclusion flag"</f>
        <v/>
      </c>
      <c r="G9907" s="51" t="inlineStr">
        <is>
          <t>include</t>
        </is>
      </c>
      <c r="H9907" s="51" t="inlineStr">
        <is>
          <t>comparator3</t>
        </is>
      </c>
      <c r="I9907" s="51" t="inlineStr">
        <is>
          <t>PFS</t>
        </is>
      </c>
      <c r="J9907" s="51" t="inlineStr">
        <is>
          <t>H</t>
        </is>
      </c>
      <c r="K9907" s="51" t="n">
        <v>3</v>
      </c>
      <c r="L9907" s="51" t="n">
        <v>2</v>
      </c>
      <c r="M9907" s="51" t="inlineStr">
        <is>
          <t>Comparator 3</t>
        </is>
      </c>
    </row>
    <row r="9908">
      <c r="A9908">
        <f t="array" ref="A9908">"DSA " &amp; H9908 &amp; " " &amp;  I9908 &amp; " " &amp; INDIRECT("'DSA inputs'!$G$"&amp;E9908) &amp; F9908</f>
        <v/>
      </c>
      <c r="B9908">
        <f>"DSA_" &amp; G9908 &amp; "_" &amp; H9908 &amp; I9908 &amp; "DistributionalParameters_s" &amp; J9908 &amp; K9908 &amp; L9908</f>
        <v/>
      </c>
      <c r="C9908">
        <f t="array" ref="C9908">M9908 &amp; " " &amp; I9908 &amp; " " &amp; INDIRECT("'DSA inputs'!G"&amp;E9908)</f>
        <v/>
      </c>
      <c r="E9908" s="51">
        <f>E9907+1</f>
        <v/>
      </c>
      <c r="F9908" s="51">
        <f>" - Parameter Name"</f>
        <v/>
      </c>
      <c r="G9908" s="51" t="inlineStr">
        <is>
          <t>param</t>
        </is>
      </c>
      <c r="H9908" s="51" t="inlineStr">
        <is>
          <t>comparator3</t>
        </is>
      </c>
      <c r="I9908" s="51" t="inlineStr">
        <is>
          <t>PFS</t>
        </is>
      </c>
      <c r="J9908" s="51" t="inlineStr">
        <is>
          <t>H</t>
        </is>
      </c>
      <c r="K9908" s="51" t="n">
        <v>3</v>
      </c>
      <c r="L9908" s="51" t="n">
        <v>3</v>
      </c>
      <c r="M9908" s="51" t="inlineStr">
        <is>
          <t>Comparator 3</t>
        </is>
      </c>
    </row>
    <row r="9909">
      <c r="A9909">
        <f t="array" ref="A9909">"DSA " &amp; H9909 &amp; " " &amp;  I9909 &amp; " " &amp; INDIRECT("'DSA inputs'!$G$"&amp;E9909) &amp; F9909</f>
        <v/>
      </c>
      <c r="B9909">
        <f>"DSA_" &amp; G9909 &amp; "_" &amp; H9909 &amp; I9909 &amp; "DistributionalParameters_s" &amp; J9909 &amp; K9909 &amp; L9909</f>
        <v/>
      </c>
      <c r="C9909" s="28">
        <f t="array" ref="C9909">INDIRECT("'DSA inputs'!K"&amp;E9909)</f>
        <v/>
      </c>
      <c r="E9909" s="51">
        <f>E9908</f>
        <v/>
      </c>
      <c r="F9909" s="51">
        <f>" - lower bound CI"</f>
        <v/>
      </c>
      <c r="G9909" s="51" t="inlineStr">
        <is>
          <t>lower</t>
        </is>
      </c>
      <c r="H9909" s="51" t="inlineStr">
        <is>
          <t>comparator3</t>
        </is>
      </c>
      <c r="I9909" s="51" t="inlineStr">
        <is>
          <t>PFS</t>
        </is>
      </c>
      <c r="J9909" s="51" t="inlineStr">
        <is>
          <t>H</t>
        </is>
      </c>
      <c r="K9909" s="51" t="n">
        <v>3</v>
      </c>
      <c r="L9909" s="51" t="n">
        <v>3</v>
      </c>
      <c r="M9909" s="51" t="inlineStr">
        <is>
          <t>Comparator 3</t>
        </is>
      </c>
    </row>
    <row r="9910">
      <c r="A9910">
        <f t="array" ref="A9910">"DSA " &amp; H9910 &amp; " " &amp;  I9910 &amp; " " &amp; INDIRECT("'DSA inputs'!$G$"&amp;E9910) &amp; F9910</f>
        <v/>
      </c>
      <c r="B9910">
        <f>"DSA_" &amp; G9910 &amp; "_" &amp; H9910 &amp; I9910 &amp; "DistributionalParameters_s" &amp; J9910 &amp; K9910 &amp; L9910</f>
        <v/>
      </c>
      <c r="C9910" s="28">
        <f t="array" ref="C9910">INDIRECT("'DSA inputs'!L"&amp;E9910)</f>
        <v/>
      </c>
      <c r="E9910" s="51">
        <f>E9909</f>
        <v/>
      </c>
      <c r="F9910" s="51">
        <f>" - upper bound CI"</f>
        <v/>
      </c>
      <c r="G9910" s="51" t="inlineStr">
        <is>
          <t>upper</t>
        </is>
      </c>
      <c r="H9910" s="51" t="inlineStr">
        <is>
          <t>comparator3</t>
        </is>
      </c>
      <c r="I9910" s="51" t="inlineStr">
        <is>
          <t>PFS</t>
        </is>
      </c>
      <c r="J9910" s="51" t="inlineStr">
        <is>
          <t>H</t>
        </is>
      </c>
      <c r="K9910" s="51" t="n">
        <v>3</v>
      </c>
      <c r="L9910" s="51" t="n">
        <v>3</v>
      </c>
      <c r="M9910" s="51" t="inlineStr">
        <is>
          <t>Comparator 3</t>
        </is>
      </c>
    </row>
    <row r="9911">
      <c r="A9911">
        <f t="array" ref="A9911">"DSA " &amp; H9911 &amp; " " &amp;  I9911 &amp; " " &amp; INDIRECT("'DSA inputs'!$G$"&amp;E9911) &amp; F9911</f>
        <v/>
      </c>
      <c r="B9911">
        <f>"DSA_" &amp; G9911 &amp; "_" &amp; H9911 &amp; I9911 &amp; "DistributionalParameters_s" &amp; J9911 &amp; K9911 &amp; L9911</f>
        <v/>
      </c>
      <c r="C9911" s="28">
        <f t="array" ref="C9911">INDIRECT("'DSA inputs'!N"&amp;E9911)</f>
        <v/>
      </c>
      <c r="E9911" s="51">
        <f>E9910</f>
        <v/>
      </c>
      <c r="F9911" s="51">
        <f>" - inclusion flag"</f>
        <v/>
      </c>
      <c r="G9911" s="51" t="inlineStr">
        <is>
          <t>include</t>
        </is>
      </c>
      <c r="H9911" s="51" t="inlineStr">
        <is>
          <t>comparator3</t>
        </is>
      </c>
      <c r="I9911" s="51" t="inlineStr">
        <is>
          <t>PFS</t>
        </is>
      </c>
      <c r="J9911" s="51" t="inlineStr">
        <is>
          <t>H</t>
        </is>
      </c>
      <c r="K9911" s="51" t="n">
        <v>3</v>
      </c>
      <c r="L9911" s="51" t="n">
        <v>3</v>
      </c>
      <c r="M9911" s="51" t="inlineStr">
        <is>
          <t>Comparator 3</t>
        </is>
      </c>
    </row>
    <row r="9912">
      <c r="A9912">
        <f t="array" ref="A9912">"DSA " &amp; H9912 &amp; " " &amp;  I9912 &amp; " " &amp; INDIRECT("'DSA inputs'!$G$"&amp;E9912) &amp; F9912</f>
        <v/>
      </c>
      <c r="B9912">
        <f>"DSA_" &amp; G9912 &amp; "_" &amp; H9912 &amp; I9912 &amp; "DistributionalParameters_s" &amp; J9912 &amp; K9912 &amp; L9912</f>
        <v/>
      </c>
      <c r="C9912">
        <f t="array" ref="C9912">M9912 &amp; " " &amp; I9912 &amp; " " &amp; INDIRECT("'DSA inputs'!G"&amp;E9912)</f>
        <v/>
      </c>
      <c r="E9912" s="51">
        <f>E9911+1</f>
        <v/>
      </c>
      <c r="F9912" s="51">
        <f>" - Parameter Name"</f>
        <v/>
      </c>
      <c r="G9912" s="51" t="inlineStr">
        <is>
          <t>param</t>
        </is>
      </c>
      <c r="H9912" s="51" t="inlineStr">
        <is>
          <t>comparator3</t>
        </is>
      </c>
      <c r="I9912" s="51" t="inlineStr">
        <is>
          <t>PFS</t>
        </is>
      </c>
      <c r="J9912" s="51" t="inlineStr">
        <is>
          <t>H</t>
        </is>
      </c>
      <c r="K9912" s="51" t="n">
        <v>3</v>
      </c>
      <c r="L9912" s="51" t="n">
        <v>4</v>
      </c>
      <c r="M9912" s="51" t="inlineStr">
        <is>
          <t>Comparator 3</t>
        </is>
      </c>
    </row>
    <row r="9913">
      <c r="A9913">
        <f t="array" ref="A9913">"DSA " &amp; H9913 &amp; " " &amp;  I9913 &amp; " " &amp; INDIRECT("'DSA inputs'!$G$"&amp;E9913) &amp; F9913</f>
        <v/>
      </c>
      <c r="B9913">
        <f>"DSA_" &amp; G9913 &amp; "_" &amp; H9913 &amp; I9913 &amp; "DistributionalParameters_s" &amp; J9913 &amp; K9913 &amp; L9913</f>
        <v/>
      </c>
      <c r="C9913" s="28">
        <f t="array" ref="C9913">INDIRECT("'DSA inputs'!K"&amp;E9913)</f>
        <v/>
      </c>
      <c r="E9913" s="51">
        <f>E9912</f>
        <v/>
      </c>
      <c r="F9913" s="51">
        <f>" - lower bound CI"</f>
        <v/>
      </c>
      <c r="G9913" s="51" t="inlineStr">
        <is>
          <t>lower</t>
        </is>
      </c>
      <c r="H9913" s="51" t="inlineStr">
        <is>
          <t>comparator3</t>
        </is>
      </c>
      <c r="I9913" s="51" t="inlineStr">
        <is>
          <t>PFS</t>
        </is>
      </c>
      <c r="J9913" s="51" t="inlineStr">
        <is>
          <t>H</t>
        </is>
      </c>
      <c r="K9913" s="51" t="n">
        <v>3</v>
      </c>
      <c r="L9913" s="51" t="n">
        <v>4</v>
      </c>
      <c r="M9913" s="51" t="inlineStr">
        <is>
          <t>Comparator 3</t>
        </is>
      </c>
    </row>
    <row r="9914">
      <c r="A9914">
        <f t="array" ref="A9914">"DSA " &amp; H9914 &amp; " " &amp;  I9914 &amp; " " &amp; INDIRECT("'DSA inputs'!$G$"&amp;E9914) &amp; F9914</f>
        <v/>
      </c>
      <c r="B9914">
        <f>"DSA_" &amp; G9914 &amp; "_" &amp; H9914 &amp; I9914 &amp; "DistributionalParameters_s" &amp; J9914 &amp; K9914 &amp; L9914</f>
        <v/>
      </c>
      <c r="C9914" s="28">
        <f t="array" ref="C9914">INDIRECT("'DSA inputs'!L"&amp;E9914)</f>
        <v/>
      </c>
      <c r="E9914" s="51">
        <f>E9913</f>
        <v/>
      </c>
      <c r="F9914" s="51">
        <f>" - upper bound CI"</f>
        <v/>
      </c>
      <c r="G9914" s="51" t="inlineStr">
        <is>
          <t>upper</t>
        </is>
      </c>
      <c r="H9914" s="51" t="inlineStr">
        <is>
          <t>comparator3</t>
        </is>
      </c>
      <c r="I9914" s="51" t="inlineStr">
        <is>
          <t>PFS</t>
        </is>
      </c>
      <c r="J9914" s="51" t="inlineStr">
        <is>
          <t>H</t>
        </is>
      </c>
      <c r="K9914" s="51" t="n">
        <v>3</v>
      </c>
      <c r="L9914" s="51" t="n">
        <v>4</v>
      </c>
      <c r="M9914" s="51" t="inlineStr">
        <is>
          <t>Comparator 3</t>
        </is>
      </c>
    </row>
    <row r="9915">
      <c r="A9915">
        <f t="array" ref="A9915">"DSA " &amp; H9915 &amp; " " &amp;  I9915 &amp; " " &amp; INDIRECT("'DSA inputs'!$G$"&amp;E9915) &amp; F9915</f>
        <v/>
      </c>
      <c r="B9915">
        <f>"DSA_" &amp; G9915 &amp; "_" &amp; H9915 &amp; I9915 &amp; "DistributionalParameters_s" &amp; J9915 &amp; K9915 &amp; L9915</f>
        <v/>
      </c>
      <c r="C9915" s="28">
        <f t="array" ref="C9915">INDIRECT("'DSA inputs'!N"&amp;E9915)</f>
        <v/>
      </c>
      <c r="E9915" s="51">
        <f>E9914</f>
        <v/>
      </c>
      <c r="F9915" s="51">
        <f>" - inclusion flag"</f>
        <v/>
      </c>
      <c r="G9915" s="51" t="inlineStr">
        <is>
          <t>include</t>
        </is>
      </c>
      <c r="H9915" s="51" t="inlineStr">
        <is>
          <t>comparator3</t>
        </is>
      </c>
      <c r="I9915" s="51" t="inlineStr">
        <is>
          <t>PFS</t>
        </is>
      </c>
      <c r="J9915" s="51" t="inlineStr">
        <is>
          <t>H</t>
        </is>
      </c>
      <c r="K9915" s="51" t="n">
        <v>3</v>
      </c>
      <c r="L9915" s="51" t="n">
        <v>4</v>
      </c>
      <c r="M9915" s="51" t="inlineStr">
        <is>
          <t>Comparator 3</t>
        </is>
      </c>
    </row>
    <row r="9916">
      <c r="A9916">
        <f t="array" ref="A9916">"DSA " &amp; H9916 &amp; " " &amp;  I9916 &amp; " " &amp; INDIRECT("'DSA inputs'!$G$"&amp;E9916) &amp; F9916</f>
        <v/>
      </c>
      <c r="B9916">
        <f>"DSA_" &amp; G9916 &amp; "_" &amp; H9916 &amp; I9916 &amp; "DistributionalParameters_s" &amp; J9916 &amp; K9916 &amp; L9916</f>
        <v/>
      </c>
      <c r="C9916">
        <f t="array" ref="C9916">M9916 &amp; " " &amp; I9916 &amp; " " &amp; INDIRECT("'DSA inputs'!G"&amp;E9916)</f>
        <v/>
      </c>
      <c r="E9916" s="51">
        <f>E9915+1</f>
        <v/>
      </c>
      <c r="F9916" s="51">
        <f>" - Parameter Name"</f>
        <v/>
      </c>
      <c r="G9916" s="51" t="inlineStr">
        <is>
          <t>param</t>
        </is>
      </c>
      <c r="H9916" s="51" t="inlineStr">
        <is>
          <t>comparator3</t>
        </is>
      </c>
      <c r="I9916" s="51" t="inlineStr">
        <is>
          <t>PFS</t>
        </is>
      </c>
      <c r="J9916" s="51" t="inlineStr">
        <is>
          <t>H</t>
        </is>
      </c>
      <c r="K9916" s="51" t="n">
        <v>3</v>
      </c>
      <c r="L9916" s="51" t="n">
        <v>5</v>
      </c>
      <c r="M9916" s="51" t="inlineStr">
        <is>
          <t>Comparator 3</t>
        </is>
      </c>
    </row>
    <row r="9917">
      <c r="A9917">
        <f t="array" ref="A9917">"DSA " &amp; H9917 &amp; " " &amp;  I9917 &amp; " " &amp; INDIRECT("'DSA inputs'!$G$"&amp;E9917) &amp; F9917</f>
        <v/>
      </c>
      <c r="B9917">
        <f>"DSA_" &amp; G9917 &amp; "_" &amp; H9917 &amp; I9917 &amp; "DistributionalParameters_s" &amp; J9917 &amp; K9917 &amp; L9917</f>
        <v/>
      </c>
      <c r="C9917" s="28">
        <f t="array" ref="C9917">INDIRECT("'DSA inputs'!K"&amp;E9917)</f>
        <v/>
      </c>
      <c r="E9917" s="51">
        <f>E9916</f>
        <v/>
      </c>
      <c r="F9917" s="51">
        <f>" - lower bound CI"</f>
        <v/>
      </c>
      <c r="G9917" s="51" t="inlineStr">
        <is>
          <t>lower</t>
        </is>
      </c>
      <c r="H9917" s="51" t="inlineStr">
        <is>
          <t>comparator3</t>
        </is>
      </c>
      <c r="I9917" s="51" t="inlineStr">
        <is>
          <t>PFS</t>
        </is>
      </c>
      <c r="J9917" s="51" t="inlineStr">
        <is>
          <t>H</t>
        </is>
      </c>
      <c r="K9917" s="51" t="n">
        <v>3</v>
      </c>
      <c r="L9917" s="51" t="n">
        <v>5</v>
      </c>
      <c r="M9917" s="51" t="inlineStr">
        <is>
          <t>Comparator 3</t>
        </is>
      </c>
    </row>
    <row r="9918">
      <c r="A9918">
        <f t="array" ref="A9918">"DSA " &amp; H9918 &amp; " " &amp;  I9918 &amp; " " &amp; INDIRECT("'DSA inputs'!$G$"&amp;E9918) &amp; F9918</f>
        <v/>
      </c>
      <c r="B9918">
        <f>"DSA_" &amp; G9918 &amp; "_" &amp; H9918 &amp; I9918 &amp; "DistributionalParameters_s" &amp; J9918 &amp; K9918 &amp; L9918</f>
        <v/>
      </c>
      <c r="C9918" s="28">
        <f t="array" ref="C9918">INDIRECT("'DSA inputs'!L"&amp;E9918)</f>
        <v/>
      </c>
      <c r="E9918" s="51">
        <f>E9917</f>
        <v/>
      </c>
      <c r="F9918" s="51">
        <f>" - upper bound CI"</f>
        <v/>
      </c>
      <c r="G9918" s="51" t="inlineStr">
        <is>
          <t>upper</t>
        </is>
      </c>
      <c r="H9918" s="51" t="inlineStr">
        <is>
          <t>comparator3</t>
        </is>
      </c>
      <c r="I9918" s="51" t="inlineStr">
        <is>
          <t>PFS</t>
        </is>
      </c>
      <c r="J9918" s="51" t="inlineStr">
        <is>
          <t>H</t>
        </is>
      </c>
      <c r="K9918" s="51" t="n">
        <v>3</v>
      </c>
      <c r="L9918" s="51" t="n">
        <v>5</v>
      </c>
      <c r="M9918" s="51" t="inlineStr">
        <is>
          <t>Comparator 3</t>
        </is>
      </c>
    </row>
    <row r="9919">
      <c r="A9919">
        <f t="array" ref="A9919">"DSA " &amp; H9919 &amp; " " &amp;  I9919 &amp; " " &amp; INDIRECT("'DSA inputs'!$G$"&amp;E9919) &amp; F9919</f>
        <v/>
      </c>
      <c r="B9919">
        <f>"DSA_" &amp; G9919 &amp; "_" &amp; H9919 &amp; I9919 &amp; "DistributionalParameters_s" &amp; J9919 &amp; K9919 &amp; L9919</f>
        <v/>
      </c>
      <c r="C9919" s="28">
        <f t="array" ref="C9919">INDIRECT("'DSA inputs'!N"&amp;E9919)</f>
        <v/>
      </c>
      <c r="E9919" s="51">
        <f>E9918</f>
        <v/>
      </c>
      <c r="F9919" s="51">
        <f>" - inclusion flag"</f>
        <v/>
      </c>
      <c r="G9919" s="51" t="inlineStr">
        <is>
          <t>include</t>
        </is>
      </c>
      <c r="H9919" s="51" t="inlineStr">
        <is>
          <t>comparator3</t>
        </is>
      </c>
      <c r="I9919" s="51" t="inlineStr">
        <is>
          <t>PFS</t>
        </is>
      </c>
      <c r="J9919" s="51" t="inlineStr">
        <is>
          <t>H</t>
        </is>
      </c>
      <c r="K9919" s="51" t="n">
        <v>3</v>
      </c>
      <c r="L9919" s="51" t="n">
        <v>5</v>
      </c>
      <c r="M9919" s="51" t="inlineStr">
        <is>
          <t>Comparator 3</t>
        </is>
      </c>
    </row>
    <row r="9920">
      <c r="A9920">
        <f t="array" ref="A9920">"DSA " &amp; H9920 &amp; " " &amp;  I9920 &amp; " " &amp; INDIRECT("'DSA inputs'!$G$"&amp;E9920) &amp; F9920</f>
        <v/>
      </c>
      <c r="B9920">
        <f>"DSA_" &amp; G9920 &amp; "_" &amp; H9920 &amp; I9920 &amp; "DistributionalParameters_s" &amp; J9920 &amp; K9920 &amp; L9920</f>
        <v/>
      </c>
      <c r="C9920">
        <f t="array" ref="C9920">M9920 &amp; " " &amp; I9920 &amp; " " &amp; INDIRECT("'DSA inputs'!G"&amp;E9920)</f>
        <v/>
      </c>
      <c r="E9920" s="51">
        <f>E9919+1</f>
        <v/>
      </c>
      <c r="F9920" s="51">
        <f>" - Parameter Name"</f>
        <v/>
      </c>
      <c r="G9920" s="51" t="inlineStr">
        <is>
          <t>param</t>
        </is>
      </c>
      <c r="H9920" s="51" t="inlineStr">
        <is>
          <t>comparator3</t>
        </is>
      </c>
      <c r="I9920" s="51" t="inlineStr">
        <is>
          <t>PFS</t>
        </is>
      </c>
      <c r="J9920" s="51" t="inlineStr">
        <is>
          <t>O</t>
        </is>
      </c>
      <c r="K9920" s="51" t="n">
        <v>1</v>
      </c>
      <c r="L9920" s="51" t="n">
        <v>1</v>
      </c>
      <c r="M9920" s="51" t="inlineStr">
        <is>
          <t>Comparator 3</t>
        </is>
      </c>
    </row>
    <row r="9921">
      <c r="A9921">
        <f t="array" ref="A9921">"DSA " &amp; H9921 &amp; " " &amp;  I9921 &amp; " " &amp; INDIRECT("'DSA inputs'!$G$"&amp;E9921) &amp; F9921</f>
        <v/>
      </c>
      <c r="B9921">
        <f>"DSA_" &amp; G9921 &amp; "_" &amp; H9921 &amp; I9921 &amp; "DistributionalParameters_s" &amp; J9921 &amp; K9921 &amp; L9921</f>
        <v/>
      </c>
      <c r="C9921" s="28">
        <f t="array" ref="C9921">INDIRECT("'DSA inputs'!K"&amp;E9921)</f>
        <v/>
      </c>
      <c r="E9921" s="51">
        <f>E9920</f>
        <v/>
      </c>
      <c r="F9921" s="51">
        <f>" - lower bound CI"</f>
        <v/>
      </c>
      <c r="G9921" s="51" t="inlineStr">
        <is>
          <t>lower</t>
        </is>
      </c>
      <c r="H9921" s="51" t="inlineStr">
        <is>
          <t>comparator3</t>
        </is>
      </c>
      <c r="I9921" s="51" t="inlineStr">
        <is>
          <t>PFS</t>
        </is>
      </c>
      <c r="J9921" s="51" t="inlineStr">
        <is>
          <t>O</t>
        </is>
      </c>
      <c r="K9921" s="51" t="n">
        <v>1</v>
      </c>
      <c r="L9921" s="51" t="n">
        <v>1</v>
      </c>
      <c r="M9921" s="51" t="inlineStr">
        <is>
          <t>Comparator 3</t>
        </is>
      </c>
    </row>
    <row r="9922">
      <c r="A9922">
        <f t="array" ref="A9922">"DSA " &amp; H9922 &amp; " " &amp;  I9922 &amp; " " &amp; INDIRECT("'DSA inputs'!$G$"&amp;E9922) &amp; F9922</f>
        <v/>
      </c>
      <c r="B9922">
        <f>"DSA_" &amp; G9922 &amp; "_" &amp; H9922 &amp; I9922 &amp; "DistributionalParameters_s" &amp; J9922 &amp; K9922 &amp; L9922</f>
        <v/>
      </c>
      <c r="C9922" s="28">
        <f t="array" ref="C9922">INDIRECT("'DSA inputs'!L"&amp;E9922)</f>
        <v/>
      </c>
      <c r="E9922" s="51">
        <f>E9921</f>
        <v/>
      </c>
      <c r="F9922" s="51">
        <f>" - upper bound CI"</f>
        <v/>
      </c>
      <c r="G9922" s="51" t="inlineStr">
        <is>
          <t>upper</t>
        </is>
      </c>
      <c r="H9922" s="51" t="inlineStr">
        <is>
          <t>comparator3</t>
        </is>
      </c>
      <c r="I9922" s="51" t="inlineStr">
        <is>
          <t>PFS</t>
        </is>
      </c>
      <c r="J9922" s="51" t="inlineStr">
        <is>
          <t>O</t>
        </is>
      </c>
      <c r="K9922" s="51" t="n">
        <v>1</v>
      </c>
      <c r="L9922" s="51" t="n">
        <v>1</v>
      </c>
      <c r="M9922" s="51" t="inlineStr">
        <is>
          <t>Comparator 3</t>
        </is>
      </c>
    </row>
    <row r="9923">
      <c r="A9923">
        <f t="array" ref="A9923">"DSA " &amp; H9923 &amp; " " &amp;  I9923 &amp; " " &amp; INDIRECT("'DSA inputs'!$G$"&amp;E9923) &amp; F9923</f>
        <v/>
      </c>
      <c r="B9923">
        <f>"DSA_" &amp; G9923 &amp; "_" &amp; H9923 &amp; I9923 &amp; "DistributionalParameters_s" &amp; J9923 &amp; K9923 &amp; L9923</f>
        <v/>
      </c>
      <c r="C9923" s="28">
        <f t="array" ref="C9923">INDIRECT("'DSA inputs'!N"&amp;E9923)</f>
        <v/>
      </c>
      <c r="E9923" s="51">
        <f>E9922</f>
        <v/>
      </c>
      <c r="F9923" s="51">
        <f>" - inclusion flag"</f>
        <v/>
      </c>
      <c r="G9923" s="51" t="inlineStr">
        <is>
          <t>include</t>
        </is>
      </c>
      <c r="H9923" s="51" t="inlineStr">
        <is>
          <t>comparator3</t>
        </is>
      </c>
      <c r="I9923" s="51" t="inlineStr">
        <is>
          <t>PFS</t>
        </is>
      </c>
      <c r="J9923" s="51" t="inlineStr">
        <is>
          <t>O</t>
        </is>
      </c>
      <c r="K9923" s="51" t="n">
        <v>1</v>
      </c>
      <c r="L9923" s="51" t="n">
        <v>1</v>
      </c>
      <c r="M9923" s="51" t="inlineStr">
        <is>
          <t>Comparator 3</t>
        </is>
      </c>
    </row>
    <row r="9924">
      <c r="A9924">
        <f t="array" ref="A9924">"DSA " &amp; H9924 &amp; " " &amp;  I9924 &amp; " " &amp; INDIRECT("'DSA inputs'!$G$"&amp;E9924) &amp; F9924</f>
        <v/>
      </c>
      <c r="B9924">
        <f>"DSA_" &amp; G9924 &amp; "_" &amp; H9924 &amp; I9924 &amp; "DistributionalParameters_s" &amp; J9924 &amp; K9924 &amp; L9924</f>
        <v/>
      </c>
      <c r="C9924">
        <f t="array" ref="C9924">M9924 &amp; " " &amp; I9924 &amp; " " &amp; INDIRECT("'DSA inputs'!G"&amp;E9924)</f>
        <v/>
      </c>
      <c r="E9924" s="51">
        <f>E9923+1</f>
        <v/>
      </c>
      <c r="F9924" s="51">
        <f>" - Parameter Name"</f>
        <v/>
      </c>
      <c r="G9924" s="51" t="inlineStr">
        <is>
          <t>param</t>
        </is>
      </c>
      <c r="H9924" s="51" t="inlineStr">
        <is>
          <t>comparator3</t>
        </is>
      </c>
      <c r="I9924" s="51" t="inlineStr">
        <is>
          <t>PFS</t>
        </is>
      </c>
      <c r="J9924" s="51" t="inlineStr">
        <is>
          <t>O</t>
        </is>
      </c>
      <c r="K9924" s="51" t="n">
        <v>1</v>
      </c>
      <c r="L9924" s="51" t="n">
        <v>2</v>
      </c>
      <c r="M9924" s="51" t="inlineStr">
        <is>
          <t>Comparator 3</t>
        </is>
      </c>
    </row>
    <row r="9925">
      <c r="A9925">
        <f t="array" ref="A9925">"DSA " &amp; H9925 &amp; " " &amp;  I9925 &amp; " " &amp; INDIRECT("'DSA inputs'!$G$"&amp;E9925) &amp; F9925</f>
        <v/>
      </c>
      <c r="B9925">
        <f>"DSA_" &amp; G9925 &amp; "_" &amp; H9925 &amp; I9925 &amp; "DistributionalParameters_s" &amp; J9925 &amp; K9925 &amp; L9925</f>
        <v/>
      </c>
      <c r="C9925" s="28">
        <f t="array" ref="C9925">INDIRECT("'DSA inputs'!K"&amp;E9925)</f>
        <v/>
      </c>
      <c r="E9925" s="51">
        <f>E9924</f>
        <v/>
      </c>
      <c r="F9925" s="51">
        <f>" - lower bound CI"</f>
        <v/>
      </c>
      <c r="G9925" s="51" t="inlineStr">
        <is>
          <t>lower</t>
        </is>
      </c>
      <c r="H9925" s="51" t="inlineStr">
        <is>
          <t>comparator3</t>
        </is>
      </c>
      <c r="I9925" s="51" t="inlineStr">
        <is>
          <t>PFS</t>
        </is>
      </c>
      <c r="J9925" s="51" t="inlineStr">
        <is>
          <t>O</t>
        </is>
      </c>
      <c r="K9925" s="51" t="n">
        <v>1</v>
      </c>
      <c r="L9925" s="51" t="n">
        <v>2</v>
      </c>
      <c r="M9925" s="51" t="inlineStr">
        <is>
          <t>Comparator 3</t>
        </is>
      </c>
    </row>
    <row r="9926">
      <c r="A9926">
        <f t="array" ref="A9926">"DSA " &amp; H9926 &amp; " " &amp;  I9926 &amp; " " &amp; INDIRECT("'DSA inputs'!$G$"&amp;E9926) &amp; F9926</f>
        <v/>
      </c>
      <c r="B9926">
        <f>"DSA_" &amp; G9926 &amp; "_" &amp; H9926 &amp; I9926 &amp; "DistributionalParameters_s" &amp; J9926 &amp; K9926 &amp; L9926</f>
        <v/>
      </c>
      <c r="C9926" s="28">
        <f t="array" ref="C9926">INDIRECT("'DSA inputs'!L"&amp;E9926)</f>
        <v/>
      </c>
      <c r="E9926" s="51">
        <f>E9925</f>
        <v/>
      </c>
      <c r="F9926" s="51">
        <f>" - upper bound CI"</f>
        <v/>
      </c>
      <c r="G9926" s="51" t="inlineStr">
        <is>
          <t>upper</t>
        </is>
      </c>
      <c r="H9926" s="51" t="inlineStr">
        <is>
          <t>comparator3</t>
        </is>
      </c>
      <c r="I9926" s="51" t="inlineStr">
        <is>
          <t>PFS</t>
        </is>
      </c>
      <c r="J9926" s="51" t="inlineStr">
        <is>
          <t>O</t>
        </is>
      </c>
      <c r="K9926" s="51" t="n">
        <v>1</v>
      </c>
      <c r="L9926" s="51" t="n">
        <v>2</v>
      </c>
      <c r="M9926" s="51" t="inlineStr">
        <is>
          <t>Comparator 3</t>
        </is>
      </c>
    </row>
    <row r="9927">
      <c r="A9927">
        <f t="array" ref="A9927">"DSA " &amp; H9927 &amp; " " &amp;  I9927 &amp; " " &amp; INDIRECT("'DSA inputs'!$G$"&amp;E9927) &amp; F9927</f>
        <v/>
      </c>
      <c r="B9927">
        <f>"DSA_" &amp; G9927 &amp; "_" &amp; H9927 &amp; I9927 &amp; "DistributionalParameters_s" &amp; J9927 &amp; K9927 &amp; L9927</f>
        <v/>
      </c>
      <c r="C9927" s="28">
        <f t="array" ref="C9927">INDIRECT("'DSA inputs'!N"&amp;E9927)</f>
        <v/>
      </c>
      <c r="E9927" s="51">
        <f>E9926</f>
        <v/>
      </c>
      <c r="F9927" s="51">
        <f>" - inclusion flag"</f>
        <v/>
      </c>
      <c r="G9927" s="51" t="inlineStr">
        <is>
          <t>include</t>
        </is>
      </c>
      <c r="H9927" s="51" t="inlineStr">
        <is>
          <t>comparator3</t>
        </is>
      </c>
      <c r="I9927" s="51" t="inlineStr">
        <is>
          <t>PFS</t>
        </is>
      </c>
      <c r="J9927" s="51" t="inlineStr">
        <is>
          <t>O</t>
        </is>
      </c>
      <c r="K9927" s="51" t="n">
        <v>1</v>
      </c>
      <c r="L9927" s="51" t="n">
        <v>2</v>
      </c>
      <c r="M9927" s="51" t="inlineStr">
        <is>
          <t>Comparator 3</t>
        </is>
      </c>
    </row>
    <row r="9928">
      <c r="A9928">
        <f t="array" ref="A9928">"DSA " &amp; H9928 &amp; " " &amp;  I9928 &amp; " " &amp; INDIRECT("'DSA inputs'!$G$"&amp;E9928) &amp; F9928</f>
        <v/>
      </c>
      <c r="B9928">
        <f>"DSA_" &amp; G9928 &amp; "_" &amp; H9928 &amp; I9928 &amp; "DistributionalParameters_s" &amp; J9928 &amp; K9928 &amp; L9928</f>
        <v/>
      </c>
      <c r="C9928">
        <f t="array" ref="C9928">M9928 &amp; " " &amp; I9928 &amp; " " &amp; INDIRECT("'DSA inputs'!G"&amp;E9928)</f>
        <v/>
      </c>
      <c r="E9928" s="51">
        <f>E9927+1</f>
        <v/>
      </c>
      <c r="F9928" s="51">
        <f>" - Parameter Name"</f>
        <v/>
      </c>
      <c r="G9928" s="51" t="inlineStr">
        <is>
          <t>param</t>
        </is>
      </c>
      <c r="H9928" s="51" t="inlineStr">
        <is>
          <t>comparator3</t>
        </is>
      </c>
      <c r="I9928" s="51" t="inlineStr">
        <is>
          <t>PFS</t>
        </is>
      </c>
      <c r="J9928" s="51" t="inlineStr">
        <is>
          <t>O</t>
        </is>
      </c>
      <c r="K9928" s="51" t="n">
        <v>1</v>
      </c>
      <c r="L9928" s="51" t="n">
        <v>3</v>
      </c>
      <c r="M9928" s="51" t="inlineStr">
        <is>
          <t>Comparator 3</t>
        </is>
      </c>
    </row>
    <row r="9929">
      <c r="A9929">
        <f t="array" ref="A9929">"DSA " &amp; H9929 &amp; " " &amp;  I9929 &amp; " " &amp; INDIRECT("'DSA inputs'!$G$"&amp;E9929) &amp; F9929</f>
        <v/>
      </c>
      <c r="B9929">
        <f>"DSA_" &amp; G9929 &amp; "_" &amp; H9929 &amp; I9929 &amp; "DistributionalParameters_s" &amp; J9929 &amp; K9929 &amp; L9929</f>
        <v/>
      </c>
      <c r="C9929" s="28">
        <f t="array" ref="C9929">INDIRECT("'DSA inputs'!K"&amp;E9929)</f>
        <v/>
      </c>
      <c r="E9929" s="51">
        <f>E9928</f>
        <v/>
      </c>
      <c r="F9929" s="51">
        <f>" - lower bound CI"</f>
        <v/>
      </c>
      <c r="G9929" s="51" t="inlineStr">
        <is>
          <t>lower</t>
        </is>
      </c>
      <c r="H9929" s="51" t="inlineStr">
        <is>
          <t>comparator3</t>
        </is>
      </c>
      <c r="I9929" s="51" t="inlineStr">
        <is>
          <t>PFS</t>
        </is>
      </c>
      <c r="J9929" s="51" t="inlineStr">
        <is>
          <t>O</t>
        </is>
      </c>
      <c r="K9929" s="51" t="n">
        <v>1</v>
      </c>
      <c r="L9929" s="51" t="n">
        <v>3</v>
      </c>
      <c r="M9929" s="51" t="inlineStr">
        <is>
          <t>Comparator 3</t>
        </is>
      </c>
    </row>
    <row r="9930">
      <c r="A9930">
        <f t="array" ref="A9930">"DSA " &amp; H9930 &amp; " " &amp;  I9930 &amp; " " &amp; INDIRECT("'DSA inputs'!$G$"&amp;E9930) &amp; F9930</f>
        <v/>
      </c>
      <c r="B9930">
        <f>"DSA_" &amp; G9930 &amp; "_" &amp; H9930 &amp; I9930 &amp; "DistributionalParameters_s" &amp; J9930 &amp; K9930 &amp; L9930</f>
        <v/>
      </c>
      <c r="C9930" s="28">
        <f t="array" ref="C9930">INDIRECT("'DSA inputs'!L"&amp;E9930)</f>
        <v/>
      </c>
      <c r="E9930" s="51">
        <f>E9929</f>
        <v/>
      </c>
      <c r="F9930" s="51">
        <f>" - upper bound CI"</f>
        <v/>
      </c>
      <c r="G9930" s="51" t="inlineStr">
        <is>
          <t>upper</t>
        </is>
      </c>
      <c r="H9930" s="51" t="inlineStr">
        <is>
          <t>comparator3</t>
        </is>
      </c>
      <c r="I9930" s="51" t="inlineStr">
        <is>
          <t>PFS</t>
        </is>
      </c>
      <c r="J9930" s="51" t="inlineStr">
        <is>
          <t>O</t>
        </is>
      </c>
      <c r="K9930" s="51" t="n">
        <v>1</v>
      </c>
      <c r="L9930" s="51" t="n">
        <v>3</v>
      </c>
      <c r="M9930" s="51" t="inlineStr">
        <is>
          <t>Comparator 3</t>
        </is>
      </c>
    </row>
    <row r="9931">
      <c r="A9931">
        <f t="array" ref="A9931">"DSA " &amp; H9931 &amp; " " &amp;  I9931 &amp; " " &amp; INDIRECT("'DSA inputs'!$G$"&amp;E9931) &amp; F9931</f>
        <v/>
      </c>
      <c r="B9931">
        <f>"DSA_" &amp; G9931 &amp; "_" &amp; H9931 &amp; I9931 &amp; "DistributionalParameters_s" &amp; J9931 &amp; K9931 &amp; L9931</f>
        <v/>
      </c>
      <c r="C9931" s="28">
        <f t="array" ref="C9931">INDIRECT("'DSA inputs'!N"&amp;E9931)</f>
        <v/>
      </c>
      <c r="E9931" s="51">
        <f>E9930</f>
        <v/>
      </c>
      <c r="F9931" s="51">
        <f>" - inclusion flag"</f>
        <v/>
      </c>
      <c r="G9931" s="51" t="inlineStr">
        <is>
          <t>include</t>
        </is>
      </c>
      <c r="H9931" s="51" t="inlineStr">
        <is>
          <t>comparator3</t>
        </is>
      </c>
      <c r="I9931" s="51" t="inlineStr">
        <is>
          <t>PFS</t>
        </is>
      </c>
      <c r="J9931" s="51" t="inlineStr">
        <is>
          <t>O</t>
        </is>
      </c>
      <c r="K9931" s="51" t="n">
        <v>1</v>
      </c>
      <c r="L9931" s="51" t="n">
        <v>3</v>
      </c>
      <c r="M9931" s="51" t="inlineStr">
        <is>
          <t>Comparator 3</t>
        </is>
      </c>
    </row>
    <row r="9932">
      <c r="A9932">
        <f t="array" ref="A9932">"DSA " &amp; H9932 &amp; " " &amp;  I9932 &amp; " " &amp; INDIRECT("'DSA inputs'!$G$"&amp;E9932) &amp; F9932</f>
        <v/>
      </c>
      <c r="B9932">
        <f>"DSA_" &amp; G9932 &amp; "_" &amp; H9932 &amp; I9932 &amp; "DistributionalParameters_s" &amp; J9932 &amp; K9932 &amp; L9932</f>
        <v/>
      </c>
      <c r="C9932">
        <f t="array" ref="C9932">M9932 &amp; " " &amp; I9932 &amp; " " &amp; INDIRECT("'DSA inputs'!G"&amp;E9932)</f>
        <v/>
      </c>
      <c r="E9932" s="51">
        <f>E9931+1</f>
        <v/>
      </c>
      <c r="F9932" s="51">
        <f>" - Parameter Name"</f>
        <v/>
      </c>
      <c r="G9932" s="51" t="inlineStr">
        <is>
          <t>param</t>
        </is>
      </c>
      <c r="H9932" s="51" t="inlineStr">
        <is>
          <t>comparator3</t>
        </is>
      </c>
      <c r="I9932" s="51" t="inlineStr">
        <is>
          <t>PFS</t>
        </is>
      </c>
      <c r="J9932" s="51" t="inlineStr">
        <is>
          <t>O</t>
        </is>
      </c>
      <c r="K9932" s="51" t="n">
        <v>2</v>
      </c>
      <c r="L9932" s="51" t="n">
        <v>1</v>
      </c>
      <c r="M9932" s="51" t="inlineStr">
        <is>
          <t>Comparator 3</t>
        </is>
      </c>
    </row>
    <row r="9933">
      <c r="A9933">
        <f t="array" ref="A9933">"DSA " &amp; H9933 &amp; " " &amp;  I9933 &amp; " " &amp; INDIRECT("'DSA inputs'!$G$"&amp;E9933) &amp; F9933</f>
        <v/>
      </c>
      <c r="B9933">
        <f>"DSA_" &amp; G9933 &amp; "_" &amp; H9933 &amp; I9933 &amp; "DistributionalParameters_s" &amp; J9933 &amp; K9933 &amp; L9933</f>
        <v/>
      </c>
      <c r="C9933" s="28">
        <f t="array" ref="C9933">INDIRECT("'DSA inputs'!K"&amp;E9933)</f>
        <v/>
      </c>
      <c r="E9933" s="51">
        <f>E9932</f>
        <v/>
      </c>
      <c r="F9933" s="51">
        <f>" - lower bound CI"</f>
        <v/>
      </c>
      <c r="G9933" s="51" t="inlineStr">
        <is>
          <t>lower</t>
        </is>
      </c>
      <c r="H9933" s="51" t="inlineStr">
        <is>
          <t>comparator3</t>
        </is>
      </c>
      <c r="I9933" s="51" t="inlineStr">
        <is>
          <t>PFS</t>
        </is>
      </c>
      <c r="J9933" s="51" t="inlineStr">
        <is>
          <t>O</t>
        </is>
      </c>
      <c r="K9933" s="51" t="n">
        <v>2</v>
      </c>
      <c r="L9933" s="51" t="n">
        <v>1</v>
      </c>
      <c r="M9933" s="51" t="inlineStr">
        <is>
          <t>Comparator 3</t>
        </is>
      </c>
    </row>
    <row r="9934">
      <c r="A9934">
        <f t="array" ref="A9934">"DSA " &amp; H9934 &amp; " " &amp;  I9934 &amp; " " &amp; INDIRECT("'DSA inputs'!$G$"&amp;E9934) &amp; F9934</f>
        <v/>
      </c>
      <c r="B9934">
        <f>"DSA_" &amp; G9934 &amp; "_" &amp; H9934 &amp; I9934 &amp; "DistributionalParameters_s" &amp; J9934 &amp; K9934 &amp; L9934</f>
        <v/>
      </c>
      <c r="C9934" s="28">
        <f t="array" ref="C9934">INDIRECT("'DSA inputs'!L"&amp;E9934)</f>
        <v/>
      </c>
      <c r="E9934" s="51">
        <f>E9933</f>
        <v/>
      </c>
      <c r="F9934" s="51">
        <f>" - upper bound CI"</f>
        <v/>
      </c>
      <c r="G9934" s="51" t="inlineStr">
        <is>
          <t>upper</t>
        </is>
      </c>
      <c r="H9934" s="51" t="inlineStr">
        <is>
          <t>comparator3</t>
        </is>
      </c>
      <c r="I9934" s="51" t="inlineStr">
        <is>
          <t>PFS</t>
        </is>
      </c>
      <c r="J9934" s="51" t="inlineStr">
        <is>
          <t>O</t>
        </is>
      </c>
      <c r="K9934" s="51" t="n">
        <v>2</v>
      </c>
      <c r="L9934" s="51" t="n">
        <v>1</v>
      </c>
      <c r="M9934" s="51" t="inlineStr">
        <is>
          <t>Comparator 3</t>
        </is>
      </c>
    </row>
    <row r="9935">
      <c r="A9935">
        <f t="array" ref="A9935">"DSA " &amp; H9935 &amp; " " &amp;  I9935 &amp; " " &amp; INDIRECT("'DSA inputs'!$G$"&amp;E9935) &amp; F9935</f>
        <v/>
      </c>
      <c r="B9935">
        <f>"DSA_" &amp; G9935 &amp; "_" &amp; H9935 &amp; I9935 &amp; "DistributionalParameters_s" &amp; J9935 &amp; K9935 &amp; L9935</f>
        <v/>
      </c>
      <c r="C9935" s="28">
        <f t="array" ref="C9935">INDIRECT("'DSA inputs'!N"&amp;E9935)</f>
        <v/>
      </c>
      <c r="E9935" s="51">
        <f>E9934</f>
        <v/>
      </c>
      <c r="F9935" s="51">
        <f>" - inclusion flag"</f>
        <v/>
      </c>
      <c r="G9935" s="51" t="inlineStr">
        <is>
          <t>include</t>
        </is>
      </c>
      <c r="H9935" s="51" t="inlineStr">
        <is>
          <t>comparator3</t>
        </is>
      </c>
      <c r="I9935" s="51" t="inlineStr">
        <is>
          <t>PFS</t>
        </is>
      </c>
      <c r="J9935" s="51" t="inlineStr">
        <is>
          <t>O</t>
        </is>
      </c>
      <c r="K9935" s="51" t="n">
        <v>2</v>
      </c>
      <c r="L9935" s="51" t="n">
        <v>1</v>
      </c>
      <c r="M9935" s="51" t="inlineStr">
        <is>
          <t>Comparator 3</t>
        </is>
      </c>
    </row>
    <row r="9936">
      <c r="A9936">
        <f t="array" ref="A9936">"DSA " &amp; H9936 &amp; " " &amp;  I9936 &amp; " " &amp; INDIRECT("'DSA inputs'!$G$"&amp;E9936) &amp; F9936</f>
        <v/>
      </c>
      <c r="B9936">
        <f>"DSA_" &amp; G9936 &amp; "_" &amp; H9936 &amp; I9936 &amp; "DistributionalParameters_s" &amp; J9936 &amp; K9936 &amp; L9936</f>
        <v/>
      </c>
      <c r="C9936">
        <f t="array" ref="C9936">M9936 &amp; " " &amp; I9936 &amp; " " &amp; INDIRECT("'DSA inputs'!G"&amp;E9936)</f>
        <v/>
      </c>
      <c r="E9936" s="51">
        <f>E9935+1</f>
        <v/>
      </c>
      <c r="F9936" s="51">
        <f>" - Parameter Name"</f>
        <v/>
      </c>
      <c r="G9936" s="51" t="inlineStr">
        <is>
          <t>param</t>
        </is>
      </c>
      <c r="H9936" s="51" t="inlineStr">
        <is>
          <t>comparator3</t>
        </is>
      </c>
      <c r="I9936" s="51" t="inlineStr">
        <is>
          <t>PFS</t>
        </is>
      </c>
      <c r="J9936" s="51" t="inlineStr">
        <is>
          <t>O</t>
        </is>
      </c>
      <c r="K9936" s="51" t="n">
        <v>2</v>
      </c>
      <c r="L9936" s="51" t="n">
        <v>2</v>
      </c>
      <c r="M9936" s="51" t="inlineStr">
        <is>
          <t>Comparator 3</t>
        </is>
      </c>
    </row>
    <row r="9937">
      <c r="A9937">
        <f t="array" ref="A9937">"DSA " &amp; H9937 &amp; " " &amp;  I9937 &amp; " " &amp; INDIRECT("'DSA inputs'!$G$"&amp;E9937) &amp; F9937</f>
        <v/>
      </c>
      <c r="B9937">
        <f>"DSA_" &amp; G9937 &amp; "_" &amp; H9937 &amp; I9937 &amp; "DistributionalParameters_s" &amp; J9937 &amp; K9937 &amp; L9937</f>
        <v/>
      </c>
      <c r="C9937" s="28">
        <f t="array" ref="C9937">INDIRECT("'DSA inputs'!K"&amp;E9937)</f>
        <v/>
      </c>
      <c r="E9937" s="51">
        <f>E9936</f>
        <v/>
      </c>
      <c r="F9937" s="51">
        <f>" - lower bound CI"</f>
        <v/>
      </c>
      <c r="G9937" s="51" t="inlineStr">
        <is>
          <t>lower</t>
        </is>
      </c>
      <c r="H9937" s="51" t="inlineStr">
        <is>
          <t>comparator3</t>
        </is>
      </c>
      <c r="I9937" s="51" t="inlineStr">
        <is>
          <t>PFS</t>
        </is>
      </c>
      <c r="J9937" s="51" t="inlineStr">
        <is>
          <t>O</t>
        </is>
      </c>
      <c r="K9937" s="51" t="n">
        <v>2</v>
      </c>
      <c r="L9937" s="51" t="n">
        <v>2</v>
      </c>
      <c r="M9937" s="51" t="inlineStr">
        <is>
          <t>Comparator 3</t>
        </is>
      </c>
    </row>
    <row r="9938">
      <c r="A9938">
        <f t="array" ref="A9938">"DSA " &amp; H9938 &amp; " " &amp;  I9938 &amp; " " &amp; INDIRECT("'DSA inputs'!$G$"&amp;E9938) &amp; F9938</f>
        <v/>
      </c>
      <c r="B9938">
        <f>"DSA_" &amp; G9938 &amp; "_" &amp; H9938 &amp; I9938 &amp; "DistributionalParameters_s" &amp; J9938 &amp; K9938 &amp; L9938</f>
        <v/>
      </c>
      <c r="C9938" s="28">
        <f t="array" ref="C9938">INDIRECT("'DSA inputs'!L"&amp;E9938)</f>
        <v/>
      </c>
      <c r="E9938" s="51">
        <f>E9937</f>
        <v/>
      </c>
      <c r="F9938" s="51">
        <f>" - upper bound CI"</f>
        <v/>
      </c>
      <c r="G9938" s="51" t="inlineStr">
        <is>
          <t>upper</t>
        </is>
      </c>
      <c r="H9938" s="51" t="inlineStr">
        <is>
          <t>comparator3</t>
        </is>
      </c>
      <c r="I9938" s="51" t="inlineStr">
        <is>
          <t>PFS</t>
        </is>
      </c>
      <c r="J9938" s="51" t="inlineStr">
        <is>
          <t>O</t>
        </is>
      </c>
      <c r="K9938" s="51" t="n">
        <v>2</v>
      </c>
      <c r="L9938" s="51" t="n">
        <v>2</v>
      </c>
      <c r="M9938" s="51" t="inlineStr">
        <is>
          <t>Comparator 3</t>
        </is>
      </c>
    </row>
    <row r="9939">
      <c r="A9939">
        <f t="array" ref="A9939">"DSA " &amp; H9939 &amp; " " &amp;  I9939 &amp; " " &amp; INDIRECT("'DSA inputs'!$G$"&amp;E9939) &amp; F9939</f>
        <v/>
      </c>
      <c r="B9939">
        <f>"DSA_" &amp; G9939 &amp; "_" &amp; H9939 &amp; I9939 &amp; "DistributionalParameters_s" &amp; J9939 &amp; K9939 &amp; L9939</f>
        <v/>
      </c>
      <c r="C9939" s="28">
        <f t="array" ref="C9939">INDIRECT("'DSA inputs'!N"&amp;E9939)</f>
        <v/>
      </c>
      <c r="E9939" s="51">
        <f>E9938</f>
        <v/>
      </c>
      <c r="F9939" s="51">
        <f>" - inclusion flag"</f>
        <v/>
      </c>
      <c r="G9939" s="51" t="inlineStr">
        <is>
          <t>include</t>
        </is>
      </c>
      <c r="H9939" s="51" t="inlineStr">
        <is>
          <t>comparator3</t>
        </is>
      </c>
      <c r="I9939" s="51" t="inlineStr">
        <is>
          <t>PFS</t>
        </is>
      </c>
      <c r="J9939" s="51" t="inlineStr">
        <is>
          <t>O</t>
        </is>
      </c>
      <c r="K9939" s="51" t="n">
        <v>2</v>
      </c>
      <c r="L9939" s="51" t="n">
        <v>2</v>
      </c>
      <c r="M9939" s="51" t="inlineStr">
        <is>
          <t>Comparator 3</t>
        </is>
      </c>
    </row>
    <row r="9940">
      <c r="A9940">
        <f t="array" ref="A9940">"DSA " &amp; H9940 &amp; " " &amp;  I9940 &amp; " " &amp; INDIRECT("'DSA inputs'!$G$"&amp;E9940) &amp; F9940</f>
        <v/>
      </c>
      <c r="B9940">
        <f>"DSA_" &amp; G9940 &amp; "_" &amp; H9940 &amp; I9940 &amp; "DistributionalParameters_s" &amp; J9940 &amp; K9940 &amp; L9940</f>
        <v/>
      </c>
      <c r="C9940">
        <f t="array" ref="C9940">M9940 &amp; " " &amp; I9940 &amp; " " &amp; INDIRECT("'DSA inputs'!G"&amp;E9940)</f>
        <v/>
      </c>
      <c r="E9940" s="51">
        <f>E9939+1</f>
        <v/>
      </c>
      <c r="F9940" s="51">
        <f>" - Parameter Name"</f>
        <v/>
      </c>
      <c r="G9940" s="51" t="inlineStr">
        <is>
          <t>param</t>
        </is>
      </c>
      <c r="H9940" s="51" t="inlineStr">
        <is>
          <t>comparator3</t>
        </is>
      </c>
      <c r="I9940" s="51" t="inlineStr">
        <is>
          <t>PFS</t>
        </is>
      </c>
      <c r="J9940" s="51" t="inlineStr">
        <is>
          <t>O</t>
        </is>
      </c>
      <c r="K9940" s="51" t="n">
        <v>2</v>
      </c>
      <c r="L9940" s="51" t="n">
        <v>3</v>
      </c>
      <c r="M9940" s="51" t="inlineStr">
        <is>
          <t>Comparator 3</t>
        </is>
      </c>
    </row>
    <row r="9941">
      <c r="A9941">
        <f t="array" ref="A9941">"DSA " &amp; H9941 &amp; " " &amp;  I9941 &amp; " " &amp; INDIRECT("'DSA inputs'!$G$"&amp;E9941) &amp; F9941</f>
        <v/>
      </c>
      <c r="B9941">
        <f>"DSA_" &amp; G9941 &amp; "_" &amp; H9941 &amp; I9941 &amp; "DistributionalParameters_s" &amp; J9941 &amp; K9941 &amp; L9941</f>
        <v/>
      </c>
      <c r="C9941" s="28">
        <f t="array" ref="C9941">INDIRECT("'DSA inputs'!K"&amp;E9941)</f>
        <v/>
      </c>
      <c r="E9941" s="51">
        <f>E9940</f>
        <v/>
      </c>
      <c r="F9941" s="51">
        <f>" - lower bound CI"</f>
        <v/>
      </c>
      <c r="G9941" s="51" t="inlineStr">
        <is>
          <t>lower</t>
        </is>
      </c>
      <c r="H9941" s="51" t="inlineStr">
        <is>
          <t>comparator3</t>
        </is>
      </c>
      <c r="I9941" s="51" t="inlineStr">
        <is>
          <t>PFS</t>
        </is>
      </c>
      <c r="J9941" s="51" t="inlineStr">
        <is>
          <t>O</t>
        </is>
      </c>
      <c r="K9941" s="51" t="n">
        <v>2</v>
      </c>
      <c r="L9941" s="51" t="n">
        <v>3</v>
      </c>
      <c r="M9941" s="51" t="inlineStr">
        <is>
          <t>Comparator 3</t>
        </is>
      </c>
    </row>
    <row r="9942">
      <c r="A9942">
        <f t="array" ref="A9942">"DSA " &amp; H9942 &amp; " " &amp;  I9942 &amp; " " &amp; INDIRECT("'DSA inputs'!$G$"&amp;E9942) &amp; F9942</f>
        <v/>
      </c>
      <c r="B9942">
        <f>"DSA_" &amp; G9942 &amp; "_" &amp; H9942 &amp; I9942 &amp; "DistributionalParameters_s" &amp; J9942 &amp; K9942 &amp; L9942</f>
        <v/>
      </c>
      <c r="C9942" s="28">
        <f t="array" ref="C9942">INDIRECT("'DSA inputs'!L"&amp;E9942)</f>
        <v/>
      </c>
      <c r="E9942" s="51">
        <f>E9941</f>
        <v/>
      </c>
      <c r="F9942" s="51">
        <f>" - upper bound CI"</f>
        <v/>
      </c>
      <c r="G9942" s="51" t="inlineStr">
        <is>
          <t>upper</t>
        </is>
      </c>
      <c r="H9942" s="51" t="inlineStr">
        <is>
          <t>comparator3</t>
        </is>
      </c>
      <c r="I9942" s="51" t="inlineStr">
        <is>
          <t>PFS</t>
        </is>
      </c>
      <c r="J9942" s="51" t="inlineStr">
        <is>
          <t>O</t>
        </is>
      </c>
      <c r="K9942" s="51" t="n">
        <v>2</v>
      </c>
      <c r="L9942" s="51" t="n">
        <v>3</v>
      </c>
      <c r="M9942" s="51" t="inlineStr">
        <is>
          <t>Comparator 3</t>
        </is>
      </c>
    </row>
    <row r="9943">
      <c r="A9943">
        <f t="array" ref="A9943">"DSA " &amp; H9943 &amp; " " &amp;  I9943 &amp; " " &amp; INDIRECT("'DSA inputs'!$G$"&amp;E9943) &amp; F9943</f>
        <v/>
      </c>
      <c r="B9943">
        <f>"DSA_" &amp; G9943 &amp; "_" &amp; H9943 &amp; I9943 &amp; "DistributionalParameters_s" &amp; J9943 &amp; K9943 &amp; L9943</f>
        <v/>
      </c>
      <c r="C9943" s="28">
        <f t="array" ref="C9943">INDIRECT("'DSA inputs'!N"&amp;E9943)</f>
        <v/>
      </c>
      <c r="E9943" s="51">
        <f>E9942</f>
        <v/>
      </c>
      <c r="F9943" s="51">
        <f>" - inclusion flag"</f>
        <v/>
      </c>
      <c r="G9943" s="51" t="inlineStr">
        <is>
          <t>include</t>
        </is>
      </c>
      <c r="H9943" s="51" t="inlineStr">
        <is>
          <t>comparator3</t>
        </is>
      </c>
      <c r="I9943" s="51" t="inlineStr">
        <is>
          <t>PFS</t>
        </is>
      </c>
      <c r="J9943" s="51" t="inlineStr">
        <is>
          <t>O</t>
        </is>
      </c>
      <c r="K9943" s="51" t="n">
        <v>2</v>
      </c>
      <c r="L9943" s="51" t="n">
        <v>3</v>
      </c>
      <c r="M9943" s="51" t="inlineStr">
        <is>
          <t>Comparator 3</t>
        </is>
      </c>
    </row>
    <row r="9944">
      <c r="A9944">
        <f t="array" ref="A9944">"DSA " &amp; H9944 &amp; " " &amp;  I9944 &amp; " " &amp; INDIRECT("'DSA inputs'!$G$"&amp;E9944) &amp; F9944</f>
        <v/>
      </c>
      <c r="B9944">
        <f>"DSA_" &amp; G9944 &amp; "_" &amp; H9944 &amp; I9944 &amp; "DistributionalParameters_s" &amp; J9944 &amp; K9944 &amp; L9944</f>
        <v/>
      </c>
      <c r="C9944">
        <f t="array" ref="C9944">M9944 &amp; " " &amp; I9944 &amp; " " &amp; INDIRECT("'DSA inputs'!G"&amp;E9944)</f>
        <v/>
      </c>
      <c r="E9944" s="51">
        <f>E9943+1</f>
        <v/>
      </c>
      <c r="F9944" s="51">
        <f>" - Parameter Name"</f>
        <v/>
      </c>
      <c r="G9944" s="51" t="inlineStr">
        <is>
          <t>param</t>
        </is>
      </c>
      <c r="H9944" s="51" t="inlineStr">
        <is>
          <t>comparator3</t>
        </is>
      </c>
      <c r="I9944" s="51" t="inlineStr">
        <is>
          <t>PFS</t>
        </is>
      </c>
      <c r="J9944" s="51" t="inlineStr">
        <is>
          <t>O</t>
        </is>
      </c>
      <c r="K9944" s="51" t="n">
        <v>2</v>
      </c>
      <c r="L9944" s="51" t="n">
        <v>4</v>
      </c>
      <c r="M9944" s="51" t="inlineStr">
        <is>
          <t>Comparator 3</t>
        </is>
      </c>
    </row>
    <row r="9945">
      <c r="A9945">
        <f t="array" ref="A9945">"DSA " &amp; H9945 &amp; " " &amp;  I9945 &amp; " " &amp; INDIRECT("'DSA inputs'!$G$"&amp;E9945) &amp; F9945</f>
        <v/>
      </c>
      <c r="B9945">
        <f>"DSA_" &amp; G9945 &amp; "_" &amp; H9945 &amp; I9945 &amp; "DistributionalParameters_s" &amp; J9945 &amp; K9945 &amp; L9945</f>
        <v/>
      </c>
      <c r="C9945" s="28">
        <f t="array" ref="C9945">INDIRECT("'DSA inputs'!K"&amp;E9945)</f>
        <v/>
      </c>
      <c r="E9945" s="51">
        <f>E9944</f>
        <v/>
      </c>
      <c r="F9945" s="51">
        <f>" - lower bound CI"</f>
        <v/>
      </c>
      <c r="G9945" s="51" t="inlineStr">
        <is>
          <t>lower</t>
        </is>
      </c>
      <c r="H9945" s="51" t="inlineStr">
        <is>
          <t>comparator3</t>
        </is>
      </c>
      <c r="I9945" s="51" t="inlineStr">
        <is>
          <t>PFS</t>
        </is>
      </c>
      <c r="J9945" s="51" t="inlineStr">
        <is>
          <t>O</t>
        </is>
      </c>
      <c r="K9945" s="51" t="n">
        <v>2</v>
      </c>
      <c r="L9945" s="51" t="n">
        <v>4</v>
      </c>
      <c r="M9945" s="51" t="inlineStr">
        <is>
          <t>Comparator 3</t>
        </is>
      </c>
    </row>
    <row r="9946">
      <c r="A9946">
        <f t="array" ref="A9946">"DSA " &amp; H9946 &amp; " " &amp;  I9946 &amp; " " &amp; INDIRECT("'DSA inputs'!$G$"&amp;E9946) &amp; F9946</f>
        <v/>
      </c>
      <c r="B9946">
        <f>"DSA_" &amp; G9946 &amp; "_" &amp; H9946 &amp; I9946 &amp; "DistributionalParameters_s" &amp; J9946 &amp; K9946 &amp; L9946</f>
        <v/>
      </c>
      <c r="C9946" s="28">
        <f t="array" ref="C9946">INDIRECT("'DSA inputs'!L"&amp;E9946)</f>
        <v/>
      </c>
      <c r="E9946" s="51">
        <f>E9945</f>
        <v/>
      </c>
      <c r="F9946" s="51">
        <f>" - upper bound CI"</f>
        <v/>
      </c>
      <c r="G9946" s="51" t="inlineStr">
        <is>
          <t>upper</t>
        </is>
      </c>
      <c r="H9946" s="51" t="inlineStr">
        <is>
          <t>comparator3</t>
        </is>
      </c>
      <c r="I9946" s="51" t="inlineStr">
        <is>
          <t>PFS</t>
        </is>
      </c>
      <c r="J9946" s="51" t="inlineStr">
        <is>
          <t>O</t>
        </is>
      </c>
      <c r="K9946" s="51" t="n">
        <v>2</v>
      </c>
      <c r="L9946" s="51" t="n">
        <v>4</v>
      </c>
      <c r="M9946" s="51" t="inlineStr">
        <is>
          <t>Comparator 3</t>
        </is>
      </c>
    </row>
    <row r="9947">
      <c r="A9947">
        <f t="array" ref="A9947">"DSA " &amp; H9947 &amp; " " &amp;  I9947 &amp; " " &amp; INDIRECT("'DSA inputs'!$G$"&amp;E9947) &amp; F9947</f>
        <v/>
      </c>
      <c r="B9947">
        <f>"DSA_" &amp; G9947 &amp; "_" &amp; H9947 &amp; I9947 &amp; "DistributionalParameters_s" &amp; J9947 &amp; K9947 &amp; L9947</f>
        <v/>
      </c>
      <c r="C9947" s="28">
        <f t="array" ref="C9947">INDIRECT("'DSA inputs'!N"&amp;E9947)</f>
        <v/>
      </c>
      <c r="E9947" s="51">
        <f>E9946</f>
        <v/>
      </c>
      <c r="F9947" s="51">
        <f>" - inclusion flag"</f>
        <v/>
      </c>
      <c r="G9947" s="51" t="inlineStr">
        <is>
          <t>include</t>
        </is>
      </c>
      <c r="H9947" s="51" t="inlineStr">
        <is>
          <t>comparator3</t>
        </is>
      </c>
      <c r="I9947" s="51" t="inlineStr">
        <is>
          <t>PFS</t>
        </is>
      </c>
      <c r="J9947" s="51" t="inlineStr">
        <is>
          <t>O</t>
        </is>
      </c>
      <c r="K9947" s="51" t="n">
        <v>2</v>
      </c>
      <c r="L9947" s="51" t="n">
        <v>4</v>
      </c>
      <c r="M9947" s="51" t="inlineStr">
        <is>
          <t>Comparator 3</t>
        </is>
      </c>
    </row>
    <row r="9948">
      <c r="A9948">
        <f t="array" ref="A9948">"DSA " &amp; H9948 &amp; " " &amp;  I9948 &amp; " " &amp; INDIRECT("'DSA inputs'!$G$"&amp;E9948) &amp; F9948</f>
        <v/>
      </c>
      <c r="B9948">
        <f>"DSA_" &amp; G9948 &amp; "_" &amp; H9948 &amp; I9948 &amp; "DistributionalParameters_s" &amp; J9948 &amp; K9948 &amp; L9948</f>
        <v/>
      </c>
      <c r="C9948">
        <f t="array" ref="C9948">M9948 &amp; " " &amp; I9948 &amp; " " &amp; INDIRECT("'DSA inputs'!G"&amp;E9948)</f>
        <v/>
      </c>
      <c r="E9948" s="51">
        <f>E9947+1</f>
        <v/>
      </c>
      <c r="F9948" s="51">
        <f>" - Parameter Name"</f>
        <v/>
      </c>
      <c r="G9948" s="51" t="inlineStr">
        <is>
          <t>param</t>
        </is>
      </c>
      <c r="H9948" s="51" t="inlineStr">
        <is>
          <t>comparator3</t>
        </is>
      </c>
      <c r="I9948" s="51" t="inlineStr">
        <is>
          <t>PFS</t>
        </is>
      </c>
      <c r="J9948" s="51" t="inlineStr">
        <is>
          <t>O</t>
        </is>
      </c>
      <c r="K9948" s="51" t="n">
        <v>3</v>
      </c>
      <c r="L9948" s="51" t="n">
        <v>1</v>
      </c>
      <c r="M9948" s="51" t="inlineStr">
        <is>
          <t>Comparator 3</t>
        </is>
      </c>
    </row>
    <row r="9949">
      <c r="A9949">
        <f t="array" ref="A9949">"DSA " &amp; H9949 &amp; " " &amp;  I9949 &amp; " " &amp; INDIRECT("'DSA inputs'!$G$"&amp;E9949) &amp; F9949</f>
        <v/>
      </c>
      <c r="B9949">
        <f>"DSA_" &amp; G9949 &amp; "_" &amp; H9949 &amp; I9949 &amp; "DistributionalParameters_s" &amp; J9949 &amp; K9949 &amp; L9949</f>
        <v/>
      </c>
      <c r="C9949" s="28">
        <f t="array" ref="C9949">INDIRECT("'DSA inputs'!K"&amp;E9949)</f>
        <v/>
      </c>
      <c r="E9949" s="51">
        <f>E9948</f>
        <v/>
      </c>
      <c r="F9949" s="51">
        <f>" - lower bound CI"</f>
        <v/>
      </c>
      <c r="G9949" s="51" t="inlineStr">
        <is>
          <t>lower</t>
        </is>
      </c>
      <c r="H9949" s="51" t="inlineStr">
        <is>
          <t>comparator3</t>
        </is>
      </c>
      <c r="I9949" s="51" t="inlineStr">
        <is>
          <t>PFS</t>
        </is>
      </c>
      <c r="J9949" s="51" t="inlineStr">
        <is>
          <t>O</t>
        </is>
      </c>
      <c r="K9949" s="51" t="n">
        <v>3</v>
      </c>
      <c r="L9949" s="51" t="n">
        <v>1</v>
      </c>
      <c r="M9949" s="51" t="inlineStr">
        <is>
          <t>Comparator 3</t>
        </is>
      </c>
    </row>
    <row r="9950">
      <c r="A9950">
        <f t="array" ref="A9950">"DSA " &amp; H9950 &amp; " " &amp;  I9950 &amp; " " &amp; INDIRECT("'DSA inputs'!$G$"&amp;E9950) &amp; F9950</f>
        <v/>
      </c>
      <c r="B9950">
        <f>"DSA_" &amp; G9950 &amp; "_" &amp; H9950 &amp; I9950 &amp; "DistributionalParameters_s" &amp; J9950 &amp; K9950 &amp; L9950</f>
        <v/>
      </c>
      <c r="C9950" s="28">
        <f t="array" ref="C9950">INDIRECT("'DSA inputs'!L"&amp;E9950)</f>
        <v/>
      </c>
      <c r="E9950" s="51">
        <f>E9949</f>
        <v/>
      </c>
      <c r="F9950" s="51">
        <f>" - upper bound CI"</f>
        <v/>
      </c>
      <c r="G9950" s="51" t="inlineStr">
        <is>
          <t>upper</t>
        </is>
      </c>
      <c r="H9950" s="51" t="inlineStr">
        <is>
          <t>comparator3</t>
        </is>
      </c>
      <c r="I9950" s="51" t="inlineStr">
        <is>
          <t>PFS</t>
        </is>
      </c>
      <c r="J9950" s="51" t="inlineStr">
        <is>
          <t>O</t>
        </is>
      </c>
      <c r="K9950" s="51" t="n">
        <v>3</v>
      </c>
      <c r="L9950" s="51" t="n">
        <v>1</v>
      </c>
      <c r="M9950" s="51" t="inlineStr">
        <is>
          <t>Comparator 3</t>
        </is>
      </c>
    </row>
    <row r="9951">
      <c r="A9951">
        <f t="array" ref="A9951">"DSA " &amp; H9951 &amp; " " &amp;  I9951 &amp; " " &amp; INDIRECT("'DSA inputs'!$G$"&amp;E9951) &amp; F9951</f>
        <v/>
      </c>
      <c r="B9951">
        <f>"DSA_" &amp; G9951 &amp; "_" &amp; H9951 &amp; I9951 &amp; "DistributionalParameters_s" &amp; J9951 &amp; K9951 &amp; L9951</f>
        <v/>
      </c>
      <c r="C9951" s="28">
        <f t="array" ref="C9951">INDIRECT("'DSA inputs'!N"&amp;E9951)</f>
        <v/>
      </c>
      <c r="E9951" s="51">
        <f>E9950</f>
        <v/>
      </c>
      <c r="F9951" s="51">
        <f>" - inclusion flag"</f>
        <v/>
      </c>
      <c r="G9951" s="51" t="inlineStr">
        <is>
          <t>include</t>
        </is>
      </c>
      <c r="H9951" s="51" t="inlineStr">
        <is>
          <t>comparator3</t>
        </is>
      </c>
      <c r="I9951" s="51" t="inlineStr">
        <is>
          <t>PFS</t>
        </is>
      </c>
      <c r="J9951" s="51" t="inlineStr">
        <is>
          <t>O</t>
        </is>
      </c>
      <c r="K9951" s="51" t="n">
        <v>3</v>
      </c>
      <c r="L9951" s="51" t="n">
        <v>1</v>
      </c>
      <c r="M9951" s="51" t="inlineStr">
        <is>
          <t>Comparator 3</t>
        </is>
      </c>
    </row>
    <row r="9952">
      <c r="A9952">
        <f t="array" ref="A9952">"DSA " &amp; H9952 &amp; " " &amp;  I9952 &amp; " " &amp; INDIRECT("'DSA inputs'!$G$"&amp;E9952) &amp; F9952</f>
        <v/>
      </c>
      <c r="B9952">
        <f>"DSA_" &amp; G9952 &amp; "_" &amp; H9952 &amp; I9952 &amp; "DistributionalParameters_s" &amp; J9952 &amp; K9952 &amp; L9952</f>
        <v/>
      </c>
      <c r="C9952">
        <f t="array" ref="C9952">M9952 &amp; " " &amp; I9952 &amp; " " &amp; INDIRECT("'DSA inputs'!G"&amp;E9952)</f>
        <v/>
      </c>
      <c r="E9952" s="51">
        <f>E9951+1</f>
        <v/>
      </c>
      <c r="F9952" s="51">
        <f>" - Parameter Name"</f>
        <v/>
      </c>
      <c r="G9952" s="51" t="inlineStr">
        <is>
          <t>param</t>
        </is>
      </c>
      <c r="H9952" s="51" t="inlineStr">
        <is>
          <t>comparator3</t>
        </is>
      </c>
      <c r="I9952" s="51" t="inlineStr">
        <is>
          <t>PFS</t>
        </is>
      </c>
      <c r="J9952" s="51" t="inlineStr">
        <is>
          <t>O</t>
        </is>
      </c>
      <c r="K9952" s="51" t="n">
        <v>3</v>
      </c>
      <c r="L9952" s="51" t="n">
        <v>2</v>
      </c>
      <c r="M9952" s="51" t="inlineStr">
        <is>
          <t>Comparator 3</t>
        </is>
      </c>
    </row>
    <row r="9953">
      <c r="A9953">
        <f t="array" ref="A9953">"DSA " &amp; H9953 &amp; " " &amp;  I9953 &amp; " " &amp; INDIRECT("'DSA inputs'!$G$"&amp;E9953) &amp; F9953</f>
        <v/>
      </c>
      <c r="B9953">
        <f>"DSA_" &amp; G9953 &amp; "_" &amp; H9953 &amp; I9953 &amp; "DistributionalParameters_s" &amp; J9953 &amp; K9953 &amp; L9953</f>
        <v/>
      </c>
      <c r="C9953" s="28">
        <f t="array" ref="C9953">INDIRECT("'DSA inputs'!K"&amp;E9953)</f>
        <v/>
      </c>
      <c r="E9953" s="51">
        <f>E9952</f>
        <v/>
      </c>
      <c r="F9953" s="51">
        <f>" - lower bound CI"</f>
        <v/>
      </c>
      <c r="G9953" s="51" t="inlineStr">
        <is>
          <t>lower</t>
        </is>
      </c>
      <c r="H9953" s="51" t="inlineStr">
        <is>
          <t>comparator3</t>
        </is>
      </c>
      <c r="I9953" s="51" t="inlineStr">
        <is>
          <t>PFS</t>
        </is>
      </c>
      <c r="J9953" s="51" t="inlineStr">
        <is>
          <t>O</t>
        </is>
      </c>
      <c r="K9953" s="51" t="n">
        <v>3</v>
      </c>
      <c r="L9953" s="51" t="n">
        <v>2</v>
      </c>
      <c r="M9953" s="51" t="inlineStr">
        <is>
          <t>Comparator 3</t>
        </is>
      </c>
    </row>
    <row r="9954">
      <c r="A9954">
        <f t="array" ref="A9954">"DSA " &amp; H9954 &amp; " " &amp;  I9954 &amp; " " &amp; INDIRECT("'DSA inputs'!$G$"&amp;E9954) &amp; F9954</f>
        <v/>
      </c>
      <c r="B9954">
        <f>"DSA_" &amp; G9954 &amp; "_" &amp; H9954 &amp; I9954 &amp; "DistributionalParameters_s" &amp; J9954 &amp; K9954 &amp; L9954</f>
        <v/>
      </c>
      <c r="C9954" s="28">
        <f t="array" ref="C9954">INDIRECT("'DSA inputs'!L"&amp;E9954)</f>
        <v/>
      </c>
      <c r="E9954" s="51">
        <f>E9953</f>
        <v/>
      </c>
      <c r="F9954" s="51">
        <f>" - upper bound CI"</f>
        <v/>
      </c>
      <c r="G9954" s="51" t="inlineStr">
        <is>
          <t>upper</t>
        </is>
      </c>
      <c r="H9954" s="51" t="inlineStr">
        <is>
          <t>comparator3</t>
        </is>
      </c>
      <c r="I9954" s="51" t="inlineStr">
        <is>
          <t>PFS</t>
        </is>
      </c>
      <c r="J9954" s="51" t="inlineStr">
        <is>
          <t>O</t>
        </is>
      </c>
      <c r="K9954" s="51" t="n">
        <v>3</v>
      </c>
      <c r="L9954" s="51" t="n">
        <v>2</v>
      </c>
      <c r="M9954" s="51" t="inlineStr">
        <is>
          <t>Comparator 3</t>
        </is>
      </c>
    </row>
    <row r="9955">
      <c r="A9955">
        <f t="array" ref="A9955">"DSA " &amp; H9955 &amp; " " &amp;  I9955 &amp; " " &amp; INDIRECT("'DSA inputs'!$G$"&amp;E9955) &amp; F9955</f>
        <v/>
      </c>
      <c r="B9955">
        <f>"DSA_" &amp; G9955 &amp; "_" &amp; H9955 &amp; I9955 &amp; "DistributionalParameters_s" &amp; J9955 &amp; K9955 &amp; L9955</f>
        <v/>
      </c>
      <c r="C9955" s="28">
        <f t="array" ref="C9955">INDIRECT("'DSA inputs'!N"&amp;E9955)</f>
        <v/>
      </c>
      <c r="E9955" s="51">
        <f>E9954</f>
        <v/>
      </c>
      <c r="F9955" s="51">
        <f>" - inclusion flag"</f>
        <v/>
      </c>
      <c r="G9955" s="51" t="inlineStr">
        <is>
          <t>include</t>
        </is>
      </c>
      <c r="H9955" s="51" t="inlineStr">
        <is>
          <t>comparator3</t>
        </is>
      </c>
      <c r="I9955" s="51" t="inlineStr">
        <is>
          <t>PFS</t>
        </is>
      </c>
      <c r="J9955" s="51" t="inlineStr">
        <is>
          <t>O</t>
        </is>
      </c>
      <c r="K9955" s="51" t="n">
        <v>3</v>
      </c>
      <c r="L9955" s="51" t="n">
        <v>2</v>
      </c>
      <c r="M9955" s="51" t="inlineStr">
        <is>
          <t>Comparator 3</t>
        </is>
      </c>
    </row>
    <row r="9956">
      <c r="A9956">
        <f t="array" ref="A9956">"DSA " &amp; H9956 &amp; " " &amp;  I9956 &amp; " " &amp; INDIRECT("'DSA inputs'!$G$"&amp;E9956) &amp; F9956</f>
        <v/>
      </c>
      <c r="B9956">
        <f>"DSA_" &amp; G9956 &amp; "_" &amp; H9956 &amp; I9956 &amp; "DistributionalParameters_s" &amp; J9956 &amp; K9956 &amp; L9956</f>
        <v/>
      </c>
      <c r="C9956">
        <f t="array" ref="C9956">M9956 &amp; " " &amp; I9956 &amp; " " &amp; INDIRECT("'DSA inputs'!G"&amp;E9956)</f>
        <v/>
      </c>
      <c r="E9956" s="51">
        <f>E9955+1</f>
        <v/>
      </c>
      <c r="F9956" s="51">
        <f>" - Parameter Name"</f>
        <v/>
      </c>
      <c r="G9956" s="51" t="inlineStr">
        <is>
          <t>param</t>
        </is>
      </c>
      <c r="H9956" s="51" t="inlineStr">
        <is>
          <t>comparator3</t>
        </is>
      </c>
      <c r="I9956" s="51" t="inlineStr">
        <is>
          <t>PFS</t>
        </is>
      </c>
      <c r="J9956" s="51" t="inlineStr">
        <is>
          <t>O</t>
        </is>
      </c>
      <c r="K9956" s="51" t="n">
        <v>3</v>
      </c>
      <c r="L9956" s="51" t="n">
        <v>3</v>
      </c>
      <c r="M9956" s="51" t="inlineStr">
        <is>
          <t>Comparator 3</t>
        </is>
      </c>
    </row>
    <row r="9957">
      <c r="A9957">
        <f t="array" ref="A9957">"DSA " &amp; H9957 &amp; " " &amp;  I9957 &amp; " " &amp; INDIRECT("'DSA inputs'!$G$"&amp;E9957) &amp; F9957</f>
        <v/>
      </c>
      <c r="B9957">
        <f>"DSA_" &amp; G9957 &amp; "_" &amp; H9957 &amp; I9957 &amp; "DistributionalParameters_s" &amp; J9957 &amp; K9957 &amp; L9957</f>
        <v/>
      </c>
      <c r="C9957" s="28">
        <f t="array" ref="C9957">INDIRECT("'DSA inputs'!K"&amp;E9957)</f>
        <v/>
      </c>
      <c r="E9957" s="51">
        <f>E9956</f>
        <v/>
      </c>
      <c r="F9957" s="51">
        <f>" - lower bound CI"</f>
        <v/>
      </c>
      <c r="G9957" s="51" t="inlineStr">
        <is>
          <t>lower</t>
        </is>
      </c>
      <c r="H9957" s="51" t="inlineStr">
        <is>
          <t>comparator3</t>
        </is>
      </c>
      <c r="I9957" s="51" t="inlineStr">
        <is>
          <t>PFS</t>
        </is>
      </c>
      <c r="J9957" s="51" t="inlineStr">
        <is>
          <t>O</t>
        </is>
      </c>
      <c r="K9957" s="51" t="n">
        <v>3</v>
      </c>
      <c r="L9957" s="51" t="n">
        <v>3</v>
      </c>
      <c r="M9957" s="51" t="inlineStr">
        <is>
          <t>Comparator 3</t>
        </is>
      </c>
    </row>
    <row r="9958">
      <c r="A9958">
        <f t="array" ref="A9958">"DSA " &amp; H9958 &amp; " " &amp;  I9958 &amp; " " &amp; INDIRECT("'DSA inputs'!$G$"&amp;E9958) &amp; F9958</f>
        <v/>
      </c>
      <c r="B9958">
        <f>"DSA_" &amp; G9958 &amp; "_" &amp; H9958 &amp; I9958 &amp; "DistributionalParameters_s" &amp; J9958 &amp; K9958 &amp; L9958</f>
        <v/>
      </c>
      <c r="C9958" s="28">
        <f t="array" ref="C9958">INDIRECT("'DSA inputs'!L"&amp;E9958)</f>
        <v/>
      </c>
      <c r="E9958" s="51">
        <f>E9957</f>
        <v/>
      </c>
      <c r="F9958" s="51">
        <f>" - upper bound CI"</f>
        <v/>
      </c>
      <c r="G9958" s="51" t="inlineStr">
        <is>
          <t>upper</t>
        </is>
      </c>
      <c r="H9958" s="51" t="inlineStr">
        <is>
          <t>comparator3</t>
        </is>
      </c>
      <c r="I9958" s="51" t="inlineStr">
        <is>
          <t>PFS</t>
        </is>
      </c>
      <c r="J9958" s="51" t="inlineStr">
        <is>
          <t>O</t>
        </is>
      </c>
      <c r="K9958" s="51" t="n">
        <v>3</v>
      </c>
      <c r="L9958" s="51" t="n">
        <v>3</v>
      </c>
      <c r="M9958" s="51" t="inlineStr">
        <is>
          <t>Comparator 3</t>
        </is>
      </c>
    </row>
    <row r="9959">
      <c r="A9959">
        <f t="array" ref="A9959">"DSA " &amp; H9959 &amp; " " &amp;  I9959 &amp; " " &amp; INDIRECT("'DSA inputs'!$G$"&amp;E9959) &amp; F9959</f>
        <v/>
      </c>
      <c r="B9959">
        <f>"DSA_" &amp; G9959 &amp; "_" &amp; H9959 &amp; I9959 &amp; "DistributionalParameters_s" &amp; J9959 &amp; K9959 &amp; L9959</f>
        <v/>
      </c>
      <c r="C9959" s="28">
        <f t="array" ref="C9959">INDIRECT("'DSA inputs'!N"&amp;E9959)</f>
        <v/>
      </c>
      <c r="E9959" s="51">
        <f>E9958</f>
        <v/>
      </c>
      <c r="F9959" s="51">
        <f>" - inclusion flag"</f>
        <v/>
      </c>
      <c r="G9959" s="51" t="inlineStr">
        <is>
          <t>include</t>
        </is>
      </c>
      <c r="H9959" s="51" t="inlineStr">
        <is>
          <t>comparator3</t>
        </is>
      </c>
      <c r="I9959" s="51" t="inlineStr">
        <is>
          <t>PFS</t>
        </is>
      </c>
      <c r="J9959" s="51" t="inlineStr">
        <is>
          <t>O</t>
        </is>
      </c>
      <c r="K9959" s="51" t="n">
        <v>3</v>
      </c>
      <c r="L9959" s="51" t="n">
        <v>3</v>
      </c>
      <c r="M9959" s="51" t="inlineStr">
        <is>
          <t>Comparator 3</t>
        </is>
      </c>
    </row>
    <row r="9960">
      <c r="A9960">
        <f t="array" ref="A9960">"DSA " &amp; H9960 &amp; " " &amp;  I9960 &amp; " " &amp; INDIRECT("'DSA inputs'!$G$"&amp;E9960) &amp; F9960</f>
        <v/>
      </c>
      <c r="B9960">
        <f>"DSA_" &amp; G9960 &amp; "_" &amp; H9960 &amp; I9960 &amp; "DistributionalParameters_s" &amp; J9960 &amp; K9960 &amp; L9960</f>
        <v/>
      </c>
      <c r="C9960">
        <f t="array" ref="C9960">M9960 &amp; " " &amp; I9960 &amp; " " &amp; INDIRECT("'DSA inputs'!G"&amp;E9960)</f>
        <v/>
      </c>
      <c r="E9960" s="51">
        <f>E9959+1</f>
        <v/>
      </c>
      <c r="F9960" s="51">
        <f>" - Parameter Name"</f>
        <v/>
      </c>
      <c r="G9960" s="51" t="inlineStr">
        <is>
          <t>param</t>
        </is>
      </c>
      <c r="H9960" s="51" t="inlineStr">
        <is>
          <t>comparator3</t>
        </is>
      </c>
      <c r="I9960" s="51" t="inlineStr">
        <is>
          <t>PFS</t>
        </is>
      </c>
      <c r="J9960" s="51" t="inlineStr">
        <is>
          <t>O</t>
        </is>
      </c>
      <c r="K9960" s="51" t="n">
        <v>3</v>
      </c>
      <c r="L9960" s="51" t="n">
        <v>4</v>
      </c>
      <c r="M9960" s="51" t="inlineStr">
        <is>
          <t>Comparator 3</t>
        </is>
      </c>
    </row>
    <row r="9961">
      <c r="A9961">
        <f t="array" ref="A9961">"DSA " &amp; H9961 &amp; " " &amp;  I9961 &amp; " " &amp; INDIRECT("'DSA inputs'!$G$"&amp;E9961) &amp; F9961</f>
        <v/>
      </c>
      <c r="B9961">
        <f>"DSA_" &amp; G9961 &amp; "_" &amp; H9961 &amp; I9961 &amp; "DistributionalParameters_s" &amp; J9961 &amp; K9961 &amp; L9961</f>
        <v/>
      </c>
      <c r="C9961" s="28">
        <f t="array" ref="C9961">INDIRECT("'DSA inputs'!K"&amp;E9961)</f>
        <v/>
      </c>
      <c r="E9961" s="51">
        <f>E9960</f>
        <v/>
      </c>
      <c r="F9961" s="51">
        <f>" - lower bound CI"</f>
        <v/>
      </c>
      <c r="G9961" s="51" t="inlineStr">
        <is>
          <t>lower</t>
        </is>
      </c>
      <c r="H9961" s="51" t="inlineStr">
        <is>
          <t>comparator3</t>
        </is>
      </c>
      <c r="I9961" s="51" t="inlineStr">
        <is>
          <t>PFS</t>
        </is>
      </c>
      <c r="J9961" s="51" t="inlineStr">
        <is>
          <t>O</t>
        </is>
      </c>
      <c r="K9961" s="51" t="n">
        <v>3</v>
      </c>
      <c r="L9961" s="51" t="n">
        <v>4</v>
      </c>
      <c r="M9961" s="51" t="inlineStr">
        <is>
          <t>Comparator 3</t>
        </is>
      </c>
    </row>
    <row r="9962">
      <c r="A9962">
        <f t="array" ref="A9962">"DSA " &amp; H9962 &amp; " " &amp;  I9962 &amp; " " &amp; INDIRECT("'DSA inputs'!$G$"&amp;E9962) &amp; F9962</f>
        <v/>
      </c>
      <c r="B9962">
        <f>"DSA_" &amp; G9962 &amp; "_" &amp; H9962 &amp; I9962 &amp; "DistributionalParameters_s" &amp; J9962 &amp; K9962 &amp; L9962</f>
        <v/>
      </c>
      <c r="C9962" s="28">
        <f t="array" ref="C9962">INDIRECT("'DSA inputs'!L"&amp;E9962)</f>
        <v/>
      </c>
      <c r="E9962" s="51">
        <f>E9961</f>
        <v/>
      </c>
      <c r="F9962" s="51">
        <f>" - upper bound CI"</f>
        <v/>
      </c>
      <c r="G9962" s="51" t="inlineStr">
        <is>
          <t>upper</t>
        </is>
      </c>
      <c r="H9962" s="51" t="inlineStr">
        <is>
          <t>comparator3</t>
        </is>
      </c>
      <c r="I9962" s="51" t="inlineStr">
        <is>
          <t>PFS</t>
        </is>
      </c>
      <c r="J9962" s="51" t="inlineStr">
        <is>
          <t>O</t>
        </is>
      </c>
      <c r="K9962" s="51" t="n">
        <v>3</v>
      </c>
      <c r="L9962" s="51" t="n">
        <v>4</v>
      </c>
      <c r="M9962" s="51" t="inlineStr">
        <is>
          <t>Comparator 3</t>
        </is>
      </c>
    </row>
    <row r="9963">
      <c r="A9963">
        <f t="array" ref="A9963">"DSA " &amp; H9963 &amp; " " &amp;  I9963 &amp; " " &amp; INDIRECT("'DSA inputs'!$G$"&amp;E9963) &amp; F9963</f>
        <v/>
      </c>
      <c r="B9963">
        <f>"DSA_" &amp; G9963 &amp; "_" &amp; H9963 &amp; I9963 &amp; "DistributionalParameters_s" &amp; J9963 &amp; K9963 &amp; L9963</f>
        <v/>
      </c>
      <c r="C9963" s="28">
        <f t="array" ref="C9963">INDIRECT("'DSA inputs'!N"&amp;E9963)</f>
        <v/>
      </c>
      <c r="E9963" s="51">
        <f>E9962</f>
        <v/>
      </c>
      <c r="F9963" s="51">
        <f>" - inclusion flag"</f>
        <v/>
      </c>
      <c r="G9963" s="51" t="inlineStr">
        <is>
          <t>include</t>
        </is>
      </c>
      <c r="H9963" s="51" t="inlineStr">
        <is>
          <t>comparator3</t>
        </is>
      </c>
      <c r="I9963" s="51" t="inlineStr">
        <is>
          <t>PFS</t>
        </is>
      </c>
      <c r="J9963" s="51" t="inlineStr">
        <is>
          <t>O</t>
        </is>
      </c>
      <c r="K9963" s="51" t="n">
        <v>3</v>
      </c>
      <c r="L9963" s="51" t="n">
        <v>4</v>
      </c>
      <c r="M9963" s="51" t="inlineStr">
        <is>
          <t>Comparator 3</t>
        </is>
      </c>
    </row>
    <row r="9964">
      <c r="A9964">
        <f t="array" ref="A9964">"DSA " &amp; H9964 &amp; " " &amp;  I9964 &amp; " " &amp; INDIRECT("'DSA inputs'!$G$"&amp;E9964) &amp; F9964</f>
        <v/>
      </c>
      <c r="B9964">
        <f>"DSA_" &amp; G9964 &amp; "_" &amp; H9964 &amp; I9964 &amp; "DistributionalParameters_s" &amp; J9964 &amp; K9964 &amp; L9964</f>
        <v/>
      </c>
      <c r="C9964">
        <f t="array" ref="C9964">M9964 &amp; " " &amp; I9964 &amp; " " &amp; INDIRECT("'DSA inputs'!G"&amp;E9964)</f>
        <v/>
      </c>
      <c r="E9964" s="51">
        <f>E9963+1</f>
        <v/>
      </c>
      <c r="F9964" s="51">
        <f>" - Parameter Name"</f>
        <v/>
      </c>
      <c r="G9964" s="51" t="inlineStr">
        <is>
          <t>param</t>
        </is>
      </c>
      <c r="H9964" s="51" t="inlineStr">
        <is>
          <t>comparator3</t>
        </is>
      </c>
      <c r="I9964" s="51" t="inlineStr">
        <is>
          <t>PFS</t>
        </is>
      </c>
      <c r="J9964" s="51" t="inlineStr">
        <is>
          <t>O</t>
        </is>
      </c>
      <c r="K9964" s="51" t="n">
        <v>3</v>
      </c>
      <c r="L9964" s="51" t="n">
        <v>5</v>
      </c>
      <c r="M9964" s="51" t="inlineStr">
        <is>
          <t>Comparator 3</t>
        </is>
      </c>
    </row>
    <row r="9965">
      <c r="A9965">
        <f t="array" ref="A9965">"DSA " &amp; H9965 &amp; " " &amp;  I9965 &amp; " " &amp; INDIRECT("'DSA inputs'!$G$"&amp;E9965) &amp; F9965</f>
        <v/>
      </c>
      <c r="B9965">
        <f>"DSA_" &amp; G9965 &amp; "_" &amp; H9965 &amp; I9965 &amp; "DistributionalParameters_s" &amp; J9965 &amp; K9965 &amp; L9965</f>
        <v/>
      </c>
      <c r="C9965" s="28">
        <f t="array" ref="C9965">INDIRECT("'DSA inputs'!K"&amp;E9965)</f>
        <v/>
      </c>
      <c r="E9965" s="51">
        <f>E9964</f>
        <v/>
      </c>
      <c r="F9965" s="51">
        <f>" - lower bound CI"</f>
        <v/>
      </c>
      <c r="G9965" s="51" t="inlineStr">
        <is>
          <t>lower</t>
        </is>
      </c>
      <c r="H9965" s="51" t="inlineStr">
        <is>
          <t>comparator3</t>
        </is>
      </c>
      <c r="I9965" s="51" t="inlineStr">
        <is>
          <t>PFS</t>
        </is>
      </c>
      <c r="J9965" s="51" t="inlineStr">
        <is>
          <t>O</t>
        </is>
      </c>
      <c r="K9965" s="51" t="n">
        <v>3</v>
      </c>
      <c r="L9965" s="51" t="n">
        <v>5</v>
      </c>
      <c r="M9965" s="51" t="inlineStr">
        <is>
          <t>Comparator 3</t>
        </is>
      </c>
    </row>
    <row r="9966">
      <c r="A9966">
        <f t="array" ref="A9966">"DSA " &amp; H9966 &amp; " " &amp;  I9966 &amp; " " &amp; INDIRECT("'DSA inputs'!$G$"&amp;E9966) &amp; F9966</f>
        <v/>
      </c>
      <c r="B9966">
        <f>"DSA_" &amp; G9966 &amp; "_" &amp; H9966 &amp; I9966 &amp; "DistributionalParameters_s" &amp; J9966 &amp; K9966 &amp; L9966</f>
        <v/>
      </c>
      <c r="C9966" s="28">
        <f t="array" ref="C9966">INDIRECT("'DSA inputs'!L"&amp;E9966)</f>
        <v/>
      </c>
      <c r="E9966" s="51">
        <f>E9965</f>
        <v/>
      </c>
      <c r="F9966" s="51">
        <f>" - upper bound CI"</f>
        <v/>
      </c>
      <c r="G9966" s="51" t="inlineStr">
        <is>
          <t>upper</t>
        </is>
      </c>
      <c r="H9966" s="51" t="inlineStr">
        <is>
          <t>comparator3</t>
        </is>
      </c>
      <c r="I9966" s="51" t="inlineStr">
        <is>
          <t>PFS</t>
        </is>
      </c>
      <c r="J9966" s="51" t="inlineStr">
        <is>
          <t>O</t>
        </is>
      </c>
      <c r="K9966" s="51" t="n">
        <v>3</v>
      </c>
      <c r="L9966" s="51" t="n">
        <v>5</v>
      </c>
      <c r="M9966" s="51" t="inlineStr">
        <is>
          <t>Comparator 3</t>
        </is>
      </c>
    </row>
    <row r="9967">
      <c r="A9967">
        <f t="array" ref="A9967">"DSA " &amp; H9967 &amp; " " &amp;  I9967 &amp; " " &amp; INDIRECT("'DSA inputs'!$G$"&amp;E9967) &amp; F9967</f>
        <v/>
      </c>
      <c r="B9967">
        <f>"DSA_" &amp; G9967 &amp; "_" &amp; H9967 &amp; I9967 &amp; "DistributionalParameters_s" &amp; J9967 &amp; K9967 &amp; L9967</f>
        <v/>
      </c>
      <c r="C9967" s="28">
        <f t="array" ref="C9967">INDIRECT("'DSA inputs'!N"&amp;E9967)</f>
        <v/>
      </c>
      <c r="E9967" s="51">
        <f>E9966</f>
        <v/>
      </c>
      <c r="F9967" s="51">
        <f>" - inclusion flag"</f>
        <v/>
      </c>
      <c r="G9967" s="51" t="inlineStr">
        <is>
          <t>include</t>
        </is>
      </c>
      <c r="H9967" s="51" t="inlineStr">
        <is>
          <t>comparator3</t>
        </is>
      </c>
      <c r="I9967" s="51" t="inlineStr">
        <is>
          <t>PFS</t>
        </is>
      </c>
      <c r="J9967" s="51" t="inlineStr">
        <is>
          <t>O</t>
        </is>
      </c>
      <c r="K9967" s="51" t="n">
        <v>3</v>
      </c>
      <c r="L9967" s="51" t="n">
        <v>5</v>
      </c>
      <c r="M9967" s="51" t="inlineStr">
        <is>
          <t>Comparator 3</t>
        </is>
      </c>
    </row>
    <row r="9968">
      <c r="A9968">
        <f t="array" ref="A9968">"DSA " &amp; H9968 &amp; " " &amp;  I9968 &amp; " " &amp; INDIRECT("'DSA inputs'!$G$"&amp;E9968) &amp; F9968</f>
        <v/>
      </c>
      <c r="B9968">
        <f>"DSA_" &amp; G9968 &amp; "_" &amp; H9968 &amp; I9968 &amp; "DistributionalParameters_s" &amp; J9968 &amp; K9968 &amp; L9968</f>
        <v/>
      </c>
      <c r="C9968">
        <f t="array" ref="C9968">M9968 &amp; " " &amp; I9968 &amp; " " &amp; INDIRECT("'DSA inputs'!G"&amp;E9968)</f>
        <v/>
      </c>
      <c r="E9968" s="51">
        <f>E9967+1</f>
        <v/>
      </c>
      <c r="F9968" s="51">
        <f>" - Parameter Name"</f>
        <v/>
      </c>
      <c r="G9968" s="51" t="inlineStr">
        <is>
          <t>param</t>
        </is>
      </c>
      <c r="H9968" s="51" t="inlineStr">
        <is>
          <t>comparator3</t>
        </is>
      </c>
      <c r="I9968" s="51" t="inlineStr">
        <is>
          <t>PFS</t>
        </is>
      </c>
      <c r="J9968" s="51" t="inlineStr">
        <is>
          <t>P</t>
        </is>
      </c>
      <c r="K9968" s="51" t="n">
        <v>1</v>
      </c>
      <c r="L9968" s="51" t="n">
        <v>1</v>
      </c>
      <c r="M9968" s="51" t="inlineStr">
        <is>
          <t>Comparator 3</t>
        </is>
      </c>
    </row>
    <row r="9969">
      <c r="A9969">
        <f t="array" ref="A9969">"DSA " &amp; H9969 &amp; " " &amp;  I9969 &amp; " " &amp; INDIRECT("'DSA inputs'!$G$"&amp;E9969) &amp; F9969</f>
        <v/>
      </c>
      <c r="B9969">
        <f>"DSA_" &amp; G9969 &amp; "_" &amp; H9969 &amp; I9969 &amp; "DistributionalParameters_s" &amp; J9969 &amp; K9969 &amp; L9969</f>
        <v/>
      </c>
      <c r="C9969" s="28">
        <f t="array" ref="C9969">INDIRECT("'DSA inputs'!K"&amp;E9969)</f>
        <v/>
      </c>
      <c r="E9969" s="51">
        <f>E9968</f>
        <v/>
      </c>
      <c r="F9969" s="51">
        <f>" - lower bound CI"</f>
        <v/>
      </c>
      <c r="G9969" s="51" t="inlineStr">
        <is>
          <t>lower</t>
        </is>
      </c>
      <c r="H9969" s="51" t="inlineStr">
        <is>
          <t>comparator3</t>
        </is>
      </c>
      <c r="I9969" s="51" t="inlineStr">
        <is>
          <t>PFS</t>
        </is>
      </c>
      <c r="J9969" s="51" t="inlineStr">
        <is>
          <t>P</t>
        </is>
      </c>
      <c r="K9969" s="51" t="n">
        <v>1</v>
      </c>
      <c r="L9969" s="51" t="n">
        <v>1</v>
      </c>
      <c r="M9969" s="51" t="inlineStr">
        <is>
          <t>Comparator 3</t>
        </is>
      </c>
    </row>
    <row r="9970">
      <c r="A9970">
        <f t="array" ref="A9970">"DSA " &amp; H9970 &amp; " " &amp;  I9970 &amp; " " &amp; INDIRECT("'DSA inputs'!$G$"&amp;E9970) &amp; F9970</f>
        <v/>
      </c>
      <c r="B9970">
        <f>"DSA_" &amp; G9970 &amp; "_" &amp; H9970 &amp; I9970 &amp; "DistributionalParameters_s" &amp; J9970 &amp; K9970 &amp; L9970</f>
        <v/>
      </c>
      <c r="C9970" s="28">
        <f t="array" ref="C9970">INDIRECT("'DSA inputs'!L"&amp;E9970)</f>
        <v/>
      </c>
      <c r="E9970" s="51">
        <f>E9969</f>
        <v/>
      </c>
      <c r="F9970" s="51">
        <f>" - upper bound CI"</f>
        <v/>
      </c>
      <c r="G9970" s="51" t="inlineStr">
        <is>
          <t>upper</t>
        </is>
      </c>
      <c r="H9970" s="51" t="inlineStr">
        <is>
          <t>comparator3</t>
        </is>
      </c>
      <c r="I9970" s="51" t="inlineStr">
        <is>
          <t>PFS</t>
        </is>
      </c>
      <c r="J9970" s="51" t="inlineStr">
        <is>
          <t>P</t>
        </is>
      </c>
      <c r="K9970" s="51" t="n">
        <v>1</v>
      </c>
      <c r="L9970" s="51" t="n">
        <v>1</v>
      </c>
      <c r="M9970" s="51" t="inlineStr">
        <is>
          <t>Comparator 3</t>
        </is>
      </c>
    </row>
    <row r="9971">
      <c r="A9971">
        <f t="array" ref="A9971">"DSA " &amp; H9971 &amp; " " &amp;  I9971 &amp; " " &amp; INDIRECT("'DSA inputs'!$G$"&amp;E9971) &amp; F9971</f>
        <v/>
      </c>
      <c r="B9971">
        <f>"DSA_" &amp; G9971 &amp; "_" &amp; H9971 &amp; I9971 &amp; "DistributionalParameters_s" &amp; J9971 &amp; K9971 &amp; L9971</f>
        <v/>
      </c>
      <c r="C9971" s="28">
        <f t="array" ref="C9971">INDIRECT("'DSA inputs'!N"&amp;E9971)</f>
        <v/>
      </c>
      <c r="E9971" s="51">
        <f>E9970</f>
        <v/>
      </c>
      <c r="F9971" s="51">
        <f>" - inclusion flag"</f>
        <v/>
      </c>
      <c r="G9971" s="51" t="inlineStr">
        <is>
          <t>include</t>
        </is>
      </c>
      <c r="H9971" s="51" t="inlineStr">
        <is>
          <t>comparator3</t>
        </is>
      </c>
      <c r="I9971" s="51" t="inlineStr">
        <is>
          <t>PFS</t>
        </is>
      </c>
      <c r="J9971" s="51" t="inlineStr">
        <is>
          <t>P</t>
        </is>
      </c>
      <c r="K9971" s="51" t="n">
        <v>1</v>
      </c>
      <c r="L9971" s="51" t="n">
        <v>1</v>
      </c>
      <c r="M9971" s="51" t="inlineStr">
        <is>
          <t>Comparator 3</t>
        </is>
      </c>
    </row>
    <row r="9972">
      <c r="A9972">
        <f t="array" ref="A9972">"DSA " &amp; H9972 &amp; " " &amp;  I9972 &amp; " " &amp; INDIRECT("'DSA inputs'!$G$"&amp;E9972) &amp; F9972</f>
        <v/>
      </c>
      <c r="B9972">
        <f>"DSA_" &amp; G9972 &amp; "_" &amp; H9972 &amp; I9972 &amp; "DistributionalParameters_s" &amp; J9972 &amp; K9972 &amp; L9972</f>
        <v/>
      </c>
      <c r="C9972">
        <f t="array" ref="C9972">M9972 &amp; " " &amp; I9972 &amp; " " &amp; INDIRECT("'DSA inputs'!G"&amp;E9972)</f>
        <v/>
      </c>
      <c r="E9972" s="51">
        <f>E9971+1</f>
        <v/>
      </c>
      <c r="F9972" s="51">
        <f>" - Parameter Name"</f>
        <v/>
      </c>
      <c r="G9972" s="51" t="inlineStr">
        <is>
          <t>param</t>
        </is>
      </c>
      <c r="H9972" s="51" t="inlineStr">
        <is>
          <t>comparator3</t>
        </is>
      </c>
      <c r="I9972" s="51" t="inlineStr">
        <is>
          <t>PFS</t>
        </is>
      </c>
      <c r="J9972" s="51" t="inlineStr">
        <is>
          <t>P</t>
        </is>
      </c>
      <c r="K9972" s="51" t="n">
        <v>1</v>
      </c>
      <c r="L9972" s="51" t="n">
        <v>2</v>
      </c>
      <c r="M9972" s="51" t="inlineStr">
        <is>
          <t>Comparator 3</t>
        </is>
      </c>
    </row>
    <row r="9973">
      <c r="A9973">
        <f t="array" ref="A9973">"DSA " &amp; H9973 &amp; " " &amp;  I9973 &amp; " " &amp; INDIRECT("'DSA inputs'!$G$"&amp;E9973) &amp; F9973</f>
        <v/>
      </c>
      <c r="B9973">
        <f>"DSA_" &amp; G9973 &amp; "_" &amp; H9973 &amp; I9973 &amp; "DistributionalParameters_s" &amp; J9973 &amp; K9973 &amp; L9973</f>
        <v/>
      </c>
      <c r="C9973" s="28">
        <f t="array" ref="C9973">INDIRECT("'DSA inputs'!K"&amp;E9973)</f>
        <v/>
      </c>
      <c r="E9973" s="51">
        <f>E9972</f>
        <v/>
      </c>
      <c r="F9973" s="51">
        <f>" - lower bound CI"</f>
        <v/>
      </c>
      <c r="G9973" s="51" t="inlineStr">
        <is>
          <t>lower</t>
        </is>
      </c>
      <c r="H9973" s="51" t="inlineStr">
        <is>
          <t>comparator3</t>
        </is>
      </c>
      <c r="I9973" s="51" t="inlineStr">
        <is>
          <t>PFS</t>
        </is>
      </c>
      <c r="J9973" s="51" t="inlineStr">
        <is>
          <t>P</t>
        </is>
      </c>
      <c r="K9973" s="51" t="n">
        <v>1</v>
      </c>
      <c r="L9973" s="51" t="n">
        <v>2</v>
      </c>
      <c r="M9973" s="51" t="inlineStr">
        <is>
          <t>Comparator 3</t>
        </is>
      </c>
    </row>
    <row r="9974">
      <c r="A9974">
        <f t="array" ref="A9974">"DSA " &amp; H9974 &amp; " " &amp;  I9974 &amp; " " &amp; INDIRECT("'DSA inputs'!$G$"&amp;E9974) &amp; F9974</f>
        <v/>
      </c>
      <c r="B9974">
        <f>"DSA_" &amp; G9974 &amp; "_" &amp; H9974 &amp; I9974 &amp; "DistributionalParameters_s" &amp; J9974 &amp; K9974 &amp; L9974</f>
        <v/>
      </c>
      <c r="C9974" s="28">
        <f t="array" ref="C9974">INDIRECT("'DSA inputs'!L"&amp;E9974)</f>
        <v/>
      </c>
      <c r="E9974" s="51">
        <f>E9973</f>
        <v/>
      </c>
      <c r="F9974" s="51">
        <f>" - upper bound CI"</f>
        <v/>
      </c>
      <c r="G9974" s="51" t="inlineStr">
        <is>
          <t>upper</t>
        </is>
      </c>
      <c r="H9974" s="51" t="inlineStr">
        <is>
          <t>comparator3</t>
        </is>
      </c>
      <c r="I9974" s="51" t="inlineStr">
        <is>
          <t>PFS</t>
        </is>
      </c>
      <c r="J9974" s="51" t="inlineStr">
        <is>
          <t>P</t>
        </is>
      </c>
      <c r="K9974" s="51" t="n">
        <v>1</v>
      </c>
      <c r="L9974" s="51" t="n">
        <v>2</v>
      </c>
      <c r="M9974" s="51" t="inlineStr">
        <is>
          <t>Comparator 3</t>
        </is>
      </c>
    </row>
    <row r="9975">
      <c r="A9975">
        <f t="array" ref="A9975">"DSA " &amp; H9975 &amp; " " &amp;  I9975 &amp; " " &amp; INDIRECT("'DSA inputs'!$G$"&amp;E9975) &amp; F9975</f>
        <v/>
      </c>
      <c r="B9975">
        <f>"DSA_" &amp; G9975 &amp; "_" &amp; H9975 &amp; I9975 &amp; "DistributionalParameters_s" &amp; J9975 &amp; K9975 &amp; L9975</f>
        <v/>
      </c>
      <c r="C9975" s="28">
        <f t="array" ref="C9975">INDIRECT("'DSA inputs'!N"&amp;E9975)</f>
        <v/>
      </c>
      <c r="E9975" s="51">
        <f>E9974</f>
        <v/>
      </c>
      <c r="F9975" s="51">
        <f>" - inclusion flag"</f>
        <v/>
      </c>
      <c r="G9975" s="51" t="inlineStr">
        <is>
          <t>include</t>
        </is>
      </c>
      <c r="H9975" s="51" t="inlineStr">
        <is>
          <t>comparator3</t>
        </is>
      </c>
      <c r="I9975" s="51" t="inlineStr">
        <is>
          <t>PFS</t>
        </is>
      </c>
      <c r="J9975" s="51" t="inlineStr">
        <is>
          <t>P</t>
        </is>
      </c>
      <c r="K9975" s="51" t="n">
        <v>1</v>
      </c>
      <c r="L9975" s="51" t="n">
        <v>2</v>
      </c>
      <c r="M9975" s="51" t="inlineStr">
        <is>
          <t>Comparator 3</t>
        </is>
      </c>
    </row>
    <row r="9976">
      <c r="A9976">
        <f t="array" ref="A9976">"DSA " &amp; H9976 &amp; " " &amp;  I9976 &amp; " " &amp; INDIRECT("'DSA inputs'!$G$"&amp;E9976) &amp; F9976</f>
        <v/>
      </c>
      <c r="B9976">
        <f>"DSA_" &amp; G9976 &amp; "_" &amp; H9976 &amp; I9976 &amp; "DistributionalParameters_s" &amp; J9976 &amp; K9976 &amp; L9976</f>
        <v/>
      </c>
      <c r="C9976">
        <f t="array" ref="C9976">M9976 &amp; " " &amp; I9976 &amp; " " &amp; INDIRECT("'DSA inputs'!G"&amp;E9976)</f>
        <v/>
      </c>
      <c r="E9976" s="51">
        <f>E9975+1</f>
        <v/>
      </c>
      <c r="F9976" s="51">
        <f>" - Parameter Name"</f>
        <v/>
      </c>
      <c r="G9976" s="51" t="inlineStr">
        <is>
          <t>param</t>
        </is>
      </c>
      <c r="H9976" s="51" t="inlineStr">
        <is>
          <t>comparator3</t>
        </is>
      </c>
      <c r="I9976" s="51" t="inlineStr">
        <is>
          <t>PFS</t>
        </is>
      </c>
      <c r="J9976" s="51" t="inlineStr">
        <is>
          <t>P</t>
        </is>
      </c>
      <c r="K9976" s="51" t="n">
        <v>1</v>
      </c>
      <c r="L9976" s="51" t="n">
        <v>3</v>
      </c>
      <c r="M9976" s="51" t="inlineStr">
        <is>
          <t>Comparator 3</t>
        </is>
      </c>
    </row>
    <row r="9977">
      <c r="A9977">
        <f t="array" ref="A9977">"DSA " &amp; H9977 &amp; " " &amp;  I9977 &amp; " " &amp; INDIRECT("'DSA inputs'!$G$"&amp;E9977) &amp; F9977</f>
        <v/>
      </c>
      <c r="B9977">
        <f>"DSA_" &amp; G9977 &amp; "_" &amp; H9977 &amp; I9977 &amp; "DistributionalParameters_s" &amp; J9977 &amp; K9977 &amp; L9977</f>
        <v/>
      </c>
      <c r="C9977" s="28">
        <f t="array" ref="C9977">INDIRECT("'DSA inputs'!K"&amp;E9977)</f>
        <v/>
      </c>
      <c r="E9977" s="51">
        <f>E9976</f>
        <v/>
      </c>
      <c r="F9977" s="51">
        <f>" - lower bound CI"</f>
        <v/>
      </c>
      <c r="G9977" s="51" t="inlineStr">
        <is>
          <t>lower</t>
        </is>
      </c>
      <c r="H9977" s="51" t="inlineStr">
        <is>
          <t>comparator3</t>
        </is>
      </c>
      <c r="I9977" s="51" t="inlineStr">
        <is>
          <t>PFS</t>
        </is>
      </c>
      <c r="J9977" s="51" t="inlineStr">
        <is>
          <t>P</t>
        </is>
      </c>
      <c r="K9977" s="51" t="n">
        <v>1</v>
      </c>
      <c r="L9977" s="51" t="n">
        <v>3</v>
      </c>
      <c r="M9977" s="51" t="inlineStr">
        <is>
          <t>Comparator 3</t>
        </is>
      </c>
    </row>
    <row r="9978">
      <c r="A9978">
        <f t="array" ref="A9978">"DSA " &amp; H9978 &amp; " " &amp;  I9978 &amp; " " &amp; INDIRECT("'DSA inputs'!$G$"&amp;E9978) &amp; F9978</f>
        <v/>
      </c>
      <c r="B9978">
        <f>"DSA_" &amp; G9978 &amp; "_" &amp; H9978 &amp; I9978 &amp; "DistributionalParameters_s" &amp; J9978 &amp; K9978 &amp; L9978</f>
        <v/>
      </c>
      <c r="C9978" s="28">
        <f t="array" ref="C9978">INDIRECT("'DSA inputs'!L"&amp;E9978)</f>
        <v/>
      </c>
      <c r="E9978" s="51">
        <f>E9977</f>
        <v/>
      </c>
      <c r="F9978" s="51">
        <f>" - upper bound CI"</f>
        <v/>
      </c>
      <c r="G9978" s="51" t="inlineStr">
        <is>
          <t>upper</t>
        </is>
      </c>
      <c r="H9978" s="51" t="inlineStr">
        <is>
          <t>comparator3</t>
        </is>
      </c>
      <c r="I9978" s="51" t="inlineStr">
        <is>
          <t>PFS</t>
        </is>
      </c>
      <c r="J9978" s="51" t="inlineStr">
        <is>
          <t>P</t>
        </is>
      </c>
      <c r="K9978" s="51" t="n">
        <v>1</v>
      </c>
      <c r="L9978" s="51" t="n">
        <v>3</v>
      </c>
      <c r="M9978" s="51" t="inlineStr">
        <is>
          <t>Comparator 3</t>
        </is>
      </c>
    </row>
    <row r="9979">
      <c r="A9979">
        <f t="array" ref="A9979">"DSA " &amp; H9979 &amp; " " &amp;  I9979 &amp; " " &amp; INDIRECT("'DSA inputs'!$G$"&amp;E9979) &amp; F9979</f>
        <v/>
      </c>
      <c r="B9979">
        <f>"DSA_" &amp; G9979 &amp; "_" &amp; H9979 &amp; I9979 &amp; "DistributionalParameters_s" &amp; J9979 &amp; K9979 &amp; L9979</f>
        <v/>
      </c>
      <c r="C9979" s="28">
        <f t="array" ref="C9979">INDIRECT("'DSA inputs'!N"&amp;E9979)</f>
        <v/>
      </c>
      <c r="E9979" s="51">
        <f>E9978</f>
        <v/>
      </c>
      <c r="F9979" s="51">
        <f>" - inclusion flag"</f>
        <v/>
      </c>
      <c r="G9979" s="51" t="inlineStr">
        <is>
          <t>include</t>
        </is>
      </c>
      <c r="H9979" s="51" t="inlineStr">
        <is>
          <t>comparator3</t>
        </is>
      </c>
      <c r="I9979" s="51" t="inlineStr">
        <is>
          <t>PFS</t>
        </is>
      </c>
      <c r="J9979" s="51" t="inlineStr">
        <is>
          <t>P</t>
        </is>
      </c>
      <c r="K9979" s="51" t="n">
        <v>1</v>
      </c>
      <c r="L9979" s="51" t="n">
        <v>3</v>
      </c>
      <c r="M9979" s="51" t="inlineStr">
        <is>
          <t>Comparator 3</t>
        </is>
      </c>
    </row>
    <row r="9980">
      <c r="A9980">
        <f t="array" ref="A9980">"DSA " &amp; H9980 &amp; " " &amp;  I9980 &amp; " " &amp; INDIRECT("'DSA inputs'!$G$"&amp;E9980) &amp; F9980</f>
        <v/>
      </c>
      <c r="B9980">
        <f>"DSA_" &amp; G9980 &amp; "_" &amp; H9980 &amp; I9980 &amp; "DistributionalParameters_s" &amp; J9980 &amp; K9980 &amp; L9980</f>
        <v/>
      </c>
      <c r="C9980">
        <f t="array" ref="C9980">M9980 &amp; " " &amp; I9980 &amp; " " &amp; INDIRECT("'DSA inputs'!G"&amp;E9980)</f>
        <v/>
      </c>
      <c r="E9980" s="51">
        <f>E9979+1</f>
        <v/>
      </c>
      <c r="F9980" s="51">
        <f>" - Parameter Name"</f>
        <v/>
      </c>
      <c r="G9980" s="51" t="inlineStr">
        <is>
          <t>param</t>
        </is>
      </c>
      <c r="H9980" s="51" t="inlineStr">
        <is>
          <t>comparator3</t>
        </is>
      </c>
      <c r="I9980" s="51" t="inlineStr">
        <is>
          <t>PFS</t>
        </is>
      </c>
      <c r="J9980" s="51" t="inlineStr">
        <is>
          <t>P</t>
        </is>
      </c>
      <c r="K9980" s="51" t="n">
        <v>2</v>
      </c>
      <c r="L9980" s="51" t="n">
        <v>1</v>
      </c>
      <c r="M9980" s="51" t="inlineStr">
        <is>
          <t>Comparator 3</t>
        </is>
      </c>
    </row>
    <row r="9981">
      <c r="A9981">
        <f t="array" ref="A9981">"DSA " &amp; H9981 &amp; " " &amp;  I9981 &amp; " " &amp; INDIRECT("'DSA inputs'!$G$"&amp;E9981) &amp; F9981</f>
        <v/>
      </c>
      <c r="B9981">
        <f>"DSA_" &amp; G9981 &amp; "_" &amp; H9981 &amp; I9981 &amp; "DistributionalParameters_s" &amp; J9981 &amp; K9981 &amp; L9981</f>
        <v/>
      </c>
      <c r="C9981" s="28">
        <f t="array" ref="C9981">INDIRECT("'DSA inputs'!K"&amp;E9981)</f>
        <v/>
      </c>
      <c r="E9981" s="51">
        <f>E9980</f>
        <v/>
      </c>
      <c r="F9981" s="51">
        <f>" - lower bound CI"</f>
        <v/>
      </c>
      <c r="G9981" s="51" t="inlineStr">
        <is>
          <t>lower</t>
        </is>
      </c>
      <c r="H9981" s="51" t="inlineStr">
        <is>
          <t>comparator3</t>
        </is>
      </c>
      <c r="I9981" s="51" t="inlineStr">
        <is>
          <t>PFS</t>
        </is>
      </c>
      <c r="J9981" s="51" t="inlineStr">
        <is>
          <t>P</t>
        </is>
      </c>
      <c r="K9981" s="51" t="n">
        <v>2</v>
      </c>
      <c r="L9981" s="51" t="n">
        <v>1</v>
      </c>
      <c r="M9981" s="51" t="inlineStr">
        <is>
          <t>Comparator 3</t>
        </is>
      </c>
    </row>
    <row r="9982">
      <c r="A9982">
        <f t="array" ref="A9982">"DSA " &amp; H9982 &amp; " " &amp;  I9982 &amp; " " &amp; INDIRECT("'DSA inputs'!$G$"&amp;E9982) &amp; F9982</f>
        <v/>
      </c>
      <c r="B9982">
        <f>"DSA_" &amp; G9982 &amp; "_" &amp; H9982 &amp; I9982 &amp; "DistributionalParameters_s" &amp; J9982 &amp; K9982 &amp; L9982</f>
        <v/>
      </c>
      <c r="C9982" s="28">
        <f t="array" ref="C9982">INDIRECT("'DSA inputs'!L"&amp;E9982)</f>
        <v/>
      </c>
      <c r="E9982" s="51">
        <f>E9981</f>
        <v/>
      </c>
      <c r="F9982" s="51">
        <f>" - upper bound CI"</f>
        <v/>
      </c>
      <c r="G9982" s="51" t="inlineStr">
        <is>
          <t>upper</t>
        </is>
      </c>
      <c r="H9982" s="51" t="inlineStr">
        <is>
          <t>comparator3</t>
        </is>
      </c>
      <c r="I9982" s="51" t="inlineStr">
        <is>
          <t>PFS</t>
        </is>
      </c>
      <c r="J9982" s="51" t="inlineStr">
        <is>
          <t>P</t>
        </is>
      </c>
      <c r="K9982" s="51" t="n">
        <v>2</v>
      </c>
      <c r="L9982" s="51" t="n">
        <v>1</v>
      </c>
      <c r="M9982" s="51" t="inlineStr">
        <is>
          <t>Comparator 3</t>
        </is>
      </c>
    </row>
    <row r="9983">
      <c r="A9983">
        <f t="array" ref="A9983">"DSA " &amp; H9983 &amp; " " &amp;  I9983 &amp; " " &amp; INDIRECT("'DSA inputs'!$G$"&amp;E9983) &amp; F9983</f>
        <v/>
      </c>
      <c r="B9983">
        <f>"DSA_" &amp; G9983 &amp; "_" &amp; H9983 &amp; I9983 &amp; "DistributionalParameters_s" &amp; J9983 &amp; K9983 &amp; L9983</f>
        <v/>
      </c>
      <c r="C9983" s="28">
        <f t="array" ref="C9983">INDIRECT("'DSA inputs'!N"&amp;E9983)</f>
        <v/>
      </c>
      <c r="E9983" s="51">
        <f>E9982</f>
        <v/>
      </c>
      <c r="F9983" s="51">
        <f>" - inclusion flag"</f>
        <v/>
      </c>
      <c r="G9983" s="51" t="inlineStr">
        <is>
          <t>include</t>
        </is>
      </c>
      <c r="H9983" s="51" t="inlineStr">
        <is>
          <t>comparator3</t>
        </is>
      </c>
      <c r="I9983" s="51" t="inlineStr">
        <is>
          <t>PFS</t>
        </is>
      </c>
      <c r="J9983" s="51" t="inlineStr">
        <is>
          <t>P</t>
        </is>
      </c>
      <c r="K9983" s="51" t="n">
        <v>2</v>
      </c>
      <c r="L9983" s="51" t="n">
        <v>1</v>
      </c>
      <c r="M9983" s="51" t="inlineStr">
        <is>
          <t>Comparator 3</t>
        </is>
      </c>
    </row>
    <row r="9984">
      <c r="A9984">
        <f t="array" ref="A9984">"DSA " &amp; H9984 &amp; " " &amp;  I9984 &amp; " " &amp; INDIRECT("'DSA inputs'!$G$"&amp;E9984) &amp; F9984</f>
        <v/>
      </c>
      <c r="B9984">
        <f>"DSA_" &amp; G9984 &amp; "_" &amp; H9984 &amp; I9984 &amp; "DistributionalParameters_s" &amp; J9984 &amp; K9984 &amp; L9984</f>
        <v/>
      </c>
      <c r="C9984">
        <f t="array" ref="C9984">M9984 &amp; " " &amp; I9984 &amp; " " &amp; INDIRECT("'DSA inputs'!G"&amp;E9984)</f>
        <v/>
      </c>
      <c r="E9984" s="51">
        <f>E9983+1</f>
        <v/>
      </c>
      <c r="F9984" s="51">
        <f>" - Parameter Name"</f>
        <v/>
      </c>
      <c r="G9984" s="51" t="inlineStr">
        <is>
          <t>param</t>
        </is>
      </c>
      <c r="H9984" s="51" t="inlineStr">
        <is>
          <t>comparator3</t>
        </is>
      </c>
      <c r="I9984" s="51" t="inlineStr">
        <is>
          <t>PFS</t>
        </is>
      </c>
      <c r="J9984" s="51" t="inlineStr">
        <is>
          <t>P</t>
        </is>
      </c>
      <c r="K9984" s="51" t="n">
        <v>2</v>
      </c>
      <c r="L9984" s="51" t="n">
        <v>2</v>
      </c>
      <c r="M9984" s="51" t="inlineStr">
        <is>
          <t>Comparator 3</t>
        </is>
      </c>
    </row>
    <row r="9985">
      <c r="A9985">
        <f t="array" ref="A9985">"DSA " &amp; H9985 &amp; " " &amp;  I9985 &amp; " " &amp; INDIRECT("'DSA inputs'!$G$"&amp;E9985) &amp; F9985</f>
        <v/>
      </c>
      <c r="B9985">
        <f>"DSA_" &amp; G9985 &amp; "_" &amp; H9985 &amp; I9985 &amp; "DistributionalParameters_s" &amp; J9985 &amp; K9985 &amp; L9985</f>
        <v/>
      </c>
      <c r="C9985" s="28">
        <f t="array" ref="C9985">INDIRECT("'DSA inputs'!K"&amp;E9985)</f>
        <v/>
      </c>
      <c r="E9985" s="51">
        <f>E9984</f>
        <v/>
      </c>
      <c r="F9985" s="51">
        <f>" - lower bound CI"</f>
        <v/>
      </c>
      <c r="G9985" s="51" t="inlineStr">
        <is>
          <t>lower</t>
        </is>
      </c>
      <c r="H9985" s="51" t="inlineStr">
        <is>
          <t>comparator3</t>
        </is>
      </c>
      <c r="I9985" s="51" t="inlineStr">
        <is>
          <t>PFS</t>
        </is>
      </c>
      <c r="J9985" s="51" t="inlineStr">
        <is>
          <t>P</t>
        </is>
      </c>
      <c r="K9985" s="51" t="n">
        <v>2</v>
      </c>
      <c r="L9985" s="51" t="n">
        <v>2</v>
      </c>
      <c r="M9985" s="51" t="inlineStr">
        <is>
          <t>Comparator 3</t>
        </is>
      </c>
    </row>
    <row r="9986">
      <c r="A9986">
        <f t="array" ref="A9986">"DSA " &amp; H9986 &amp; " " &amp;  I9986 &amp; " " &amp; INDIRECT("'DSA inputs'!$G$"&amp;E9986) &amp; F9986</f>
        <v/>
      </c>
      <c r="B9986">
        <f>"DSA_" &amp; G9986 &amp; "_" &amp; H9986 &amp; I9986 &amp; "DistributionalParameters_s" &amp; J9986 &amp; K9986 &amp; L9986</f>
        <v/>
      </c>
      <c r="C9986" s="28">
        <f t="array" ref="C9986">INDIRECT("'DSA inputs'!L"&amp;E9986)</f>
        <v/>
      </c>
      <c r="E9986" s="51">
        <f>E9985</f>
        <v/>
      </c>
      <c r="F9986" s="51">
        <f>" - upper bound CI"</f>
        <v/>
      </c>
      <c r="G9986" s="51" t="inlineStr">
        <is>
          <t>upper</t>
        </is>
      </c>
      <c r="H9986" s="51" t="inlineStr">
        <is>
          <t>comparator3</t>
        </is>
      </c>
      <c r="I9986" s="51" t="inlineStr">
        <is>
          <t>PFS</t>
        </is>
      </c>
      <c r="J9986" s="51" t="inlineStr">
        <is>
          <t>P</t>
        </is>
      </c>
      <c r="K9986" s="51" t="n">
        <v>2</v>
      </c>
      <c r="L9986" s="51" t="n">
        <v>2</v>
      </c>
      <c r="M9986" s="51" t="inlineStr">
        <is>
          <t>Comparator 3</t>
        </is>
      </c>
    </row>
    <row r="9987">
      <c r="A9987">
        <f t="array" ref="A9987">"DSA " &amp; H9987 &amp; " " &amp;  I9987 &amp; " " &amp; INDIRECT("'DSA inputs'!$G$"&amp;E9987) &amp; F9987</f>
        <v/>
      </c>
      <c r="B9987">
        <f>"DSA_" &amp; G9987 &amp; "_" &amp; H9987 &amp; I9987 &amp; "DistributionalParameters_s" &amp; J9987 &amp; K9987 &amp; L9987</f>
        <v/>
      </c>
      <c r="C9987" s="28">
        <f t="array" ref="C9987">INDIRECT("'DSA inputs'!N"&amp;E9987)</f>
        <v/>
      </c>
      <c r="E9987" s="51">
        <f>E9986</f>
        <v/>
      </c>
      <c r="F9987" s="51">
        <f>" - inclusion flag"</f>
        <v/>
      </c>
      <c r="G9987" s="51" t="inlineStr">
        <is>
          <t>include</t>
        </is>
      </c>
      <c r="H9987" s="51" t="inlineStr">
        <is>
          <t>comparator3</t>
        </is>
      </c>
      <c r="I9987" s="51" t="inlineStr">
        <is>
          <t>PFS</t>
        </is>
      </c>
      <c r="J9987" s="51" t="inlineStr">
        <is>
          <t>P</t>
        </is>
      </c>
      <c r="K9987" s="51" t="n">
        <v>2</v>
      </c>
      <c r="L9987" s="51" t="n">
        <v>2</v>
      </c>
      <c r="M9987" s="51" t="inlineStr">
        <is>
          <t>Comparator 3</t>
        </is>
      </c>
    </row>
    <row r="9988">
      <c r="A9988">
        <f t="array" ref="A9988">"DSA " &amp; H9988 &amp; " " &amp;  I9988 &amp; " " &amp; INDIRECT("'DSA inputs'!$G$"&amp;E9988) &amp; F9988</f>
        <v/>
      </c>
      <c r="B9988">
        <f>"DSA_" &amp; G9988 &amp; "_" &amp; H9988 &amp; I9988 &amp; "DistributionalParameters_s" &amp; J9988 &amp; K9988 &amp; L9988</f>
        <v/>
      </c>
      <c r="C9988">
        <f t="array" ref="C9988">M9988 &amp; " " &amp; I9988 &amp; " " &amp; INDIRECT("'DSA inputs'!G"&amp;E9988)</f>
        <v/>
      </c>
      <c r="E9988" s="51">
        <f>E9987+1</f>
        <v/>
      </c>
      <c r="F9988" s="51">
        <f>" - Parameter Name"</f>
        <v/>
      </c>
      <c r="G9988" s="51" t="inlineStr">
        <is>
          <t>param</t>
        </is>
      </c>
      <c r="H9988" s="51" t="inlineStr">
        <is>
          <t>comparator3</t>
        </is>
      </c>
      <c r="I9988" s="51" t="inlineStr">
        <is>
          <t>PFS</t>
        </is>
      </c>
      <c r="J9988" s="51" t="inlineStr">
        <is>
          <t>P</t>
        </is>
      </c>
      <c r="K9988" s="51" t="n">
        <v>2</v>
      </c>
      <c r="L9988" s="51" t="n">
        <v>3</v>
      </c>
      <c r="M9988" s="51" t="inlineStr">
        <is>
          <t>Comparator 3</t>
        </is>
      </c>
    </row>
    <row r="9989">
      <c r="A9989">
        <f t="array" ref="A9989">"DSA " &amp; H9989 &amp; " " &amp;  I9989 &amp; " " &amp; INDIRECT("'DSA inputs'!$G$"&amp;E9989) &amp; F9989</f>
        <v/>
      </c>
      <c r="B9989">
        <f>"DSA_" &amp; G9989 &amp; "_" &amp; H9989 &amp; I9989 &amp; "DistributionalParameters_s" &amp; J9989 &amp; K9989 &amp; L9989</f>
        <v/>
      </c>
      <c r="C9989" s="28">
        <f t="array" ref="C9989">INDIRECT("'DSA inputs'!K"&amp;E9989)</f>
        <v/>
      </c>
      <c r="E9989" s="51">
        <f>E9988</f>
        <v/>
      </c>
      <c r="F9989" s="51">
        <f>" - lower bound CI"</f>
        <v/>
      </c>
      <c r="G9989" s="51" t="inlineStr">
        <is>
          <t>lower</t>
        </is>
      </c>
      <c r="H9989" s="51" t="inlineStr">
        <is>
          <t>comparator3</t>
        </is>
      </c>
      <c r="I9989" s="51" t="inlineStr">
        <is>
          <t>PFS</t>
        </is>
      </c>
      <c r="J9989" s="51" t="inlineStr">
        <is>
          <t>P</t>
        </is>
      </c>
      <c r="K9989" s="51" t="n">
        <v>2</v>
      </c>
      <c r="L9989" s="51" t="n">
        <v>3</v>
      </c>
      <c r="M9989" s="51" t="inlineStr">
        <is>
          <t>Comparator 3</t>
        </is>
      </c>
    </row>
    <row r="9990">
      <c r="A9990">
        <f t="array" ref="A9990">"DSA " &amp; H9990 &amp; " " &amp;  I9990 &amp; " " &amp; INDIRECT("'DSA inputs'!$G$"&amp;E9990) &amp; F9990</f>
        <v/>
      </c>
      <c r="B9990">
        <f>"DSA_" &amp; G9990 &amp; "_" &amp; H9990 &amp; I9990 &amp; "DistributionalParameters_s" &amp; J9990 &amp; K9990 &amp; L9990</f>
        <v/>
      </c>
      <c r="C9990" s="28">
        <f t="array" ref="C9990">INDIRECT("'DSA inputs'!L"&amp;E9990)</f>
        <v/>
      </c>
      <c r="E9990" s="51">
        <f>E9989</f>
        <v/>
      </c>
      <c r="F9990" s="51">
        <f>" - upper bound CI"</f>
        <v/>
      </c>
      <c r="G9990" s="51" t="inlineStr">
        <is>
          <t>upper</t>
        </is>
      </c>
      <c r="H9990" s="51" t="inlineStr">
        <is>
          <t>comparator3</t>
        </is>
      </c>
      <c r="I9990" s="51" t="inlineStr">
        <is>
          <t>PFS</t>
        </is>
      </c>
      <c r="J9990" s="51" t="inlineStr">
        <is>
          <t>P</t>
        </is>
      </c>
      <c r="K9990" s="51" t="n">
        <v>2</v>
      </c>
      <c r="L9990" s="51" t="n">
        <v>3</v>
      </c>
      <c r="M9990" s="51" t="inlineStr">
        <is>
          <t>Comparator 3</t>
        </is>
      </c>
    </row>
    <row r="9991">
      <c r="A9991">
        <f t="array" ref="A9991">"DSA " &amp; H9991 &amp; " " &amp;  I9991 &amp; " " &amp; INDIRECT("'DSA inputs'!$G$"&amp;E9991) &amp; F9991</f>
        <v/>
      </c>
      <c r="B9991">
        <f>"DSA_" &amp; G9991 &amp; "_" &amp; H9991 &amp; I9991 &amp; "DistributionalParameters_s" &amp; J9991 &amp; K9991 &amp; L9991</f>
        <v/>
      </c>
      <c r="C9991" s="28">
        <f t="array" ref="C9991">INDIRECT("'DSA inputs'!N"&amp;E9991)</f>
        <v/>
      </c>
      <c r="E9991" s="51">
        <f>E9990</f>
        <v/>
      </c>
      <c r="F9991" s="51">
        <f>" - inclusion flag"</f>
        <v/>
      </c>
      <c r="G9991" s="51" t="inlineStr">
        <is>
          <t>include</t>
        </is>
      </c>
      <c r="H9991" s="51" t="inlineStr">
        <is>
          <t>comparator3</t>
        </is>
      </c>
      <c r="I9991" s="51" t="inlineStr">
        <is>
          <t>PFS</t>
        </is>
      </c>
      <c r="J9991" s="51" t="inlineStr">
        <is>
          <t>P</t>
        </is>
      </c>
      <c r="K9991" s="51" t="n">
        <v>2</v>
      </c>
      <c r="L9991" s="51" t="n">
        <v>3</v>
      </c>
      <c r="M9991" s="51" t="inlineStr">
        <is>
          <t>Comparator 3</t>
        </is>
      </c>
    </row>
    <row r="9992">
      <c r="A9992">
        <f t="array" ref="A9992">"DSA " &amp; H9992 &amp; " " &amp;  I9992 &amp; " " &amp; INDIRECT("'DSA inputs'!$G$"&amp;E9992) &amp; F9992</f>
        <v/>
      </c>
      <c r="B9992">
        <f>"DSA_" &amp; G9992 &amp; "_" &amp; H9992 &amp; I9992 &amp; "DistributionalParameters_s" &amp; J9992 &amp; K9992 &amp; L9992</f>
        <v/>
      </c>
      <c r="C9992">
        <f t="array" ref="C9992">M9992 &amp; " " &amp; I9992 &amp; " " &amp; INDIRECT("'DSA inputs'!G"&amp;E9992)</f>
        <v/>
      </c>
      <c r="E9992" s="51">
        <f>E9991+1</f>
        <v/>
      </c>
      <c r="F9992" s="51">
        <f>" - Parameter Name"</f>
        <v/>
      </c>
      <c r="G9992" s="51" t="inlineStr">
        <is>
          <t>param</t>
        </is>
      </c>
      <c r="H9992" s="51" t="inlineStr">
        <is>
          <t>comparator3</t>
        </is>
      </c>
      <c r="I9992" s="51" t="inlineStr">
        <is>
          <t>PFS</t>
        </is>
      </c>
      <c r="J9992" s="51" t="inlineStr">
        <is>
          <t>P</t>
        </is>
      </c>
      <c r="K9992" s="51" t="n">
        <v>2</v>
      </c>
      <c r="L9992" s="51" t="n">
        <v>4</v>
      </c>
      <c r="M9992" s="51" t="inlineStr">
        <is>
          <t>Comparator 3</t>
        </is>
      </c>
    </row>
    <row r="9993">
      <c r="A9993">
        <f t="array" ref="A9993">"DSA " &amp; H9993 &amp; " " &amp;  I9993 &amp; " " &amp; INDIRECT("'DSA inputs'!$G$"&amp;E9993) &amp; F9993</f>
        <v/>
      </c>
      <c r="B9993">
        <f>"DSA_" &amp; G9993 &amp; "_" &amp; H9993 &amp; I9993 &amp; "DistributionalParameters_s" &amp; J9993 &amp; K9993 &amp; L9993</f>
        <v/>
      </c>
      <c r="C9993" s="28">
        <f t="array" ref="C9993">INDIRECT("'DSA inputs'!K"&amp;E9993)</f>
        <v/>
      </c>
      <c r="E9993" s="51">
        <f>E9992</f>
        <v/>
      </c>
      <c r="F9993" s="51">
        <f>" - lower bound CI"</f>
        <v/>
      </c>
      <c r="G9993" s="51" t="inlineStr">
        <is>
          <t>lower</t>
        </is>
      </c>
      <c r="H9993" s="51" t="inlineStr">
        <is>
          <t>comparator3</t>
        </is>
      </c>
      <c r="I9993" s="51" t="inlineStr">
        <is>
          <t>PFS</t>
        </is>
      </c>
      <c r="J9993" s="51" t="inlineStr">
        <is>
          <t>P</t>
        </is>
      </c>
      <c r="K9993" s="51" t="n">
        <v>2</v>
      </c>
      <c r="L9993" s="51" t="n">
        <v>4</v>
      </c>
      <c r="M9993" s="51" t="inlineStr">
        <is>
          <t>Comparator 3</t>
        </is>
      </c>
    </row>
    <row r="9994">
      <c r="A9994">
        <f t="array" ref="A9994">"DSA " &amp; H9994 &amp; " " &amp;  I9994 &amp; " " &amp; INDIRECT("'DSA inputs'!$G$"&amp;E9994) &amp; F9994</f>
        <v/>
      </c>
      <c r="B9994">
        <f>"DSA_" &amp; G9994 &amp; "_" &amp; H9994 &amp; I9994 &amp; "DistributionalParameters_s" &amp; J9994 &amp; K9994 &amp; L9994</f>
        <v/>
      </c>
      <c r="C9994" s="28">
        <f t="array" ref="C9994">INDIRECT("'DSA inputs'!L"&amp;E9994)</f>
        <v/>
      </c>
      <c r="E9994" s="51">
        <f>E9993</f>
        <v/>
      </c>
      <c r="F9994" s="51">
        <f>" - upper bound CI"</f>
        <v/>
      </c>
      <c r="G9994" s="51" t="inlineStr">
        <is>
          <t>upper</t>
        </is>
      </c>
      <c r="H9994" s="51" t="inlineStr">
        <is>
          <t>comparator3</t>
        </is>
      </c>
      <c r="I9994" s="51" t="inlineStr">
        <is>
          <t>PFS</t>
        </is>
      </c>
      <c r="J9994" s="51" t="inlineStr">
        <is>
          <t>P</t>
        </is>
      </c>
      <c r="K9994" s="51" t="n">
        <v>2</v>
      </c>
      <c r="L9994" s="51" t="n">
        <v>4</v>
      </c>
      <c r="M9994" s="51" t="inlineStr">
        <is>
          <t>Comparator 3</t>
        </is>
      </c>
    </row>
    <row r="9995">
      <c r="A9995">
        <f t="array" ref="A9995">"DSA " &amp; H9995 &amp; " " &amp;  I9995 &amp; " " &amp; INDIRECT("'DSA inputs'!$G$"&amp;E9995) &amp; F9995</f>
        <v/>
      </c>
      <c r="B9995">
        <f>"DSA_" &amp; G9995 &amp; "_" &amp; H9995 &amp; I9995 &amp; "DistributionalParameters_s" &amp; J9995 &amp; K9995 &amp; L9995</f>
        <v/>
      </c>
      <c r="C9995" s="28">
        <f t="array" ref="C9995">INDIRECT("'DSA inputs'!N"&amp;E9995)</f>
        <v/>
      </c>
      <c r="E9995" s="51">
        <f>E9994</f>
        <v/>
      </c>
      <c r="F9995" s="51">
        <f>" - inclusion flag"</f>
        <v/>
      </c>
      <c r="G9995" s="51" t="inlineStr">
        <is>
          <t>include</t>
        </is>
      </c>
      <c r="H9995" s="51" t="inlineStr">
        <is>
          <t>comparator3</t>
        </is>
      </c>
      <c r="I9995" s="51" t="inlineStr">
        <is>
          <t>PFS</t>
        </is>
      </c>
      <c r="J9995" s="51" t="inlineStr">
        <is>
          <t>P</t>
        </is>
      </c>
      <c r="K9995" s="51" t="n">
        <v>2</v>
      </c>
      <c r="L9995" s="51" t="n">
        <v>4</v>
      </c>
      <c r="M9995" s="51" t="inlineStr">
        <is>
          <t>Comparator 3</t>
        </is>
      </c>
    </row>
    <row r="9996">
      <c r="A9996">
        <f t="array" ref="A9996">"DSA " &amp; H9996 &amp; " " &amp;  I9996 &amp; " " &amp; INDIRECT("'DSA inputs'!$G$"&amp;E9996) &amp; F9996</f>
        <v/>
      </c>
      <c r="B9996">
        <f>"DSA_" &amp; G9996 &amp; "_" &amp; H9996 &amp; I9996 &amp; "DistributionalParameters_s" &amp; J9996 &amp; K9996 &amp; L9996</f>
        <v/>
      </c>
      <c r="C9996">
        <f t="array" ref="C9996">M9996 &amp; " " &amp; I9996 &amp; " " &amp; INDIRECT("'DSA inputs'!G"&amp;E9996)</f>
        <v/>
      </c>
      <c r="E9996" s="51">
        <f>E9995+1</f>
        <v/>
      </c>
      <c r="F9996" s="51">
        <f>" - Parameter Name"</f>
        <v/>
      </c>
      <c r="G9996" s="51" t="inlineStr">
        <is>
          <t>param</t>
        </is>
      </c>
      <c r="H9996" s="51" t="inlineStr">
        <is>
          <t>comparator3</t>
        </is>
      </c>
      <c r="I9996" s="51" t="inlineStr">
        <is>
          <t>PFS</t>
        </is>
      </c>
      <c r="J9996" s="51" t="inlineStr">
        <is>
          <t>P</t>
        </is>
      </c>
      <c r="K9996" s="51" t="n">
        <v>3</v>
      </c>
      <c r="L9996" s="51" t="n">
        <v>1</v>
      </c>
      <c r="M9996" s="51" t="inlineStr">
        <is>
          <t>Comparator 3</t>
        </is>
      </c>
    </row>
    <row r="9997">
      <c r="A9997">
        <f t="array" ref="A9997">"DSA " &amp; H9997 &amp; " " &amp;  I9997 &amp; " " &amp; INDIRECT("'DSA inputs'!$G$"&amp;E9997) &amp; F9997</f>
        <v/>
      </c>
      <c r="B9997">
        <f>"DSA_" &amp; G9997 &amp; "_" &amp; H9997 &amp; I9997 &amp; "DistributionalParameters_s" &amp; J9997 &amp; K9997 &amp; L9997</f>
        <v/>
      </c>
      <c r="C9997" s="28">
        <f t="array" ref="C9997">INDIRECT("'DSA inputs'!K"&amp;E9997)</f>
        <v/>
      </c>
      <c r="E9997" s="51">
        <f>E9996</f>
        <v/>
      </c>
      <c r="F9997" s="51">
        <f>" - lower bound CI"</f>
        <v/>
      </c>
      <c r="G9997" s="51" t="inlineStr">
        <is>
          <t>lower</t>
        </is>
      </c>
      <c r="H9997" s="51" t="inlineStr">
        <is>
          <t>comparator3</t>
        </is>
      </c>
      <c r="I9997" s="51" t="inlineStr">
        <is>
          <t>PFS</t>
        </is>
      </c>
      <c r="J9997" s="51" t="inlineStr">
        <is>
          <t>P</t>
        </is>
      </c>
      <c r="K9997" s="51" t="n">
        <v>3</v>
      </c>
      <c r="L9997" s="51" t="n">
        <v>1</v>
      </c>
      <c r="M9997" s="51" t="inlineStr">
        <is>
          <t>Comparator 3</t>
        </is>
      </c>
    </row>
    <row r="9998">
      <c r="A9998">
        <f t="array" ref="A9998">"DSA " &amp; H9998 &amp; " " &amp;  I9998 &amp; " " &amp; INDIRECT("'DSA inputs'!$G$"&amp;E9998) &amp; F9998</f>
        <v/>
      </c>
      <c r="B9998">
        <f>"DSA_" &amp; G9998 &amp; "_" &amp; H9998 &amp; I9998 &amp; "DistributionalParameters_s" &amp; J9998 &amp; K9998 &amp; L9998</f>
        <v/>
      </c>
      <c r="C9998" s="28">
        <f t="array" ref="C9998">INDIRECT("'DSA inputs'!L"&amp;E9998)</f>
        <v/>
      </c>
      <c r="E9998" s="51">
        <f>E9997</f>
        <v/>
      </c>
      <c r="F9998" s="51">
        <f>" - upper bound CI"</f>
        <v/>
      </c>
      <c r="G9998" s="51" t="inlineStr">
        <is>
          <t>upper</t>
        </is>
      </c>
      <c r="H9998" s="51" t="inlineStr">
        <is>
          <t>comparator3</t>
        </is>
      </c>
      <c r="I9998" s="51" t="inlineStr">
        <is>
          <t>PFS</t>
        </is>
      </c>
      <c r="J9998" s="51" t="inlineStr">
        <is>
          <t>P</t>
        </is>
      </c>
      <c r="K9998" s="51" t="n">
        <v>3</v>
      </c>
      <c r="L9998" s="51" t="n">
        <v>1</v>
      </c>
      <c r="M9998" s="51" t="inlineStr">
        <is>
          <t>Comparator 3</t>
        </is>
      </c>
    </row>
    <row r="9999">
      <c r="A9999">
        <f t="array" ref="A9999">"DSA " &amp; H9999 &amp; " " &amp;  I9999 &amp; " " &amp; INDIRECT("'DSA inputs'!$G$"&amp;E9999) &amp; F9999</f>
        <v/>
      </c>
      <c r="B9999">
        <f>"DSA_" &amp; G9999 &amp; "_" &amp; H9999 &amp; I9999 &amp; "DistributionalParameters_s" &amp; J9999 &amp; K9999 &amp; L9999</f>
        <v/>
      </c>
      <c r="C9999" s="28">
        <f t="array" ref="C9999">INDIRECT("'DSA inputs'!N"&amp;E9999)</f>
        <v/>
      </c>
      <c r="E9999" s="51">
        <f>E9998</f>
        <v/>
      </c>
      <c r="F9999" s="51">
        <f>" - inclusion flag"</f>
        <v/>
      </c>
      <c r="G9999" s="51" t="inlineStr">
        <is>
          <t>include</t>
        </is>
      </c>
      <c r="H9999" s="51" t="inlineStr">
        <is>
          <t>comparator3</t>
        </is>
      </c>
      <c r="I9999" s="51" t="inlineStr">
        <is>
          <t>PFS</t>
        </is>
      </c>
      <c r="J9999" s="51" t="inlineStr">
        <is>
          <t>P</t>
        </is>
      </c>
      <c r="K9999" s="51" t="n">
        <v>3</v>
      </c>
      <c r="L9999" s="51" t="n">
        <v>1</v>
      </c>
      <c r="M9999" s="51" t="inlineStr">
        <is>
          <t>Comparator 3</t>
        </is>
      </c>
    </row>
    <row r="10000">
      <c r="A10000">
        <f t="array" ref="A10000">"DSA " &amp; H10000 &amp; " " &amp;  I10000 &amp; " " &amp; INDIRECT("'DSA inputs'!$G$"&amp;E10000) &amp; F10000</f>
        <v/>
      </c>
      <c r="B10000">
        <f>"DSA_" &amp; G10000 &amp; "_" &amp; H10000 &amp; I10000 &amp; "DistributionalParameters_s" &amp; J10000 &amp; K10000 &amp; L10000</f>
        <v/>
      </c>
      <c r="C10000">
        <f t="array" ref="C10000">M10000 &amp; " " &amp; I10000 &amp; " " &amp; INDIRECT("'DSA inputs'!G"&amp;E10000)</f>
        <v/>
      </c>
      <c r="E10000" s="51">
        <f>E9999+1</f>
        <v/>
      </c>
      <c r="F10000" s="51">
        <f>" - Parameter Name"</f>
        <v/>
      </c>
      <c r="G10000" s="51" t="inlineStr">
        <is>
          <t>param</t>
        </is>
      </c>
      <c r="H10000" s="51" t="inlineStr">
        <is>
          <t>comparator3</t>
        </is>
      </c>
      <c r="I10000" s="51" t="inlineStr">
        <is>
          <t>PFS</t>
        </is>
      </c>
      <c r="J10000" s="51" t="inlineStr">
        <is>
          <t>P</t>
        </is>
      </c>
      <c r="K10000" s="51" t="n">
        <v>3</v>
      </c>
      <c r="L10000" s="51" t="n">
        <v>2</v>
      </c>
      <c r="M10000" s="51" t="inlineStr">
        <is>
          <t>Comparator 3</t>
        </is>
      </c>
    </row>
    <row r="10001">
      <c r="A10001">
        <f t="array" ref="A10001">"DSA " &amp; H10001 &amp; " " &amp;  I10001 &amp; " " &amp; INDIRECT("'DSA inputs'!$G$"&amp;E10001) &amp; F10001</f>
        <v/>
      </c>
      <c r="B10001">
        <f>"DSA_" &amp; G10001 &amp; "_" &amp; H10001 &amp; I10001 &amp; "DistributionalParameters_s" &amp; J10001 &amp; K10001 &amp; L10001</f>
        <v/>
      </c>
      <c r="C10001" s="28">
        <f t="array" ref="C10001">INDIRECT("'DSA inputs'!K"&amp;E10001)</f>
        <v/>
      </c>
      <c r="E10001" s="51">
        <f>E10000</f>
        <v/>
      </c>
      <c r="F10001" s="51">
        <f>" - lower bound CI"</f>
        <v/>
      </c>
      <c r="G10001" s="51" t="inlineStr">
        <is>
          <t>lower</t>
        </is>
      </c>
      <c r="H10001" s="51" t="inlineStr">
        <is>
          <t>comparator3</t>
        </is>
      </c>
      <c r="I10001" s="51" t="inlineStr">
        <is>
          <t>PFS</t>
        </is>
      </c>
      <c r="J10001" s="51" t="inlineStr">
        <is>
          <t>P</t>
        </is>
      </c>
      <c r="K10001" s="51" t="n">
        <v>3</v>
      </c>
      <c r="L10001" s="51" t="n">
        <v>2</v>
      </c>
      <c r="M10001" s="51" t="inlineStr">
        <is>
          <t>Comparator 3</t>
        </is>
      </c>
    </row>
    <row r="10002">
      <c r="A10002">
        <f t="array" ref="A10002">"DSA " &amp; H10002 &amp; " " &amp;  I10002 &amp; " " &amp; INDIRECT("'DSA inputs'!$G$"&amp;E10002) &amp; F10002</f>
        <v/>
      </c>
      <c r="B10002">
        <f>"DSA_" &amp; G10002 &amp; "_" &amp; H10002 &amp; I10002 &amp; "DistributionalParameters_s" &amp; J10002 &amp; K10002 &amp; L10002</f>
        <v/>
      </c>
      <c r="C10002" s="28">
        <f t="array" ref="C10002">INDIRECT("'DSA inputs'!L"&amp;E10002)</f>
        <v/>
      </c>
      <c r="E10002" s="51">
        <f>E10001</f>
        <v/>
      </c>
      <c r="F10002" s="51">
        <f>" - upper bound CI"</f>
        <v/>
      </c>
      <c r="G10002" s="51" t="inlineStr">
        <is>
          <t>upper</t>
        </is>
      </c>
      <c r="H10002" s="51" t="inlineStr">
        <is>
          <t>comparator3</t>
        </is>
      </c>
      <c r="I10002" s="51" t="inlineStr">
        <is>
          <t>PFS</t>
        </is>
      </c>
      <c r="J10002" s="51" t="inlineStr">
        <is>
          <t>P</t>
        </is>
      </c>
      <c r="K10002" s="51" t="n">
        <v>3</v>
      </c>
      <c r="L10002" s="51" t="n">
        <v>2</v>
      </c>
      <c r="M10002" s="51" t="inlineStr">
        <is>
          <t>Comparator 3</t>
        </is>
      </c>
    </row>
    <row r="10003">
      <c r="A10003">
        <f t="array" ref="A10003">"DSA " &amp; H10003 &amp; " " &amp;  I10003 &amp; " " &amp; INDIRECT("'DSA inputs'!$G$"&amp;E10003) &amp; F10003</f>
        <v/>
      </c>
      <c r="B10003">
        <f>"DSA_" &amp; G10003 &amp; "_" &amp; H10003 &amp; I10003 &amp; "DistributionalParameters_s" &amp; J10003 &amp; K10003 &amp; L10003</f>
        <v/>
      </c>
      <c r="C10003" s="28">
        <f t="array" ref="C10003">INDIRECT("'DSA inputs'!N"&amp;E10003)</f>
        <v/>
      </c>
      <c r="E10003" s="51">
        <f>E10002</f>
        <v/>
      </c>
      <c r="F10003" s="51">
        <f>" - inclusion flag"</f>
        <v/>
      </c>
      <c r="G10003" s="51" t="inlineStr">
        <is>
          <t>include</t>
        </is>
      </c>
      <c r="H10003" s="51" t="inlineStr">
        <is>
          <t>comparator3</t>
        </is>
      </c>
      <c r="I10003" s="51" t="inlineStr">
        <is>
          <t>PFS</t>
        </is>
      </c>
      <c r="J10003" s="51" t="inlineStr">
        <is>
          <t>P</t>
        </is>
      </c>
      <c r="K10003" s="51" t="n">
        <v>3</v>
      </c>
      <c r="L10003" s="51" t="n">
        <v>2</v>
      </c>
      <c r="M10003" s="51" t="inlineStr">
        <is>
          <t>Comparator 3</t>
        </is>
      </c>
    </row>
    <row r="10004">
      <c r="A10004">
        <f t="array" ref="A10004">"DSA " &amp; H10004 &amp; " " &amp;  I10004 &amp; " " &amp; INDIRECT("'DSA inputs'!$G$"&amp;E10004) &amp; F10004</f>
        <v/>
      </c>
      <c r="B10004">
        <f>"DSA_" &amp; G10004 &amp; "_" &amp; H10004 &amp; I10004 &amp; "DistributionalParameters_s" &amp; J10004 &amp; K10004 &amp; L10004</f>
        <v/>
      </c>
      <c r="C10004">
        <f t="array" ref="C10004">M10004 &amp; " " &amp; I10004 &amp; " " &amp; INDIRECT("'DSA inputs'!G"&amp;E10004)</f>
        <v/>
      </c>
      <c r="E10004" s="51">
        <f>E10003+1</f>
        <v/>
      </c>
      <c r="F10004" s="51">
        <f>" - Parameter Name"</f>
        <v/>
      </c>
      <c r="G10004" s="51" t="inlineStr">
        <is>
          <t>param</t>
        </is>
      </c>
      <c r="H10004" s="51" t="inlineStr">
        <is>
          <t>comparator3</t>
        </is>
      </c>
      <c r="I10004" s="51" t="inlineStr">
        <is>
          <t>PFS</t>
        </is>
      </c>
      <c r="J10004" s="51" t="inlineStr">
        <is>
          <t>P</t>
        </is>
      </c>
      <c r="K10004" s="51" t="n">
        <v>3</v>
      </c>
      <c r="L10004" s="51" t="n">
        <v>3</v>
      </c>
      <c r="M10004" s="51" t="inlineStr">
        <is>
          <t>Comparator 3</t>
        </is>
      </c>
    </row>
    <row r="10005">
      <c r="A10005">
        <f t="array" ref="A10005">"DSA " &amp; H10005 &amp; " " &amp;  I10005 &amp; " " &amp; INDIRECT("'DSA inputs'!$G$"&amp;E10005) &amp; F10005</f>
        <v/>
      </c>
      <c r="B10005">
        <f>"DSA_" &amp; G10005 &amp; "_" &amp; H10005 &amp; I10005 &amp; "DistributionalParameters_s" &amp; J10005 &amp; K10005 &amp; L10005</f>
        <v/>
      </c>
      <c r="C10005" s="28">
        <f t="array" ref="C10005">INDIRECT("'DSA inputs'!K"&amp;E10005)</f>
        <v/>
      </c>
      <c r="E10005" s="51">
        <f>E10004</f>
        <v/>
      </c>
      <c r="F10005" s="51">
        <f>" - lower bound CI"</f>
        <v/>
      </c>
      <c r="G10005" s="51" t="inlineStr">
        <is>
          <t>lower</t>
        </is>
      </c>
      <c r="H10005" s="51" t="inlineStr">
        <is>
          <t>comparator3</t>
        </is>
      </c>
      <c r="I10005" s="51" t="inlineStr">
        <is>
          <t>PFS</t>
        </is>
      </c>
      <c r="J10005" s="51" t="inlineStr">
        <is>
          <t>P</t>
        </is>
      </c>
      <c r="K10005" s="51" t="n">
        <v>3</v>
      </c>
      <c r="L10005" s="51" t="n">
        <v>3</v>
      </c>
      <c r="M10005" s="51" t="inlineStr">
        <is>
          <t>Comparator 3</t>
        </is>
      </c>
    </row>
    <row r="10006">
      <c r="A10006">
        <f t="array" ref="A10006">"DSA " &amp; H10006 &amp; " " &amp;  I10006 &amp; " " &amp; INDIRECT("'DSA inputs'!$G$"&amp;E10006) &amp; F10006</f>
        <v/>
      </c>
      <c r="B10006">
        <f>"DSA_" &amp; G10006 &amp; "_" &amp; H10006 &amp; I10006 &amp; "DistributionalParameters_s" &amp; J10006 &amp; K10006 &amp; L10006</f>
        <v/>
      </c>
      <c r="C10006" s="28">
        <f t="array" ref="C10006">INDIRECT("'DSA inputs'!L"&amp;E10006)</f>
        <v/>
      </c>
      <c r="E10006" s="51">
        <f>E10005</f>
        <v/>
      </c>
      <c r="F10006" s="51">
        <f>" - upper bound CI"</f>
        <v/>
      </c>
      <c r="G10006" s="51" t="inlineStr">
        <is>
          <t>upper</t>
        </is>
      </c>
      <c r="H10006" s="51" t="inlineStr">
        <is>
          <t>comparator3</t>
        </is>
      </c>
      <c r="I10006" s="51" t="inlineStr">
        <is>
          <t>PFS</t>
        </is>
      </c>
      <c r="J10006" s="51" t="inlineStr">
        <is>
          <t>P</t>
        </is>
      </c>
      <c r="K10006" s="51" t="n">
        <v>3</v>
      </c>
      <c r="L10006" s="51" t="n">
        <v>3</v>
      </c>
      <c r="M10006" s="51" t="inlineStr">
        <is>
          <t>Comparator 3</t>
        </is>
      </c>
    </row>
    <row r="10007">
      <c r="A10007">
        <f t="array" ref="A10007">"DSA " &amp; H10007 &amp; " " &amp;  I10007 &amp; " " &amp; INDIRECT("'DSA inputs'!$G$"&amp;E10007) &amp; F10007</f>
        <v/>
      </c>
      <c r="B10007">
        <f>"DSA_" &amp; G10007 &amp; "_" &amp; H10007 &amp; I10007 &amp; "DistributionalParameters_s" &amp; J10007 &amp; K10007 &amp; L10007</f>
        <v/>
      </c>
      <c r="C10007" s="28">
        <f t="array" ref="C10007">INDIRECT("'DSA inputs'!N"&amp;E10007)</f>
        <v/>
      </c>
      <c r="E10007" s="51">
        <f>E10006</f>
        <v/>
      </c>
      <c r="F10007" s="51">
        <f>" - inclusion flag"</f>
        <v/>
      </c>
      <c r="G10007" s="51" t="inlineStr">
        <is>
          <t>include</t>
        </is>
      </c>
      <c r="H10007" s="51" t="inlineStr">
        <is>
          <t>comparator3</t>
        </is>
      </c>
      <c r="I10007" s="51" t="inlineStr">
        <is>
          <t>PFS</t>
        </is>
      </c>
      <c r="J10007" s="51" t="inlineStr">
        <is>
          <t>P</t>
        </is>
      </c>
      <c r="K10007" s="51" t="n">
        <v>3</v>
      </c>
      <c r="L10007" s="51" t="n">
        <v>3</v>
      </c>
      <c r="M10007" s="51" t="inlineStr">
        <is>
          <t>Comparator 3</t>
        </is>
      </c>
    </row>
    <row r="10008">
      <c r="A10008">
        <f t="array" ref="A10008">"DSA " &amp; H10008 &amp; " " &amp;  I10008 &amp; " " &amp; INDIRECT("'DSA inputs'!$G$"&amp;E10008) &amp; F10008</f>
        <v/>
      </c>
      <c r="B10008">
        <f>"DSA_" &amp; G10008 &amp; "_" &amp; H10008 &amp; I10008 &amp; "DistributionalParameters_s" &amp; J10008 &amp; K10008 &amp; L10008</f>
        <v/>
      </c>
      <c r="C10008">
        <f t="array" ref="C10008">M10008 &amp; " " &amp; I10008 &amp; " " &amp; INDIRECT("'DSA inputs'!G"&amp;E10008)</f>
        <v/>
      </c>
      <c r="E10008" s="51">
        <f>E10007+1</f>
        <v/>
      </c>
      <c r="F10008" s="51">
        <f>" - Parameter Name"</f>
        <v/>
      </c>
      <c r="G10008" s="51" t="inlineStr">
        <is>
          <t>param</t>
        </is>
      </c>
      <c r="H10008" s="51" t="inlineStr">
        <is>
          <t>comparator3</t>
        </is>
      </c>
      <c r="I10008" s="51" t="inlineStr">
        <is>
          <t>PFS</t>
        </is>
      </c>
      <c r="J10008" s="51" t="inlineStr">
        <is>
          <t>P</t>
        </is>
      </c>
      <c r="K10008" s="51" t="n">
        <v>3</v>
      </c>
      <c r="L10008" s="51" t="n">
        <v>4</v>
      </c>
      <c r="M10008" s="51" t="inlineStr">
        <is>
          <t>Comparator 3</t>
        </is>
      </c>
    </row>
    <row r="10009">
      <c r="A10009">
        <f t="array" ref="A10009">"DSA " &amp; H10009 &amp; " " &amp;  I10009 &amp; " " &amp; INDIRECT("'DSA inputs'!$G$"&amp;E10009) &amp; F10009</f>
        <v/>
      </c>
      <c r="B10009">
        <f>"DSA_" &amp; G10009 &amp; "_" &amp; H10009 &amp; I10009 &amp; "DistributionalParameters_s" &amp; J10009 &amp; K10009 &amp; L10009</f>
        <v/>
      </c>
      <c r="C10009" s="28">
        <f t="array" ref="C10009">INDIRECT("'DSA inputs'!K"&amp;E10009)</f>
        <v/>
      </c>
      <c r="E10009" s="51">
        <f>E10008</f>
        <v/>
      </c>
      <c r="F10009" s="51">
        <f>" - lower bound CI"</f>
        <v/>
      </c>
      <c r="G10009" s="51" t="inlineStr">
        <is>
          <t>lower</t>
        </is>
      </c>
      <c r="H10009" s="51" t="inlineStr">
        <is>
          <t>comparator3</t>
        </is>
      </c>
      <c r="I10009" s="51" t="inlineStr">
        <is>
          <t>PFS</t>
        </is>
      </c>
      <c r="J10009" s="51" t="inlineStr">
        <is>
          <t>P</t>
        </is>
      </c>
      <c r="K10009" s="51" t="n">
        <v>3</v>
      </c>
      <c r="L10009" s="51" t="n">
        <v>4</v>
      </c>
      <c r="M10009" s="51" t="inlineStr">
        <is>
          <t>Comparator 3</t>
        </is>
      </c>
    </row>
    <row r="10010">
      <c r="A10010">
        <f t="array" ref="A10010">"DSA " &amp; H10010 &amp; " " &amp;  I10010 &amp; " " &amp; INDIRECT("'DSA inputs'!$G$"&amp;E10010) &amp; F10010</f>
        <v/>
      </c>
      <c r="B10010">
        <f>"DSA_" &amp; G10010 &amp; "_" &amp; H10010 &amp; I10010 &amp; "DistributionalParameters_s" &amp; J10010 &amp; K10010 &amp; L10010</f>
        <v/>
      </c>
      <c r="C10010" s="28">
        <f t="array" ref="C10010">INDIRECT("'DSA inputs'!L"&amp;E10010)</f>
        <v/>
      </c>
      <c r="E10010" s="51">
        <f>E10009</f>
        <v/>
      </c>
      <c r="F10010" s="51">
        <f>" - upper bound CI"</f>
        <v/>
      </c>
      <c r="G10010" s="51" t="inlineStr">
        <is>
          <t>upper</t>
        </is>
      </c>
      <c r="H10010" s="51" t="inlineStr">
        <is>
          <t>comparator3</t>
        </is>
      </c>
      <c r="I10010" s="51" t="inlineStr">
        <is>
          <t>PFS</t>
        </is>
      </c>
      <c r="J10010" s="51" t="inlineStr">
        <is>
          <t>P</t>
        </is>
      </c>
      <c r="K10010" s="51" t="n">
        <v>3</v>
      </c>
      <c r="L10010" s="51" t="n">
        <v>4</v>
      </c>
      <c r="M10010" s="51" t="inlineStr">
        <is>
          <t>Comparator 3</t>
        </is>
      </c>
    </row>
    <row r="10011">
      <c r="A10011">
        <f t="array" ref="A10011">"DSA " &amp; H10011 &amp; " " &amp;  I10011 &amp; " " &amp; INDIRECT("'DSA inputs'!$G$"&amp;E10011) &amp; F10011</f>
        <v/>
      </c>
      <c r="B10011">
        <f>"DSA_" &amp; G10011 &amp; "_" &amp; H10011 &amp; I10011 &amp; "DistributionalParameters_s" &amp; J10011 &amp; K10011 &amp; L10011</f>
        <v/>
      </c>
      <c r="C10011" s="28">
        <f t="array" ref="C10011">INDIRECT("'DSA inputs'!N"&amp;E10011)</f>
        <v/>
      </c>
      <c r="E10011" s="51">
        <f>E10010</f>
        <v/>
      </c>
      <c r="F10011" s="51">
        <f>" - inclusion flag"</f>
        <v/>
      </c>
      <c r="G10011" s="51" t="inlineStr">
        <is>
          <t>include</t>
        </is>
      </c>
      <c r="H10011" s="51" t="inlineStr">
        <is>
          <t>comparator3</t>
        </is>
      </c>
      <c r="I10011" s="51" t="inlineStr">
        <is>
          <t>PFS</t>
        </is>
      </c>
      <c r="J10011" s="51" t="inlineStr">
        <is>
          <t>P</t>
        </is>
      </c>
      <c r="K10011" s="51" t="n">
        <v>3</v>
      </c>
      <c r="L10011" s="51" t="n">
        <v>4</v>
      </c>
      <c r="M10011" s="51" t="inlineStr">
        <is>
          <t>Comparator 3</t>
        </is>
      </c>
    </row>
    <row r="10012">
      <c r="A10012">
        <f t="array" ref="A10012">"DSA " &amp; H10012 &amp; " " &amp;  I10012 &amp; " " &amp; INDIRECT("'DSA inputs'!$G$"&amp;E10012) &amp; F10012</f>
        <v/>
      </c>
      <c r="B10012">
        <f>"DSA_" &amp; G10012 &amp; "_" &amp; H10012 &amp; I10012 &amp; "DistributionalParameters_s" &amp; J10012 &amp; K10012 &amp; L10012</f>
        <v/>
      </c>
      <c r="C10012">
        <f t="array" ref="C10012">M10012 &amp; " " &amp; I10012 &amp; " " &amp; INDIRECT("'DSA inputs'!G"&amp;E10012)</f>
        <v/>
      </c>
      <c r="E10012" s="51">
        <f>E10011+1</f>
        <v/>
      </c>
      <c r="F10012" s="51">
        <f>" - Parameter Name"</f>
        <v/>
      </c>
      <c r="G10012" s="51" t="inlineStr">
        <is>
          <t>param</t>
        </is>
      </c>
      <c r="H10012" s="51" t="inlineStr">
        <is>
          <t>comparator3</t>
        </is>
      </c>
      <c r="I10012" s="51" t="inlineStr">
        <is>
          <t>PFS</t>
        </is>
      </c>
      <c r="J10012" s="51" t="inlineStr">
        <is>
          <t>P</t>
        </is>
      </c>
      <c r="K10012" s="51" t="n">
        <v>3</v>
      </c>
      <c r="L10012" s="51" t="n">
        <v>5</v>
      </c>
      <c r="M10012" s="51" t="inlineStr">
        <is>
          <t>Comparator 3</t>
        </is>
      </c>
    </row>
    <row r="10013">
      <c r="A10013">
        <f t="array" ref="A10013">"DSA " &amp; H10013 &amp; " " &amp;  I10013 &amp; " " &amp; INDIRECT("'DSA inputs'!$G$"&amp;E10013) &amp; F10013</f>
        <v/>
      </c>
      <c r="B10013">
        <f>"DSA_" &amp; G10013 &amp; "_" &amp; H10013 &amp; I10013 &amp; "DistributionalParameters_s" &amp; J10013 &amp; K10013 &amp; L10013</f>
        <v/>
      </c>
      <c r="C10013" s="28">
        <f t="array" ref="C10013">INDIRECT("'DSA inputs'!K"&amp;E10013)</f>
        <v/>
      </c>
      <c r="E10013" s="51">
        <f>E10012</f>
        <v/>
      </c>
      <c r="F10013" s="51">
        <f>" - lower bound CI"</f>
        <v/>
      </c>
      <c r="G10013" s="51" t="inlineStr">
        <is>
          <t>lower</t>
        </is>
      </c>
      <c r="H10013" s="51" t="inlineStr">
        <is>
          <t>comparator3</t>
        </is>
      </c>
      <c r="I10013" s="51" t="inlineStr">
        <is>
          <t>PFS</t>
        </is>
      </c>
      <c r="J10013" s="51" t="inlineStr">
        <is>
          <t>P</t>
        </is>
      </c>
      <c r="K10013" s="51" t="n">
        <v>3</v>
      </c>
      <c r="L10013" s="51" t="n">
        <v>5</v>
      </c>
      <c r="M10013" s="51" t="inlineStr">
        <is>
          <t>Comparator 3</t>
        </is>
      </c>
    </row>
    <row r="10014">
      <c r="A10014">
        <f t="array" ref="A10014">"DSA " &amp; H10014 &amp; " " &amp;  I10014 &amp; " " &amp; INDIRECT("'DSA inputs'!$G$"&amp;E10014) &amp; F10014</f>
        <v/>
      </c>
      <c r="B10014">
        <f>"DSA_" &amp; G10014 &amp; "_" &amp; H10014 &amp; I10014 &amp; "DistributionalParameters_s" &amp; J10014 &amp; K10014 &amp; L10014</f>
        <v/>
      </c>
      <c r="C10014" s="28">
        <f t="array" ref="C10014">INDIRECT("'DSA inputs'!L"&amp;E10014)</f>
        <v/>
      </c>
      <c r="E10014" s="51">
        <f>E10013</f>
        <v/>
      </c>
      <c r="F10014" s="51">
        <f>" - upper bound CI"</f>
        <v/>
      </c>
      <c r="G10014" s="51" t="inlineStr">
        <is>
          <t>upper</t>
        </is>
      </c>
      <c r="H10014" s="51" t="inlineStr">
        <is>
          <t>comparator3</t>
        </is>
      </c>
      <c r="I10014" s="51" t="inlineStr">
        <is>
          <t>PFS</t>
        </is>
      </c>
      <c r="J10014" s="51" t="inlineStr">
        <is>
          <t>P</t>
        </is>
      </c>
      <c r="K10014" s="51" t="n">
        <v>3</v>
      </c>
      <c r="L10014" s="51" t="n">
        <v>5</v>
      </c>
      <c r="M10014" s="51" t="inlineStr">
        <is>
          <t>Comparator 3</t>
        </is>
      </c>
    </row>
    <row r="10015">
      <c r="A10015">
        <f t="array" ref="A10015">"DSA " &amp; H10015 &amp; " " &amp;  I10015 &amp; " " &amp; INDIRECT("'DSA inputs'!$G$"&amp;E10015) &amp; F10015</f>
        <v/>
      </c>
      <c r="B10015">
        <f>"DSA_" &amp; G10015 &amp; "_" &amp; H10015 &amp; I10015 &amp; "DistributionalParameters_s" &amp; J10015 &amp; K10015 &amp; L10015</f>
        <v/>
      </c>
      <c r="C10015" s="28">
        <f t="array" ref="C10015">INDIRECT("'DSA inputs'!N"&amp;E10015)</f>
        <v/>
      </c>
      <c r="E10015" s="51">
        <f>E10014</f>
        <v/>
      </c>
      <c r="F10015" s="51">
        <f>" - inclusion flag"</f>
        <v/>
      </c>
      <c r="G10015" s="51" t="inlineStr">
        <is>
          <t>include</t>
        </is>
      </c>
      <c r="H10015" s="51" t="inlineStr">
        <is>
          <t>comparator3</t>
        </is>
      </c>
      <c r="I10015" s="51" t="inlineStr">
        <is>
          <t>PFS</t>
        </is>
      </c>
      <c r="J10015" s="51" t="inlineStr">
        <is>
          <t>P</t>
        </is>
      </c>
      <c r="K10015" s="51" t="n">
        <v>3</v>
      </c>
      <c r="L10015" s="51" t="n">
        <v>5</v>
      </c>
      <c r="M10015" s="51" t="inlineStr">
        <is>
          <t>Comparator 3</t>
        </is>
      </c>
    </row>
    <row r="10016">
      <c r="A10016">
        <f t="array" ref="A10016">"DSA " &amp; H10016 &amp; " " &amp;  I10016 &amp; " " &amp; INDIRECT("'DSA inputs'!$G$"&amp;E10016) &amp; F10016</f>
        <v/>
      </c>
      <c r="B10016">
        <f>"DSA_" &amp; G10016 &amp; "_" &amp; H10016 &amp; I10016 &amp; "DistributionalParameters_s" &amp; J10016 &amp; K10016 &amp; L10016</f>
        <v/>
      </c>
      <c r="C10016">
        <f t="array" ref="C10016">M10016 &amp; " " &amp; I10016 &amp; " " &amp; INDIRECT("'DSA inputs'!G"&amp;E10016)</f>
        <v/>
      </c>
      <c r="E10016" s="51" t="n">
        <v>499</v>
      </c>
      <c r="F10016" s="51">
        <f>" - Parameter Name"</f>
        <v/>
      </c>
      <c r="G10016" s="51" t="inlineStr">
        <is>
          <t>param</t>
        </is>
      </c>
      <c r="H10016" s="51" t="inlineStr">
        <is>
          <t>comparator4</t>
        </is>
      </c>
      <c r="I10016" s="51" t="inlineStr">
        <is>
          <t>OS</t>
        </is>
      </c>
      <c r="J10016" s="51" t="inlineStr">
        <is>
          <t>H</t>
        </is>
      </c>
      <c r="K10016" s="51" t="n">
        <v>1</v>
      </c>
      <c r="L10016" s="51" t="n">
        <v>1</v>
      </c>
      <c r="M10016" s="51" t="inlineStr">
        <is>
          <t>Comparator 4</t>
        </is>
      </c>
    </row>
    <row r="10017">
      <c r="A10017">
        <f t="array" ref="A10017">"DSA " &amp; H10017 &amp; " " &amp;  I10017 &amp; " " &amp; INDIRECT("'DSA inputs'!$G$"&amp;E10017) &amp; F10017</f>
        <v/>
      </c>
      <c r="B10017">
        <f>"DSA_" &amp; G10017 &amp; "_" &amp; H10017 &amp; I10017 &amp; "DistributionalParameters_s" &amp; J10017 &amp; K10017 &amp; L10017</f>
        <v/>
      </c>
      <c r="C10017" s="28">
        <f t="array" ref="C10017">INDIRECT("'DSA inputs'!K"&amp;E10017)</f>
        <v/>
      </c>
      <c r="E10017" s="51">
        <f>E10016</f>
        <v/>
      </c>
      <c r="F10017" s="51">
        <f>" - lower bound CI"</f>
        <v/>
      </c>
      <c r="G10017" s="51" t="inlineStr">
        <is>
          <t>lower</t>
        </is>
      </c>
      <c r="H10017" s="51" t="inlineStr">
        <is>
          <t>comparator4</t>
        </is>
      </c>
      <c r="I10017" s="51" t="inlineStr">
        <is>
          <t>OS</t>
        </is>
      </c>
      <c r="J10017" s="51" t="inlineStr">
        <is>
          <t>H</t>
        </is>
      </c>
      <c r="K10017" s="51" t="n">
        <v>1</v>
      </c>
      <c r="L10017" s="51" t="n">
        <v>1</v>
      </c>
      <c r="M10017" s="51" t="inlineStr">
        <is>
          <t>Comparator 4</t>
        </is>
      </c>
    </row>
    <row r="10018">
      <c r="A10018">
        <f t="array" ref="A10018">"DSA " &amp; H10018 &amp; " " &amp;  I10018 &amp; " " &amp; INDIRECT("'DSA inputs'!$G$"&amp;E10018) &amp; F10018</f>
        <v/>
      </c>
      <c r="B10018">
        <f>"DSA_" &amp; G10018 &amp; "_" &amp; H10018 &amp; I10018 &amp; "DistributionalParameters_s" &amp; J10018 &amp; K10018 &amp; L10018</f>
        <v/>
      </c>
      <c r="C10018" s="28">
        <f t="array" ref="C10018">INDIRECT("'DSA inputs'!L"&amp;E10018)</f>
        <v/>
      </c>
      <c r="E10018" s="51">
        <f>E10017</f>
        <v/>
      </c>
      <c r="F10018" s="51">
        <f>" - upper bound CI"</f>
        <v/>
      </c>
      <c r="G10018" s="51" t="inlineStr">
        <is>
          <t>upper</t>
        </is>
      </c>
      <c r="H10018" s="51" t="inlineStr">
        <is>
          <t>comparator4</t>
        </is>
      </c>
      <c r="I10018" s="51" t="inlineStr">
        <is>
          <t>OS</t>
        </is>
      </c>
      <c r="J10018" s="51" t="inlineStr">
        <is>
          <t>H</t>
        </is>
      </c>
      <c r="K10018" s="51" t="n">
        <v>1</v>
      </c>
      <c r="L10018" s="51" t="n">
        <v>1</v>
      </c>
      <c r="M10018" s="51" t="inlineStr">
        <is>
          <t>Comparator 4</t>
        </is>
      </c>
    </row>
    <row r="10019">
      <c r="A10019">
        <f t="array" ref="A10019">"DSA " &amp; H10019 &amp; " " &amp;  I10019 &amp; " " &amp; INDIRECT("'DSA inputs'!$G$"&amp;E10019) &amp; F10019</f>
        <v/>
      </c>
      <c r="B10019">
        <f>"DSA_" &amp; G10019 &amp; "_" &amp; H10019 &amp; I10019 &amp; "DistributionalParameters_s" &amp; J10019 &amp; K10019 &amp; L10019</f>
        <v/>
      </c>
      <c r="C10019" s="28">
        <f t="array" ref="C10019">INDIRECT("'DSA inputs'!N"&amp;E10019)</f>
        <v/>
      </c>
      <c r="E10019" s="51">
        <f>E10018</f>
        <v/>
      </c>
      <c r="F10019" s="51">
        <f>" - inclusion flag"</f>
        <v/>
      </c>
      <c r="G10019" s="51" t="inlineStr">
        <is>
          <t>include</t>
        </is>
      </c>
      <c r="H10019" s="51" t="inlineStr">
        <is>
          <t>comparator4</t>
        </is>
      </c>
      <c r="I10019" s="51" t="inlineStr">
        <is>
          <t>OS</t>
        </is>
      </c>
      <c r="J10019" s="51" t="inlineStr">
        <is>
          <t>H</t>
        </is>
      </c>
      <c r="K10019" s="51" t="n">
        <v>1</v>
      </c>
      <c r="L10019" s="51" t="n">
        <v>1</v>
      </c>
      <c r="M10019" s="51" t="inlineStr">
        <is>
          <t>Comparator 4</t>
        </is>
      </c>
    </row>
    <row r="10020">
      <c r="A10020">
        <f t="array" ref="A10020">"DSA " &amp; H10020 &amp; " " &amp;  I10020 &amp; " " &amp; INDIRECT("'DSA inputs'!$G$"&amp;E10020) &amp; F10020</f>
        <v/>
      </c>
      <c r="B10020">
        <f>"DSA_" &amp; G10020 &amp; "_" &amp; H10020 &amp; I10020 &amp; "DistributionalParameters_s" &amp; J10020 &amp; K10020 &amp; L10020</f>
        <v/>
      </c>
      <c r="C10020">
        <f t="array" ref="C10020">M10020 &amp; " " &amp; I10020 &amp; " " &amp; INDIRECT("'DSA inputs'!G"&amp;E10020)</f>
        <v/>
      </c>
      <c r="E10020" s="51">
        <f>E10019+1</f>
        <v/>
      </c>
      <c r="F10020" s="51">
        <f>" - Parameter Name"</f>
        <v/>
      </c>
      <c r="G10020" s="51" t="inlineStr">
        <is>
          <t>param</t>
        </is>
      </c>
      <c r="H10020" s="51" t="inlineStr">
        <is>
          <t>comparator4</t>
        </is>
      </c>
      <c r="I10020" s="51" t="inlineStr">
        <is>
          <t>OS</t>
        </is>
      </c>
      <c r="J10020" s="51" t="inlineStr">
        <is>
          <t>H</t>
        </is>
      </c>
      <c r="K10020" s="51" t="n">
        <v>1</v>
      </c>
      <c r="L10020" s="51" t="n">
        <v>2</v>
      </c>
      <c r="M10020" s="51" t="inlineStr">
        <is>
          <t>Comparator 4</t>
        </is>
      </c>
    </row>
    <row r="10021">
      <c r="A10021">
        <f t="array" ref="A10021">"DSA " &amp; H10021 &amp; " " &amp;  I10021 &amp; " " &amp; INDIRECT("'DSA inputs'!$G$"&amp;E10021) &amp; F10021</f>
        <v/>
      </c>
      <c r="B10021">
        <f>"DSA_" &amp; G10021 &amp; "_" &amp; H10021 &amp; I10021 &amp; "DistributionalParameters_s" &amp; J10021 &amp; K10021 &amp; L10021</f>
        <v/>
      </c>
      <c r="C10021" s="28">
        <f t="array" ref="C10021">INDIRECT("'DSA inputs'!K"&amp;E10021)</f>
        <v/>
      </c>
      <c r="E10021" s="51">
        <f>E10020</f>
        <v/>
      </c>
      <c r="F10021" s="51">
        <f>" - lower bound CI"</f>
        <v/>
      </c>
      <c r="G10021" s="51" t="inlineStr">
        <is>
          <t>lower</t>
        </is>
      </c>
      <c r="H10021" s="51" t="inlineStr">
        <is>
          <t>comparator4</t>
        </is>
      </c>
      <c r="I10021" s="51" t="inlineStr">
        <is>
          <t>OS</t>
        </is>
      </c>
      <c r="J10021" s="51" t="inlineStr">
        <is>
          <t>H</t>
        </is>
      </c>
      <c r="K10021" s="51" t="n">
        <v>1</v>
      </c>
      <c r="L10021" s="51" t="n">
        <v>2</v>
      </c>
      <c r="M10021" s="51" t="inlineStr">
        <is>
          <t>Comparator 4</t>
        </is>
      </c>
    </row>
    <row r="10022">
      <c r="A10022">
        <f t="array" ref="A10022">"DSA " &amp; H10022 &amp; " " &amp;  I10022 &amp; " " &amp; INDIRECT("'DSA inputs'!$G$"&amp;E10022) &amp; F10022</f>
        <v/>
      </c>
      <c r="B10022">
        <f>"DSA_" &amp; G10022 &amp; "_" &amp; H10022 &amp; I10022 &amp; "DistributionalParameters_s" &amp; J10022 &amp; K10022 &amp; L10022</f>
        <v/>
      </c>
      <c r="C10022" s="28">
        <f t="array" ref="C10022">INDIRECT("'DSA inputs'!L"&amp;E10022)</f>
        <v/>
      </c>
      <c r="E10022" s="51">
        <f>E10021</f>
        <v/>
      </c>
      <c r="F10022" s="51">
        <f>" - upper bound CI"</f>
        <v/>
      </c>
      <c r="G10022" s="51" t="inlineStr">
        <is>
          <t>upper</t>
        </is>
      </c>
      <c r="H10022" s="51" t="inlineStr">
        <is>
          <t>comparator4</t>
        </is>
      </c>
      <c r="I10022" s="51" t="inlineStr">
        <is>
          <t>OS</t>
        </is>
      </c>
      <c r="J10022" s="51" t="inlineStr">
        <is>
          <t>H</t>
        </is>
      </c>
      <c r="K10022" s="51" t="n">
        <v>1</v>
      </c>
      <c r="L10022" s="51" t="n">
        <v>2</v>
      </c>
      <c r="M10022" s="51" t="inlineStr">
        <is>
          <t>Comparator 4</t>
        </is>
      </c>
    </row>
    <row r="10023">
      <c r="A10023">
        <f t="array" ref="A10023">"DSA " &amp; H10023 &amp; " " &amp;  I10023 &amp; " " &amp; INDIRECT("'DSA inputs'!$G$"&amp;E10023) &amp; F10023</f>
        <v/>
      </c>
      <c r="B10023">
        <f>"DSA_" &amp; G10023 &amp; "_" &amp; H10023 &amp; I10023 &amp; "DistributionalParameters_s" &amp; J10023 &amp; K10023 &amp; L10023</f>
        <v/>
      </c>
      <c r="C10023" s="28">
        <f t="array" ref="C10023">INDIRECT("'DSA inputs'!N"&amp;E10023)</f>
        <v/>
      </c>
      <c r="E10023" s="51">
        <f>E10022</f>
        <v/>
      </c>
      <c r="F10023" s="51">
        <f>" - inclusion flag"</f>
        <v/>
      </c>
      <c r="G10023" s="51" t="inlineStr">
        <is>
          <t>include</t>
        </is>
      </c>
      <c r="H10023" s="51" t="inlineStr">
        <is>
          <t>comparator4</t>
        </is>
      </c>
      <c r="I10023" s="51" t="inlineStr">
        <is>
          <t>OS</t>
        </is>
      </c>
      <c r="J10023" s="51" t="inlineStr">
        <is>
          <t>H</t>
        </is>
      </c>
      <c r="K10023" s="51" t="n">
        <v>1</v>
      </c>
      <c r="L10023" s="51" t="n">
        <v>2</v>
      </c>
      <c r="M10023" s="51" t="inlineStr">
        <is>
          <t>Comparator 4</t>
        </is>
      </c>
    </row>
    <row r="10024">
      <c r="A10024">
        <f t="array" ref="A10024">"DSA " &amp; H10024 &amp; " " &amp;  I10024 &amp; " " &amp; INDIRECT("'DSA inputs'!$G$"&amp;E10024) &amp; F10024</f>
        <v/>
      </c>
      <c r="B10024">
        <f>"DSA_" &amp; G10024 &amp; "_" &amp; H10024 &amp; I10024 &amp; "DistributionalParameters_s" &amp; J10024 &amp; K10024 &amp; L10024</f>
        <v/>
      </c>
      <c r="C10024">
        <f t="array" ref="C10024">M10024 &amp; " " &amp; I10024 &amp; " " &amp; INDIRECT("'DSA inputs'!G"&amp;E10024)</f>
        <v/>
      </c>
      <c r="E10024" s="51">
        <f>E10023+1</f>
        <v/>
      </c>
      <c r="F10024" s="51">
        <f>" - Parameter Name"</f>
        <v/>
      </c>
      <c r="G10024" s="51" t="inlineStr">
        <is>
          <t>param</t>
        </is>
      </c>
      <c r="H10024" s="51" t="inlineStr">
        <is>
          <t>comparator4</t>
        </is>
      </c>
      <c r="I10024" s="51" t="inlineStr">
        <is>
          <t>OS</t>
        </is>
      </c>
      <c r="J10024" s="51" t="inlineStr">
        <is>
          <t>H</t>
        </is>
      </c>
      <c r="K10024" s="51" t="n">
        <v>1</v>
      </c>
      <c r="L10024" s="51" t="n">
        <v>3</v>
      </c>
      <c r="M10024" s="51" t="inlineStr">
        <is>
          <t>Comparator 4</t>
        </is>
      </c>
    </row>
    <row r="10025">
      <c r="A10025">
        <f t="array" ref="A10025">"DSA " &amp; H10025 &amp; " " &amp;  I10025 &amp; " " &amp; INDIRECT("'DSA inputs'!$G$"&amp;E10025) &amp; F10025</f>
        <v/>
      </c>
      <c r="B10025">
        <f>"DSA_" &amp; G10025 &amp; "_" &amp; H10025 &amp; I10025 &amp; "DistributionalParameters_s" &amp; J10025 &amp; K10025 &amp; L10025</f>
        <v/>
      </c>
      <c r="C10025" s="28">
        <f t="array" ref="C10025">INDIRECT("'DSA inputs'!K"&amp;E10025)</f>
        <v/>
      </c>
      <c r="E10025" s="51">
        <f>E10024</f>
        <v/>
      </c>
      <c r="F10025" s="51">
        <f>" - lower bound CI"</f>
        <v/>
      </c>
      <c r="G10025" s="51" t="inlineStr">
        <is>
          <t>lower</t>
        </is>
      </c>
      <c r="H10025" s="51" t="inlineStr">
        <is>
          <t>comparator4</t>
        </is>
      </c>
      <c r="I10025" s="51" t="inlineStr">
        <is>
          <t>OS</t>
        </is>
      </c>
      <c r="J10025" s="51" t="inlineStr">
        <is>
          <t>H</t>
        </is>
      </c>
      <c r="K10025" s="51" t="n">
        <v>1</v>
      </c>
      <c r="L10025" s="51" t="n">
        <v>3</v>
      </c>
      <c r="M10025" s="51" t="inlineStr">
        <is>
          <t>Comparator 4</t>
        </is>
      </c>
    </row>
    <row r="10026">
      <c r="A10026">
        <f t="array" ref="A10026">"DSA " &amp; H10026 &amp; " " &amp;  I10026 &amp; " " &amp; INDIRECT("'DSA inputs'!$G$"&amp;E10026) &amp; F10026</f>
        <v/>
      </c>
      <c r="B10026">
        <f>"DSA_" &amp; G10026 &amp; "_" &amp; H10026 &amp; I10026 &amp; "DistributionalParameters_s" &amp; J10026 &amp; K10026 &amp; L10026</f>
        <v/>
      </c>
      <c r="C10026" s="28">
        <f t="array" ref="C10026">INDIRECT("'DSA inputs'!L"&amp;E10026)</f>
        <v/>
      </c>
      <c r="E10026" s="51">
        <f>E10025</f>
        <v/>
      </c>
      <c r="F10026" s="51">
        <f>" - upper bound CI"</f>
        <v/>
      </c>
      <c r="G10026" s="51" t="inlineStr">
        <is>
          <t>upper</t>
        </is>
      </c>
      <c r="H10026" s="51" t="inlineStr">
        <is>
          <t>comparator4</t>
        </is>
      </c>
      <c r="I10026" s="51" t="inlineStr">
        <is>
          <t>OS</t>
        </is>
      </c>
      <c r="J10026" s="51" t="inlineStr">
        <is>
          <t>H</t>
        </is>
      </c>
      <c r="K10026" s="51" t="n">
        <v>1</v>
      </c>
      <c r="L10026" s="51" t="n">
        <v>3</v>
      </c>
      <c r="M10026" s="51" t="inlineStr">
        <is>
          <t>Comparator 4</t>
        </is>
      </c>
    </row>
    <row r="10027">
      <c r="A10027">
        <f t="array" ref="A10027">"DSA " &amp; H10027 &amp; " " &amp;  I10027 &amp; " " &amp; INDIRECT("'DSA inputs'!$G$"&amp;E10027) &amp; F10027</f>
        <v/>
      </c>
      <c r="B10027">
        <f>"DSA_" &amp; G10027 &amp; "_" &amp; H10027 &amp; I10027 &amp; "DistributionalParameters_s" &amp; J10027 &amp; K10027 &amp; L10027</f>
        <v/>
      </c>
      <c r="C10027" s="28">
        <f t="array" ref="C10027">INDIRECT("'DSA inputs'!N"&amp;E10027)</f>
        <v/>
      </c>
      <c r="E10027" s="51">
        <f>E10026</f>
        <v/>
      </c>
      <c r="F10027" s="51">
        <f>" - inclusion flag"</f>
        <v/>
      </c>
      <c r="G10027" s="51" t="inlineStr">
        <is>
          <t>include</t>
        </is>
      </c>
      <c r="H10027" s="51" t="inlineStr">
        <is>
          <t>comparator4</t>
        </is>
      </c>
      <c r="I10027" s="51" t="inlineStr">
        <is>
          <t>OS</t>
        </is>
      </c>
      <c r="J10027" s="51" t="inlineStr">
        <is>
          <t>H</t>
        </is>
      </c>
      <c r="K10027" s="51" t="n">
        <v>1</v>
      </c>
      <c r="L10027" s="51" t="n">
        <v>3</v>
      </c>
      <c r="M10027" s="51" t="inlineStr">
        <is>
          <t>Comparator 4</t>
        </is>
      </c>
    </row>
    <row r="10028">
      <c r="A10028">
        <f t="array" ref="A10028">"DSA " &amp; H10028 &amp; " " &amp;  I10028 &amp; " " &amp; INDIRECT("'DSA inputs'!$G$"&amp;E10028) &amp; F10028</f>
        <v/>
      </c>
      <c r="B10028">
        <f>"DSA_" &amp; G10028 &amp; "_" &amp; H10028 &amp; I10028 &amp; "DistributionalParameters_s" &amp; J10028 &amp; K10028 &amp; L10028</f>
        <v/>
      </c>
      <c r="C10028">
        <f t="array" ref="C10028">M10028 &amp; " " &amp; I10028 &amp; " " &amp; INDIRECT("'DSA inputs'!G"&amp;E10028)</f>
        <v/>
      </c>
      <c r="E10028" s="51">
        <f>E10027+1</f>
        <v/>
      </c>
      <c r="F10028" s="51">
        <f>" - Parameter Name"</f>
        <v/>
      </c>
      <c r="G10028" s="51" t="inlineStr">
        <is>
          <t>param</t>
        </is>
      </c>
      <c r="H10028" s="51" t="inlineStr">
        <is>
          <t>comparator4</t>
        </is>
      </c>
      <c r="I10028" s="51" t="inlineStr">
        <is>
          <t>OS</t>
        </is>
      </c>
      <c r="J10028" s="51" t="inlineStr">
        <is>
          <t>H</t>
        </is>
      </c>
      <c r="K10028" s="51" t="n">
        <v>2</v>
      </c>
      <c r="L10028" s="51" t="n">
        <v>1</v>
      </c>
      <c r="M10028" s="51" t="inlineStr">
        <is>
          <t>Comparator 4</t>
        </is>
      </c>
    </row>
    <row r="10029">
      <c r="A10029">
        <f t="array" ref="A10029">"DSA " &amp; H10029 &amp; " " &amp;  I10029 &amp; " " &amp; INDIRECT("'DSA inputs'!$G$"&amp;E10029) &amp; F10029</f>
        <v/>
      </c>
      <c r="B10029">
        <f>"DSA_" &amp; G10029 &amp; "_" &amp; H10029 &amp; I10029 &amp; "DistributionalParameters_s" &amp; J10029 &amp; K10029 &amp; L10029</f>
        <v/>
      </c>
      <c r="C10029" s="28">
        <f t="array" ref="C10029">INDIRECT("'DSA inputs'!K"&amp;E10029)</f>
        <v/>
      </c>
      <c r="E10029" s="51">
        <f>E10028</f>
        <v/>
      </c>
      <c r="F10029" s="51">
        <f>" - lower bound CI"</f>
        <v/>
      </c>
      <c r="G10029" s="51" t="inlineStr">
        <is>
          <t>lower</t>
        </is>
      </c>
      <c r="H10029" s="51" t="inlineStr">
        <is>
          <t>comparator4</t>
        </is>
      </c>
      <c r="I10029" s="51" t="inlineStr">
        <is>
          <t>OS</t>
        </is>
      </c>
      <c r="J10029" s="51" t="inlineStr">
        <is>
          <t>H</t>
        </is>
      </c>
      <c r="K10029" s="51" t="n">
        <v>2</v>
      </c>
      <c r="L10029" s="51" t="n">
        <v>1</v>
      </c>
      <c r="M10029" s="51" t="inlineStr">
        <is>
          <t>Comparator 4</t>
        </is>
      </c>
    </row>
    <row r="10030">
      <c r="A10030">
        <f t="array" ref="A10030">"DSA " &amp; H10030 &amp; " " &amp;  I10030 &amp; " " &amp; INDIRECT("'DSA inputs'!$G$"&amp;E10030) &amp; F10030</f>
        <v/>
      </c>
      <c r="B10030">
        <f>"DSA_" &amp; G10030 &amp; "_" &amp; H10030 &amp; I10030 &amp; "DistributionalParameters_s" &amp; J10030 &amp; K10030 &amp; L10030</f>
        <v/>
      </c>
      <c r="C10030" s="28">
        <f t="array" ref="C10030">INDIRECT("'DSA inputs'!L"&amp;E10030)</f>
        <v/>
      </c>
      <c r="E10030" s="51">
        <f>E10029</f>
        <v/>
      </c>
      <c r="F10030" s="51">
        <f>" - upper bound CI"</f>
        <v/>
      </c>
      <c r="G10030" s="51" t="inlineStr">
        <is>
          <t>upper</t>
        </is>
      </c>
      <c r="H10030" s="51" t="inlineStr">
        <is>
          <t>comparator4</t>
        </is>
      </c>
      <c r="I10030" s="51" t="inlineStr">
        <is>
          <t>OS</t>
        </is>
      </c>
      <c r="J10030" s="51" t="inlineStr">
        <is>
          <t>H</t>
        </is>
      </c>
      <c r="K10030" s="51" t="n">
        <v>2</v>
      </c>
      <c r="L10030" s="51" t="n">
        <v>1</v>
      </c>
      <c r="M10030" s="51" t="inlineStr">
        <is>
          <t>Comparator 4</t>
        </is>
      </c>
    </row>
    <row r="10031">
      <c r="A10031">
        <f t="array" ref="A10031">"DSA " &amp; H10031 &amp; " " &amp;  I10031 &amp; " " &amp; INDIRECT("'DSA inputs'!$G$"&amp;E10031) &amp; F10031</f>
        <v/>
      </c>
      <c r="B10031">
        <f>"DSA_" &amp; G10031 &amp; "_" &amp; H10031 &amp; I10031 &amp; "DistributionalParameters_s" &amp; J10031 &amp; K10031 &amp; L10031</f>
        <v/>
      </c>
      <c r="C10031" s="28">
        <f t="array" ref="C10031">INDIRECT("'DSA inputs'!N"&amp;E10031)</f>
        <v/>
      </c>
      <c r="E10031" s="51">
        <f>E10030</f>
        <v/>
      </c>
      <c r="F10031" s="51">
        <f>" - inclusion flag"</f>
        <v/>
      </c>
      <c r="G10031" s="51" t="inlineStr">
        <is>
          <t>include</t>
        </is>
      </c>
      <c r="H10031" s="51" t="inlineStr">
        <is>
          <t>comparator4</t>
        </is>
      </c>
      <c r="I10031" s="51" t="inlineStr">
        <is>
          <t>OS</t>
        </is>
      </c>
      <c r="J10031" s="51" t="inlineStr">
        <is>
          <t>H</t>
        </is>
      </c>
      <c r="K10031" s="51" t="n">
        <v>2</v>
      </c>
      <c r="L10031" s="51" t="n">
        <v>1</v>
      </c>
      <c r="M10031" s="51" t="inlineStr">
        <is>
          <t>Comparator 4</t>
        </is>
      </c>
    </row>
    <row r="10032">
      <c r="A10032">
        <f t="array" ref="A10032">"DSA " &amp; H10032 &amp; " " &amp;  I10032 &amp; " " &amp; INDIRECT("'DSA inputs'!$G$"&amp;E10032) &amp; F10032</f>
        <v/>
      </c>
      <c r="B10032">
        <f>"DSA_" &amp; G10032 &amp; "_" &amp; H10032 &amp; I10032 &amp; "DistributionalParameters_s" &amp; J10032 &amp; K10032 &amp; L10032</f>
        <v/>
      </c>
      <c r="C10032">
        <f t="array" ref="C10032">M10032 &amp; " " &amp; I10032 &amp; " " &amp; INDIRECT("'DSA inputs'!G"&amp;E10032)</f>
        <v/>
      </c>
      <c r="E10032" s="51">
        <f>E10031+1</f>
        <v/>
      </c>
      <c r="F10032" s="51">
        <f>" - Parameter Name"</f>
        <v/>
      </c>
      <c r="G10032" s="51" t="inlineStr">
        <is>
          <t>param</t>
        </is>
      </c>
      <c r="H10032" s="51" t="inlineStr">
        <is>
          <t>comparator4</t>
        </is>
      </c>
      <c r="I10032" s="51" t="inlineStr">
        <is>
          <t>OS</t>
        </is>
      </c>
      <c r="J10032" s="51" t="inlineStr">
        <is>
          <t>H</t>
        </is>
      </c>
      <c r="K10032" s="51" t="n">
        <v>2</v>
      </c>
      <c r="L10032" s="51" t="n">
        <v>2</v>
      </c>
      <c r="M10032" s="51" t="inlineStr">
        <is>
          <t>Comparator 4</t>
        </is>
      </c>
    </row>
    <row r="10033">
      <c r="A10033">
        <f t="array" ref="A10033">"DSA " &amp; H10033 &amp; " " &amp;  I10033 &amp; " " &amp; INDIRECT("'DSA inputs'!$G$"&amp;E10033) &amp; F10033</f>
        <v/>
      </c>
      <c r="B10033">
        <f>"DSA_" &amp; G10033 &amp; "_" &amp; H10033 &amp; I10033 &amp; "DistributionalParameters_s" &amp; J10033 &amp; K10033 &amp; L10033</f>
        <v/>
      </c>
      <c r="C10033" s="28">
        <f t="array" ref="C10033">INDIRECT("'DSA inputs'!K"&amp;E10033)</f>
        <v/>
      </c>
      <c r="E10033" s="51">
        <f>E10032</f>
        <v/>
      </c>
      <c r="F10033" s="51">
        <f>" - lower bound CI"</f>
        <v/>
      </c>
      <c r="G10033" s="51" t="inlineStr">
        <is>
          <t>lower</t>
        </is>
      </c>
      <c r="H10033" s="51" t="inlineStr">
        <is>
          <t>comparator4</t>
        </is>
      </c>
      <c r="I10033" s="51" t="inlineStr">
        <is>
          <t>OS</t>
        </is>
      </c>
      <c r="J10033" s="51" t="inlineStr">
        <is>
          <t>H</t>
        </is>
      </c>
      <c r="K10033" s="51" t="n">
        <v>2</v>
      </c>
      <c r="L10033" s="51" t="n">
        <v>2</v>
      </c>
      <c r="M10033" s="51" t="inlineStr">
        <is>
          <t>Comparator 4</t>
        </is>
      </c>
    </row>
    <row r="10034">
      <c r="A10034">
        <f t="array" ref="A10034">"DSA " &amp; H10034 &amp; " " &amp;  I10034 &amp; " " &amp; INDIRECT("'DSA inputs'!$G$"&amp;E10034) &amp; F10034</f>
        <v/>
      </c>
      <c r="B10034">
        <f>"DSA_" &amp; G10034 &amp; "_" &amp; H10034 &amp; I10034 &amp; "DistributionalParameters_s" &amp; J10034 &amp; K10034 &amp; L10034</f>
        <v/>
      </c>
      <c r="C10034" s="28">
        <f t="array" ref="C10034">INDIRECT("'DSA inputs'!L"&amp;E10034)</f>
        <v/>
      </c>
      <c r="E10034" s="51">
        <f>E10033</f>
        <v/>
      </c>
      <c r="F10034" s="51">
        <f>" - upper bound CI"</f>
        <v/>
      </c>
      <c r="G10034" s="51" t="inlineStr">
        <is>
          <t>upper</t>
        </is>
      </c>
      <c r="H10034" s="51" t="inlineStr">
        <is>
          <t>comparator4</t>
        </is>
      </c>
      <c r="I10034" s="51" t="inlineStr">
        <is>
          <t>OS</t>
        </is>
      </c>
      <c r="J10034" s="51" t="inlineStr">
        <is>
          <t>H</t>
        </is>
      </c>
      <c r="K10034" s="51" t="n">
        <v>2</v>
      </c>
      <c r="L10034" s="51" t="n">
        <v>2</v>
      </c>
      <c r="M10034" s="51" t="inlineStr">
        <is>
          <t>Comparator 4</t>
        </is>
      </c>
    </row>
    <row r="10035">
      <c r="A10035">
        <f t="array" ref="A10035">"DSA " &amp; H10035 &amp; " " &amp;  I10035 &amp; " " &amp; INDIRECT("'DSA inputs'!$G$"&amp;E10035) &amp; F10035</f>
        <v/>
      </c>
      <c r="B10035">
        <f>"DSA_" &amp; G10035 &amp; "_" &amp; H10035 &amp; I10035 &amp; "DistributionalParameters_s" &amp; J10035 &amp; K10035 &amp; L10035</f>
        <v/>
      </c>
      <c r="C10035" s="28">
        <f t="array" ref="C10035">INDIRECT("'DSA inputs'!N"&amp;E10035)</f>
        <v/>
      </c>
      <c r="E10035" s="51">
        <f>E10034</f>
        <v/>
      </c>
      <c r="F10035" s="51">
        <f>" - inclusion flag"</f>
        <v/>
      </c>
      <c r="G10035" s="51" t="inlineStr">
        <is>
          <t>include</t>
        </is>
      </c>
      <c r="H10035" s="51" t="inlineStr">
        <is>
          <t>comparator4</t>
        </is>
      </c>
      <c r="I10035" s="51" t="inlineStr">
        <is>
          <t>OS</t>
        </is>
      </c>
      <c r="J10035" s="51" t="inlineStr">
        <is>
          <t>H</t>
        </is>
      </c>
      <c r="K10035" s="51" t="n">
        <v>2</v>
      </c>
      <c r="L10035" s="51" t="n">
        <v>2</v>
      </c>
      <c r="M10035" s="51" t="inlineStr">
        <is>
          <t>Comparator 4</t>
        </is>
      </c>
    </row>
    <row r="10036">
      <c r="A10036">
        <f t="array" ref="A10036">"DSA " &amp; H10036 &amp; " " &amp;  I10036 &amp; " " &amp; INDIRECT("'DSA inputs'!$G$"&amp;E10036) &amp; F10036</f>
        <v/>
      </c>
      <c r="B10036">
        <f>"DSA_" &amp; G10036 &amp; "_" &amp; H10036 &amp; I10036 &amp; "DistributionalParameters_s" &amp; J10036 &amp; K10036 &amp; L10036</f>
        <v/>
      </c>
      <c r="C10036">
        <f t="array" ref="C10036">M10036 &amp; " " &amp; I10036 &amp; " " &amp; INDIRECT("'DSA inputs'!G"&amp;E10036)</f>
        <v/>
      </c>
      <c r="E10036" s="51">
        <f>E10035+1</f>
        <v/>
      </c>
      <c r="F10036" s="51">
        <f>" - Parameter Name"</f>
        <v/>
      </c>
      <c r="G10036" s="51" t="inlineStr">
        <is>
          <t>param</t>
        </is>
      </c>
      <c r="H10036" s="51" t="inlineStr">
        <is>
          <t>comparator4</t>
        </is>
      </c>
      <c r="I10036" s="51" t="inlineStr">
        <is>
          <t>OS</t>
        </is>
      </c>
      <c r="J10036" s="51" t="inlineStr">
        <is>
          <t>H</t>
        </is>
      </c>
      <c r="K10036" s="51" t="n">
        <v>2</v>
      </c>
      <c r="L10036" s="51" t="n">
        <v>3</v>
      </c>
      <c r="M10036" s="51" t="inlineStr">
        <is>
          <t>Comparator 4</t>
        </is>
      </c>
    </row>
    <row r="10037">
      <c r="A10037">
        <f t="array" ref="A10037">"DSA " &amp; H10037 &amp; " " &amp;  I10037 &amp; " " &amp; INDIRECT("'DSA inputs'!$G$"&amp;E10037) &amp; F10037</f>
        <v/>
      </c>
      <c r="B10037">
        <f>"DSA_" &amp; G10037 &amp; "_" &amp; H10037 &amp; I10037 &amp; "DistributionalParameters_s" &amp; J10037 &amp; K10037 &amp; L10037</f>
        <v/>
      </c>
      <c r="C10037" s="28">
        <f t="array" ref="C10037">INDIRECT("'DSA inputs'!K"&amp;E10037)</f>
        <v/>
      </c>
      <c r="E10037" s="51">
        <f>E10036</f>
        <v/>
      </c>
      <c r="F10037" s="51">
        <f>" - lower bound CI"</f>
        <v/>
      </c>
      <c r="G10037" s="51" t="inlineStr">
        <is>
          <t>lower</t>
        </is>
      </c>
      <c r="H10037" s="51" t="inlineStr">
        <is>
          <t>comparator4</t>
        </is>
      </c>
      <c r="I10037" s="51" t="inlineStr">
        <is>
          <t>OS</t>
        </is>
      </c>
      <c r="J10037" s="51" t="inlineStr">
        <is>
          <t>H</t>
        </is>
      </c>
      <c r="K10037" s="51" t="n">
        <v>2</v>
      </c>
      <c r="L10037" s="51" t="n">
        <v>3</v>
      </c>
      <c r="M10037" s="51" t="inlineStr">
        <is>
          <t>Comparator 4</t>
        </is>
      </c>
    </row>
    <row r="10038">
      <c r="A10038">
        <f t="array" ref="A10038">"DSA " &amp; H10038 &amp; " " &amp;  I10038 &amp; " " &amp; INDIRECT("'DSA inputs'!$G$"&amp;E10038) &amp; F10038</f>
        <v/>
      </c>
      <c r="B10038">
        <f>"DSA_" &amp; G10038 &amp; "_" &amp; H10038 &amp; I10038 &amp; "DistributionalParameters_s" &amp; J10038 &amp; K10038 &amp; L10038</f>
        <v/>
      </c>
      <c r="C10038" s="28">
        <f t="array" ref="C10038">INDIRECT("'DSA inputs'!L"&amp;E10038)</f>
        <v/>
      </c>
      <c r="E10038" s="51">
        <f>E10037</f>
        <v/>
      </c>
      <c r="F10038" s="51">
        <f>" - upper bound CI"</f>
        <v/>
      </c>
      <c r="G10038" s="51" t="inlineStr">
        <is>
          <t>upper</t>
        </is>
      </c>
      <c r="H10038" s="51" t="inlineStr">
        <is>
          <t>comparator4</t>
        </is>
      </c>
      <c r="I10038" s="51" t="inlineStr">
        <is>
          <t>OS</t>
        </is>
      </c>
      <c r="J10038" s="51" t="inlineStr">
        <is>
          <t>H</t>
        </is>
      </c>
      <c r="K10038" s="51" t="n">
        <v>2</v>
      </c>
      <c r="L10038" s="51" t="n">
        <v>3</v>
      </c>
      <c r="M10038" s="51" t="inlineStr">
        <is>
          <t>Comparator 4</t>
        </is>
      </c>
    </row>
    <row r="10039">
      <c r="A10039">
        <f t="array" ref="A10039">"DSA " &amp; H10039 &amp; " " &amp;  I10039 &amp; " " &amp; INDIRECT("'DSA inputs'!$G$"&amp;E10039) &amp; F10039</f>
        <v/>
      </c>
      <c r="B10039">
        <f>"DSA_" &amp; G10039 &amp; "_" &amp; H10039 &amp; I10039 &amp; "DistributionalParameters_s" &amp; J10039 &amp; K10039 &amp; L10039</f>
        <v/>
      </c>
      <c r="C10039" s="28">
        <f t="array" ref="C10039">INDIRECT("'DSA inputs'!N"&amp;E10039)</f>
        <v/>
      </c>
      <c r="E10039" s="51">
        <f>E10038</f>
        <v/>
      </c>
      <c r="F10039" s="51">
        <f>" - inclusion flag"</f>
        <v/>
      </c>
      <c r="G10039" s="51" t="inlineStr">
        <is>
          <t>include</t>
        </is>
      </c>
      <c r="H10039" s="51" t="inlineStr">
        <is>
          <t>comparator4</t>
        </is>
      </c>
      <c r="I10039" s="51" t="inlineStr">
        <is>
          <t>OS</t>
        </is>
      </c>
      <c r="J10039" s="51" t="inlineStr">
        <is>
          <t>H</t>
        </is>
      </c>
      <c r="K10039" s="51" t="n">
        <v>2</v>
      </c>
      <c r="L10039" s="51" t="n">
        <v>3</v>
      </c>
      <c r="M10039" s="51" t="inlineStr">
        <is>
          <t>Comparator 4</t>
        </is>
      </c>
    </row>
    <row r="10040">
      <c r="A10040">
        <f t="array" ref="A10040">"DSA " &amp; H10040 &amp; " " &amp;  I10040 &amp; " " &amp; INDIRECT("'DSA inputs'!$G$"&amp;E10040) &amp; F10040</f>
        <v/>
      </c>
      <c r="B10040">
        <f>"DSA_" &amp; G10040 &amp; "_" &amp; H10040 &amp; I10040 &amp; "DistributionalParameters_s" &amp; J10040 &amp; K10040 &amp; L10040</f>
        <v/>
      </c>
      <c r="C10040">
        <f t="array" ref="C10040">M10040 &amp; " " &amp; I10040 &amp; " " &amp; INDIRECT("'DSA inputs'!G"&amp;E10040)</f>
        <v/>
      </c>
      <c r="E10040" s="51">
        <f>E10039+1</f>
        <v/>
      </c>
      <c r="F10040" s="51">
        <f>" - Parameter Name"</f>
        <v/>
      </c>
      <c r="G10040" s="51" t="inlineStr">
        <is>
          <t>param</t>
        </is>
      </c>
      <c r="H10040" s="51" t="inlineStr">
        <is>
          <t>comparator4</t>
        </is>
      </c>
      <c r="I10040" s="51" t="inlineStr">
        <is>
          <t>OS</t>
        </is>
      </c>
      <c r="J10040" s="51" t="inlineStr">
        <is>
          <t>H</t>
        </is>
      </c>
      <c r="K10040" s="51" t="n">
        <v>2</v>
      </c>
      <c r="L10040" s="51" t="n">
        <v>4</v>
      </c>
      <c r="M10040" s="51" t="inlineStr">
        <is>
          <t>Comparator 4</t>
        </is>
      </c>
    </row>
    <row r="10041">
      <c r="A10041">
        <f t="array" ref="A10041">"DSA " &amp; H10041 &amp; " " &amp;  I10041 &amp; " " &amp; INDIRECT("'DSA inputs'!$G$"&amp;E10041) &amp; F10041</f>
        <v/>
      </c>
      <c r="B10041">
        <f>"DSA_" &amp; G10041 &amp; "_" &amp; H10041 &amp; I10041 &amp; "DistributionalParameters_s" &amp; J10041 &amp; K10041 &amp; L10041</f>
        <v/>
      </c>
      <c r="C10041" s="28">
        <f t="array" ref="C10041">INDIRECT("'DSA inputs'!K"&amp;E10041)</f>
        <v/>
      </c>
      <c r="E10041" s="51">
        <f>E10040</f>
        <v/>
      </c>
      <c r="F10041" s="51">
        <f>" - lower bound CI"</f>
        <v/>
      </c>
      <c r="G10041" s="51" t="inlineStr">
        <is>
          <t>lower</t>
        </is>
      </c>
      <c r="H10041" s="51" t="inlineStr">
        <is>
          <t>comparator4</t>
        </is>
      </c>
      <c r="I10041" s="51" t="inlineStr">
        <is>
          <t>OS</t>
        </is>
      </c>
      <c r="J10041" s="51" t="inlineStr">
        <is>
          <t>H</t>
        </is>
      </c>
      <c r="K10041" s="51" t="n">
        <v>2</v>
      </c>
      <c r="L10041" s="51" t="n">
        <v>4</v>
      </c>
      <c r="M10041" s="51" t="inlineStr">
        <is>
          <t>Comparator 4</t>
        </is>
      </c>
    </row>
    <row r="10042">
      <c r="A10042">
        <f t="array" ref="A10042">"DSA " &amp; H10042 &amp; " " &amp;  I10042 &amp; " " &amp; INDIRECT("'DSA inputs'!$G$"&amp;E10042) &amp; F10042</f>
        <v/>
      </c>
      <c r="B10042">
        <f>"DSA_" &amp; G10042 &amp; "_" &amp; H10042 &amp; I10042 &amp; "DistributionalParameters_s" &amp; J10042 &amp; K10042 &amp; L10042</f>
        <v/>
      </c>
      <c r="C10042" s="28">
        <f t="array" ref="C10042">INDIRECT("'DSA inputs'!L"&amp;E10042)</f>
        <v/>
      </c>
      <c r="E10042" s="51">
        <f>E10041</f>
        <v/>
      </c>
      <c r="F10042" s="51">
        <f>" - upper bound CI"</f>
        <v/>
      </c>
      <c r="G10042" s="51" t="inlineStr">
        <is>
          <t>upper</t>
        </is>
      </c>
      <c r="H10042" s="51" t="inlineStr">
        <is>
          <t>comparator4</t>
        </is>
      </c>
      <c r="I10042" s="51" t="inlineStr">
        <is>
          <t>OS</t>
        </is>
      </c>
      <c r="J10042" s="51" t="inlineStr">
        <is>
          <t>H</t>
        </is>
      </c>
      <c r="K10042" s="51" t="n">
        <v>2</v>
      </c>
      <c r="L10042" s="51" t="n">
        <v>4</v>
      </c>
      <c r="M10042" s="51" t="inlineStr">
        <is>
          <t>Comparator 4</t>
        </is>
      </c>
    </row>
    <row r="10043">
      <c r="A10043">
        <f t="array" ref="A10043">"DSA " &amp; H10043 &amp; " " &amp;  I10043 &amp; " " &amp; INDIRECT("'DSA inputs'!$G$"&amp;E10043) &amp; F10043</f>
        <v/>
      </c>
      <c r="B10043">
        <f>"DSA_" &amp; G10043 &amp; "_" &amp; H10043 &amp; I10043 &amp; "DistributionalParameters_s" &amp; J10043 &amp; K10043 &amp; L10043</f>
        <v/>
      </c>
      <c r="C10043" s="28">
        <f t="array" ref="C10043">INDIRECT("'DSA inputs'!N"&amp;E10043)</f>
        <v/>
      </c>
      <c r="E10043" s="51">
        <f>E10042</f>
        <v/>
      </c>
      <c r="F10043" s="51">
        <f>" - inclusion flag"</f>
        <v/>
      </c>
      <c r="G10043" s="51" t="inlineStr">
        <is>
          <t>include</t>
        </is>
      </c>
      <c r="H10043" s="51" t="inlineStr">
        <is>
          <t>comparator4</t>
        </is>
      </c>
      <c r="I10043" s="51" t="inlineStr">
        <is>
          <t>OS</t>
        </is>
      </c>
      <c r="J10043" s="51" t="inlineStr">
        <is>
          <t>H</t>
        </is>
      </c>
      <c r="K10043" s="51" t="n">
        <v>2</v>
      </c>
      <c r="L10043" s="51" t="n">
        <v>4</v>
      </c>
      <c r="M10043" s="51" t="inlineStr">
        <is>
          <t>Comparator 4</t>
        </is>
      </c>
    </row>
    <row r="10044">
      <c r="A10044">
        <f t="array" ref="A10044">"DSA " &amp; H10044 &amp; " " &amp;  I10044 &amp; " " &amp; INDIRECT("'DSA inputs'!$G$"&amp;E10044) &amp; F10044</f>
        <v/>
      </c>
      <c r="B10044">
        <f>"DSA_" &amp; G10044 &amp; "_" &amp; H10044 &amp; I10044 &amp; "DistributionalParameters_s" &amp; J10044 &amp; K10044 &amp; L10044</f>
        <v/>
      </c>
      <c r="C10044">
        <f t="array" ref="C10044">M10044 &amp; " " &amp; I10044 &amp; " " &amp; INDIRECT("'DSA inputs'!G"&amp;E10044)</f>
        <v/>
      </c>
      <c r="E10044" s="51">
        <f>E10043+1</f>
        <v/>
      </c>
      <c r="F10044" s="51">
        <f>" - Parameter Name"</f>
        <v/>
      </c>
      <c r="G10044" s="51" t="inlineStr">
        <is>
          <t>param</t>
        </is>
      </c>
      <c r="H10044" s="51" t="inlineStr">
        <is>
          <t>comparator4</t>
        </is>
      </c>
      <c r="I10044" s="51" t="inlineStr">
        <is>
          <t>OS</t>
        </is>
      </c>
      <c r="J10044" s="51" t="inlineStr">
        <is>
          <t>H</t>
        </is>
      </c>
      <c r="K10044" s="51" t="n">
        <v>3</v>
      </c>
      <c r="L10044" s="51" t="n">
        <v>1</v>
      </c>
      <c r="M10044" s="51" t="inlineStr">
        <is>
          <t>Comparator 4</t>
        </is>
      </c>
    </row>
    <row r="10045">
      <c r="A10045">
        <f t="array" ref="A10045">"DSA " &amp; H10045 &amp; " " &amp;  I10045 &amp; " " &amp; INDIRECT("'DSA inputs'!$G$"&amp;E10045) &amp; F10045</f>
        <v/>
      </c>
      <c r="B10045">
        <f>"DSA_" &amp; G10045 &amp; "_" &amp; H10045 &amp; I10045 &amp; "DistributionalParameters_s" &amp; J10045 &amp; K10045 &amp; L10045</f>
        <v/>
      </c>
      <c r="C10045" s="28">
        <f t="array" ref="C10045">INDIRECT("'DSA inputs'!K"&amp;E10045)</f>
        <v/>
      </c>
      <c r="E10045" s="51">
        <f>E10044</f>
        <v/>
      </c>
      <c r="F10045" s="51">
        <f>" - lower bound CI"</f>
        <v/>
      </c>
      <c r="G10045" s="51" t="inlineStr">
        <is>
          <t>lower</t>
        </is>
      </c>
      <c r="H10045" s="51" t="inlineStr">
        <is>
          <t>comparator4</t>
        </is>
      </c>
      <c r="I10045" s="51" t="inlineStr">
        <is>
          <t>OS</t>
        </is>
      </c>
      <c r="J10045" s="51" t="inlineStr">
        <is>
          <t>H</t>
        </is>
      </c>
      <c r="K10045" s="51" t="n">
        <v>3</v>
      </c>
      <c r="L10045" s="51" t="n">
        <v>1</v>
      </c>
      <c r="M10045" s="51" t="inlineStr">
        <is>
          <t>Comparator 4</t>
        </is>
      </c>
    </row>
    <row r="10046">
      <c r="A10046">
        <f t="array" ref="A10046">"DSA " &amp; H10046 &amp; " " &amp;  I10046 &amp; " " &amp; INDIRECT("'DSA inputs'!$G$"&amp;E10046) &amp; F10046</f>
        <v/>
      </c>
      <c r="B10046">
        <f>"DSA_" &amp; G10046 &amp; "_" &amp; H10046 &amp; I10046 &amp; "DistributionalParameters_s" &amp; J10046 &amp; K10046 &amp; L10046</f>
        <v/>
      </c>
      <c r="C10046" s="28">
        <f t="array" ref="C10046">INDIRECT("'DSA inputs'!L"&amp;E10046)</f>
        <v/>
      </c>
      <c r="E10046" s="51">
        <f>E10045</f>
        <v/>
      </c>
      <c r="F10046" s="51">
        <f>" - upper bound CI"</f>
        <v/>
      </c>
      <c r="G10046" s="51" t="inlineStr">
        <is>
          <t>upper</t>
        </is>
      </c>
      <c r="H10046" s="51" t="inlineStr">
        <is>
          <t>comparator4</t>
        </is>
      </c>
      <c r="I10046" s="51" t="inlineStr">
        <is>
          <t>OS</t>
        </is>
      </c>
      <c r="J10046" s="51" t="inlineStr">
        <is>
          <t>H</t>
        </is>
      </c>
      <c r="K10046" s="51" t="n">
        <v>3</v>
      </c>
      <c r="L10046" s="51" t="n">
        <v>1</v>
      </c>
      <c r="M10046" s="51" t="inlineStr">
        <is>
          <t>Comparator 4</t>
        </is>
      </c>
    </row>
    <row r="10047">
      <c r="A10047">
        <f t="array" ref="A10047">"DSA " &amp; H10047 &amp; " " &amp;  I10047 &amp; " " &amp; INDIRECT("'DSA inputs'!$G$"&amp;E10047) &amp; F10047</f>
        <v/>
      </c>
      <c r="B10047">
        <f>"DSA_" &amp; G10047 &amp; "_" &amp; H10047 &amp; I10047 &amp; "DistributionalParameters_s" &amp; J10047 &amp; K10047 &amp; L10047</f>
        <v/>
      </c>
      <c r="C10047" s="28">
        <f t="array" ref="C10047">INDIRECT("'DSA inputs'!N"&amp;E10047)</f>
        <v/>
      </c>
      <c r="E10047" s="51">
        <f>E10046</f>
        <v/>
      </c>
      <c r="F10047" s="51">
        <f>" - inclusion flag"</f>
        <v/>
      </c>
      <c r="G10047" s="51" t="inlineStr">
        <is>
          <t>include</t>
        </is>
      </c>
      <c r="H10047" s="51" t="inlineStr">
        <is>
          <t>comparator4</t>
        </is>
      </c>
      <c r="I10047" s="51" t="inlineStr">
        <is>
          <t>OS</t>
        </is>
      </c>
      <c r="J10047" s="51" t="inlineStr">
        <is>
          <t>H</t>
        </is>
      </c>
      <c r="K10047" s="51" t="n">
        <v>3</v>
      </c>
      <c r="L10047" s="51" t="n">
        <v>1</v>
      </c>
      <c r="M10047" s="51" t="inlineStr">
        <is>
          <t>Comparator 4</t>
        </is>
      </c>
    </row>
    <row r="10048">
      <c r="A10048">
        <f t="array" ref="A10048">"DSA " &amp; H10048 &amp; " " &amp;  I10048 &amp; " " &amp; INDIRECT("'DSA inputs'!$G$"&amp;E10048) &amp; F10048</f>
        <v/>
      </c>
      <c r="B10048">
        <f>"DSA_" &amp; G10048 &amp; "_" &amp; H10048 &amp; I10048 &amp; "DistributionalParameters_s" &amp; J10048 &amp; K10048 &amp; L10048</f>
        <v/>
      </c>
      <c r="C10048">
        <f t="array" ref="C10048">M10048 &amp; " " &amp; I10048 &amp; " " &amp; INDIRECT("'DSA inputs'!G"&amp;E10048)</f>
        <v/>
      </c>
      <c r="E10048" s="51">
        <f>E10047+1</f>
        <v/>
      </c>
      <c r="F10048" s="51">
        <f>" - Parameter Name"</f>
        <v/>
      </c>
      <c r="G10048" s="51" t="inlineStr">
        <is>
          <t>param</t>
        </is>
      </c>
      <c r="H10048" s="51" t="inlineStr">
        <is>
          <t>comparator4</t>
        </is>
      </c>
      <c r="I10048" s="51" t="inlineStr">
        <is>
          <t>OS</t>
        </is>
      </c>
      <c r="J10048" s="51" t="inlineStr">
        <is>
          <t>H</t>
        </is>
      </c>
      <c r="K10048" s="51" t="n">
        <v>3</v>
      </c>
      <c r="L10048" s="51" t="n">
        <v>2</v>
      </c>
      <c r="M10048" s="51" t="inlineStr">
        <is>
          <t>Comparator 4</t>
        </is>
      </c>
    </row>
    <row r="10049">
      <c r="A10049">
        <f t="array" ref="A10049">"DSA " &amp; H10049 &amp; " " &amp;  I10049 &amp; " " &amp; INDIRECT("'DSA inputs'!$G$"&amp;E10049) &amp; F10049</f>
        <v/>
      </c>
      <c r="B10049">
        <f>"DSA_" &amp; G10049 &amp; "_" &amp; H10049 &amp; I10049 &amp; "DistributionalParameters_s" &amp; J10049 &amp; K10049 &amp; L10049</f>
        <v/>
      </c>
      <c r="C10049" s="28">
        <f t="array" ref="C10049">INDIRECT("'DSA inputs'!K"&amp;E10049)</f>
        <v/>
      </c>
      <c r="E10049" s="51">
        <f>E10048</f>
        <v/>
      </c>
      <c r="F10049" s="51">
        <f>" - lower bound CI"</f>
        <v/>
      </c>
      <c r="G10049" s="51" t="inlineStr">
        <is>
          <t>lower</t>
        </is>
      </c>
      <c r="H10049" s="51" t="inlineStr">
        <is>
          <t>comparator4</t>
        </is>
      </c>
      <c r="I10049" s="51" t="inlineStr">
        <is>
          <t>OS</t>
        </is>
      </c>
      <c r="J10049" s="51" t="inlineStr">
        <is>
          <t>H</t>
        </is>
      </c>
      <c r="K10049" s="51" t="n">
        <v>3</v>
      </c>
      <c r="L10049" s="51" t="n">
        <v>2</v>
      </c>
      <c r="M10049" s="51" t="inlineStr">
        <is>
          <t>Comparator 4</t>
        </is>
      </c>
    </row>
    <row r="10050">
      <c r="A10050">
        <f t="array" ref="A10050">"DSA " &amp; H10050 &amp; " " &amp;  I10050 &amp; " " &amp; INDIRECT("'DSA inputs'!$G$"&amp;E10050) &amp; F10050</f>
        <v/>
      </c>
      <c r="B10050">
        <f>"DSA_" &amp; G10050 &amp; "_" &amp; H10050 &amp; I10050 &amp; "DistributionalParameters_s" &amp; J10050 &amp; K10050 &amp; L10050</f>
        <v/>
      </c>
      <c r="C10050" s="28">
        <f t="array" ref="C10050">INDIRECT("'DSA inputs'!L"&amp;E10050)</f>
        <v/>
      </c>
      <c r="E10050" s="51">
        <f>E10049</f>
        <v/>
      </c>
      <c r="F10050" s="51">
        <f>" - upper bound CI"</f>
        <v/>
      </c>
      <c r="G10050" s="51" t="inlineStr">
        <is>
          <t>upper</t>
        </is>
      </c>
      <c r="H10050" s="51" t="inlineStr">
        <is>
          <t>comparator4</t>
        </is>
      </c>
      <c r="I10050" s="51" t="inlineStr">
        <is>
          <t>OS</t>
        </is>
      </c>
      <c r="J10050" s="51" t="inlineStr">
        <is>
          <t>H</t>
        </is>
      </c>
      <c r="K10050" s="51" t="n">
        <v>3</v>
      </c>
      <c r="L10050" s="51" t="n">
        <v>2</v>
      </c>
      <c r="M10050" s="51" t="inlineStr">
        <is>
          <t>Comparator 4</t>
        </is>
      </c>
    </row>
    <row r="10051">
      <c r="A10051">
        <f t="array" ref="A10051">"DSA " &amp; H10051 &amp; " " &amp;  I10051 &amp; " " &amp; INDIRECT("'DSA inputs'!$G$"&amp;E10051) &amp; F10051</f>
        <v/>
      </c>
      <c r="B10051">
        <f>"DSA_" &amp; G10051 &amp; "_" &amp; H10051 &amp; I10051 &amp; "DistributionalParameters_s" &amp; J10051 &amp; K10051 &amp; L10051</f>
        <v/>
      </c>
      <c r="C10051" s="28">
        <f t="array" ref="C10051">INDIRECT("'DSA inputs'!N"&amp;E10051)</f>
        <v/>
      </c>
      <c r="E10051" s="51">
        <f>E10050</f>
        <v/>
      </c>
      <c r="F10051" s="51">
        <f>" - inclusion flag"</f>
        <v/>
      </c>
      <c r="G10051" s="51" t="inlineStr">
        <is>
          <t>include</t>
        </is>
      </c>
      <c r="H10051" s="51" t="inlineStr">
        <is>
          <t>comparator4</t>
        </is>
      </c>
      <c r="I10051" s="51" t="inlineStr">
        <is>
          <t>OS</t>
        </is>
      </c>
      <c r="J10051" s="51" t="inlineStr">
        <is>
          <t>H</t>
        </is>
      </c>
      <c r="K10051" s="51" t="n">
        <v>3</v>
      </c>
      <c r="L10051" s="51" t="n">
        <v>2</v>
      </c>
      <c r="M10051" s="51" t="inlineStr">
        <is>
          <t>Comparator 4</t>
        </is>
      </c>
    </row>
    <row r="10052">
      <c r="A10052">
        <f t="array" ref="A10052">"DSA " &amp; H10052 &amp; " " &amp;  I10052 &amp; " " &amp; INDIRECT("'DSA inputs'!$G$"&amp;E10052) &amp; F10052</f>
        <v/>
      </c>
      <c r="B10052">
        <f>"DSA_" &amp; G10052 &amp; "_" &amp; H10052 &amp; I10052 &amp; "DistributionalParameters_s" &amp; J10052 &amp; K10052 &amp; L10052</f>
        <v/>
      </c>
      <c r="C10052">
        <f t="array" ref="C10052">M10052 &amp; " " &amp; I10052 &amp; " " &amp; INDIRECT("'DSA inputs'!G"&amp;E10052)</f>
        <v/>
      </c>
      <c r="E10052" s="51">
        <f>E10051+1</f>
        <v/>
      </c>
      <c r="F10052" s="51">
        <f>" - Parameter Name"</f>
        <v/>
      </c>
      <c r="G10052" s="51" t="inlineStr">
        <is>
          <t>param</t>
        </is>
      </c>
      <c r="H10052" s="51" t="inlineStr">
        <is>
          <t>comparator4</t>
        </is>
      </c>
      <c r="I10052" s="51" t="inlineStr">
        <is>
          <t>OS</t>
        </is>
      </c>
      <c r="J10052" s="51" t="inlineStr">
        <is>
          <t>H</t>
        </is>
      </c>
      <c r="K10052" s="51" t="n">
        <v>3</v>
      </c>
      <c r="L10052" s="51" t="n">
        <v>3</v>
      </c>
      <c r="M10052" s="51" t="inlineStr">
        <is>
          <t>Comparator 4</t>
        </is>
      </c>
    </row>
    <row r="10053">
      <c r="A10053">
        <f t="array" ref="A10053">"DSA " &amp; H10053 &amp; " " &amp;  I10053 &amp; " " &amp; INDIRECT("'DSA inputs'!$G$"&amp;E10053) &amp; F10053</f>
        <v/>
      </c>
      <c r="B10053">
        <f>"DSA_" &amp; G10053 &amp; "_" &amp; H10053 &amp; I10053 &amp; "DistributionalParameters_s" &amp; J10053 &amp; K10053 &amp; L10053</f>
        <v/>
      </c>
      <c r="C10053" s="28">
        <f t="array" ref="C10053">INDIRECT("'DSA inputs'!K"&amp;E10053)</f>
        <v/>
      </c>
      <c r="E10053" s="51">
        <f>E10052</f>
        <v/>
      </c>
      <c r="F10053" s="51">
        <f>" - lower bound CI"</f>
        <v/>
      </c>
      <c r="G10053" s="51" t="inlineStr">
        <is>
          <t>lower</t>
        </is>
      </c>
      <c r="H10053" s="51" t="inlineStr">
        <is>
          <t>comparator4</t>
        </is>
      </c>
      <c r="I10053" s="51" t="inlineStr">
        <is>
          <t>OS</t>
        </is>
      </c>
      <c r="J10053" s="51" t="inlineStr">
        <is>
          <t>H</t>
        </is>
      </c>
      <c r="K10053" s="51" t="n">
        <v>3</v>
      </c>
      <c r="L10053" s="51" t="n">
        <v>3</v>
      </c>
      <c r="M10053" s="51" t="inlineStr">
        <is>
          <t>Comparator 4</t>
        </is>
      </c>
    </row>
    <row r="10054">
      <c r="A10054">
        <f t="array" ref="A10054">"DSA " &amp; H10054 &amp; " " &amp;  I10054 &amp; " " &amp; INDIRECT("'DSA inputs'!$G$"&amp;E10054) &amp; F10054</f>
        <v/>
      </c>
      <c r="B10054">
        <f>"DSA_" &amp; G10054 &amp; "_" &amp; H10054 &amp; I10054 &amp; "DistributionalParameters_s" &amp; J10054 &amp; K10054 &amp; L10054</f>
        <v/>
      </c>
      <c r="C10054" s="28">
        <f t="array" ref="C10054">INDIRECT("'DSA inputs'!L"&amp;E10054)</f>
        <v/>
      </c>
      <c r="E10054" s="51">
        <f>E10053</f>
        <v/>
      </c>
      <c r="F10054" s="51">
        <f>" - upper bound CI"</f>
        <v/>
      </c>
      <c r="G10054" s="51" t="inlineStr">
        <is>
          <t>upper</t>
        </is>
      </c>
      <c r="H10054" s="51" t="inlineStr">
        <is>
          <t>comparator4</t>
        </is>
      </c>
      <c r="I10054" s="51" t="inlineStr">
        <is>
          <t>OS</t>
        </is>
      </c>
      <c r="J10054" s="51" t="inlineStr">
        <is>
          <t>H</t>
        </is>
      </c>
      <c r="K10054" s="51" t="n">
        <v>3</v>
      </c>
      <c r="L10054" s="51" t="n">
        <v>3</v>
      </c>
      <c r="M10054" s="51" t="inlineStr">
        <is>
          <t>Comparator 4</t>
        </is>
      </c>
    </row>
    <row r="10055">
      <c r="A10055">
        <f t="array" ref="A10055">"DSA " &amp; H10055 &amp; " " &amp;  I10055 &amp; " " &amp; INDIRECT("'DSA inputs'!$G$"&amp;E10055) &amp; F10055</f>
        <v/>
      </c>
      <c r="B10055">
        <f>"DSA_" &amp; G10055 &amp; "_" &amp; H10055 &amp; I10055 &amp; "DistributionalParameters_s" &amp; J10055 &amp; K10055 &amp; L10055</f>
        <v/>
      </c>
      <c r="C10055" s="28">
        <f t="array" ref="C10055">INDIRECT("'DSA inputs'!N"&amp;E10055)</f>
        <v/>
      </c>
      <c r="E10055" s="51">
        <f>E10054</f>
        <v/>
      </c>
      <c r="F10055" s="51">
        <f>" - inclusion flag"</f>
        <v/>
      </c>
      <c r="G10055" s="51" t="inlineStr">
        <is>
          <t>include</t>
        </is>
      </c>
      <c r="H10055" s="51" t="inlineStr">
        <is>
          <t>comparator4</t>
        </is>
      </c>
      <c r="I10055" s="51" t="inlineStr">
        <is>
          <t>OS</t>
        </is>
      </c>
      <c r="J10055" s="51" t="inlineStr">
        <is>
          <t>H</t>
        </is>
      </c>
      <c r="K10055" s="51" t="n">
        <v>3</v>
      </c>
      <c r="L10055" s="51" t="n">
        <v>3</v>
      </c>
      <c r="M10055" s="51" t="inlineStr">
        <is>
          <t>Comparator 4</t>
        </is>
      </c>
    </row>
    <row r="10056">
      <c r="A10056">
        <f t="array" ref="A10056">"DSA " &amp; H10056 &amp; " " &amp;  I10056 &amp; " " &amp; INDIRECT("'DSA inputs'!$G$"&amp;E10056) &amp; F10056</f>
        <v/>
      </c>
      <c r="B10056">
        <f>"DSA_" &amp; G10056 &amp; "_" &amp; H10056 &amp; I10056 &amp; "DistributionalParameters_s" &amp; J10056 &amp; K10056 &amp; L10056</f>
        <v/>
      </c>
      <c r="C10056">
        <f t="array" ref="C10056">M10056 &amp; " " &amp; I10056 &amp; " " &amp; INDIRECT("'DSA inputs'!G"&amp;E10056)</f>
        <v/>
      </c>
      <c r="E10056" s="51">
        <f>E10055+1</f>
        <v/>
      </c>
      <c r="F10056" s="51">
        <f>" - Parameter Name"</f>
        <v/>
      </c>
      <c r="G10056" s="51" t="inlineStr">
        <is>
          <t>param</t>
        </is>
      </c>
      <c r="H10056" s="51" t="inlineStr">
        <is>
          <t>comparator4</t>
        </is>
      </c>
      <c r="I10056" s="51" t="inlineStr">
        <is>
          <t>OS</t>
        </is>
      </c>
      <c r="J10056" s="51" t="inlineStr">
        <is>
          <t>H</t>
        </is>
      </c>
      <c r="K10056" s="51" t="n">
        <v>3</v>
      </c>
      <c r="L10056" s="51" t="n">
        <v>4</v>
      </c>
      <c r="M10056" s="51" t="inlineStr">
        <is>
          <t>Comparator 4</t>
        </is>
      </c>
    </row>
    <row r="10057">
      <c r="A10057">
        <f t="array" ref="A10057">"DSA " &amp; H10057 &amp; " " &amp;  I10057 &amp; " " &amp; INDIRECT("'DSA inputs'!$G$"&amp;E10057) &amp; F10057</f>
        <v/>
      </c>
      <c r="B10057">
        <f>"DSA_" &amp; G10057 &amp; "_" &amp; H10057 &amp; I10057 &amp; "DistributionalParameters_s" &amp; J10057 &amp; K10057 &amp; L10057</f>
        <v/>
      </c>
      <c r="C10057" s="28">
        <f t="array" ref="C10057">INDIRECT("'DSA inputs'!K"&amp;E10057)</f>
        <v/>
      </c>
      <c r="E10057" s="51">
        <f>E10056</f>
        <v/>
      </c>
      <c r="F10057" s="51">
        <f>" - lower bound CI"</f>
        <v/>
      </c>
      <c r="G10057" s="51" t="inlineStr">
        <is>
          <t>lower</t>
        </is>
      </c>
      <c r="H10057" s="51" t="inlineStr">
        <is>
          <t>comparator4</t>
        </is>
      </c>
      <c r="I10057" s="51" t="inlineStr">
        <is>
          <t>OS</t>
        </is>
      </c>
      <c r="J10057" s="51" t="inlineStr">
        <is>
          <t>H</t>
        </is>
      </c>
      <c r="K10057" s="51" t="n">
        <v>3</v>
      </c>
      <c r="L10057" s="51" t="n">
        <v>4</v>
      </c>
      <c r="M10057" s="51" t="inlineStr">
        <is>
          <t>Comparator 4</t>
        </is>
      </c>
    </row>
    <row r="10058">
      <c r="A10058">
        <f t="array" ref="A10058">"DSA " &amp; H10058 &amp; " " &amp;  I10058 &amp; " " &amp; INDIRECT("'DSA inputs'!$G$"&amp;E10058) &amp; F10058</f>
        <v/>
      </c>
      <c r="B10058">
        <f>"DSA_" &amp; G10058 &amp; "_" &amp; H10058 &amp; I10058 &amp; "DistributionalParameters_s" &amp; J10058 &amp; K10058 &amp; L10058</f>
        <v/>
      </c>
      <c r="C10058" s="28">
        <f t="array" ref="C10058">INDIRECT("'DSA inputs'!L"&amp;E10058)</f>
        <v/>
      </c>
      <c r="E10058" s="51">
        <f>E10057</f>
        <v/>
      </c>
      <c r="F10058" s="51">
        <f>" - upper bound CI"</f>
        <v/>
      </c>
      <c r="G10058" s="51" t="inlineStr">
        <is>
          <t>upper</t>
        </is>
      </c>
      <c r="H10058" s="51" t="inlineStr">
        <is>
          <t>comparator4</t>
        </is>
      </c>
      <c r="I10058" s="51" t="inlineStr">
        <is>
          <t>OS</t>
        </is>
      </c>
      <c r="J10058" s="51" t="inlineStr">
        <is>
          <t>H</t>
        </is>
      </c>
      <c r="K10058" s="51" t="n">
        <v>3</v>
      </c>
      <c r="L10058" s="51" t="n">
        <v>4</v>
      </c>
      <c r="M10058" s="51" t="inlineStr">
        <is>
          <t>Comparator 4</t>
        </is>
      </c>
    </row>
    <row r="10059">
      <c r="A10059">
        <f t="array" ref="A10059">"DSA " &amp; H10059 &amp; " " &amp;  I10059 &amp; " " &amp; INDIRECT("'DSA inputs'!$G$"&amp;E10059) &amp; F10059</f>
        <v/>
      </c>
      <c r="B10059">
        <f>"DSA_" &amp; G10059 &amp; "_" &amp; H10059 &amp; I10059 &amp; "DistributionalParameters_s" &amp; J10059 &amp; K10059 &amp; L10059</f>
        <v/>
      </c>
      <c r="C10059" s="28">
        <f t="array" ref="C10059">INDIRECT("'DSA inputs'!N"&amp;E10059)</f>
        <v/>
      </c>
      <c r="E10059" s="51">
        <f>E10058</f>
        <v/>
      </c>
      <c r="F10059" s="51">
        <f>" - inclusion flag"</f>
        <v/>
      </c>
      <c r="G10059" s="51" t="inlineStr">
        <is>
          <t>include</t>
        </is>
      </c>
      <c r="H10059" s="51" t="inlineStr">
        <is>
          <t>comparator4</t>
        </is>
      </c>
      <c r="I10059" s="51" t="inlineStr">
        <is>
          <t>OS</t>
        </is>
      </c>
      <c r="J10059" s="51" t="inlineStr">
        <is>
          <t>H</t>
        </is>
      </c>
      <c r="K10059" s="51" t="n">
        <v>3</v>
      </c>
      <c r="L10059" s="51" t="n">
        <v>4</v>
      </c>
      <c r="M10059" s="51" t="inlineStr">
        <is>
          <t>Comparator 4</t>
        </is>
      </c>
    </row>
    <row r="10060">
      <c r="A10060">
        <f t="array" ref="A10060">"DSA " &amp; H10060 &amp; " " &amp;  I10060 &amp; " " &amp; INDIRECT("'DSA inputs'!$G$"&amp;E10060) &amp; F10060</f>
        <v/>
      </c>
      <c r="B10060">
        <f>"DSA_" &amp; G10060 &amp; "_" &amp; H10060 &amp; I10060 &amp; "DistributionalParameters_s" &amp; J10060 &amp; K10060 &amp; L10060</f>
        <v/>
      </c>
      <c r="C10060">
        <f t="array" ref="C10060">M10060 &amp; " " &amp; I10060 &amp; " " &amp; INDIRECT("'DSA inputs'!G"&amp;E10060)</f>
        <v/>
      </c>
      <c r="E10060" s="51">
        <f>E10059+1</f>
        <v/>
      </c>
      <c r="F10060" s="51">
        <f>" - Parameter Name"</f>
        <v/>
      </c>
      <c r="G10060" s="51" t="inlineStr">
        <is>
          <t>param</t>
        </is>
      </c>
      <c r="H10060" s="51" t="inlineStr">
        <is>
          <t>comparator4</t>
        </is>
      </c>
      <c r="I10060" s="51" t="inlineStr">
        <is>
          <t>OS</t>
        </is>
      </c>
      <c r="J10060" s="51" t="inlineStr">
        <is>
          <t>H</t>
        </is>
      </c>
      <c r="K10060" s="51" t="n">
        <v>3</v>
      </c>
      <c r="L10060" s="51" t="n">
        <v>5</v>
      </c>
      <c r="M10060" s="51" t="inlineStr">
        <is>
          <t>Comparator 4</t>
        </is>
      </c>
    </row>
    <row r="10061">
      <c r="A10061">
        <f t="array" ref="A10061">"DSA " &amp; H10061 &amp; " " &amp;  I10061 &amp; " " &amp; INDIRECT("'DSA inputs'!$G$"&amp;E10061) &amp; F10061</f>
        <v/>
      </c>
      <c r="B10061">
        <f>"DSA_" &amp; G10061 &amp; "_" &amp; H10061 &amp; I10061 &amp; "DistributionalParameters_s" &amp; J10061 &amp; K10061 &amp; L10061</f>
        <v/>
      </c>
      <c r="C10061" s="28">
        <f t="array" ref="C10061">INDIRECT("'DSA inputs'!K"&amp;E10061)</f>
        <v/>
      </c>
      <c r="E10061" s="51">
        <f>E10060</f>
        <v/>
      </c>
      <c r="F10061" s="51">
        <f>" - lower bound CI"</f>
        <v/>
      </c>
      <c r="G10061" s="51" t="inlineStr">
        <is>
          <t>lower</t>
        </is>
      </c>
      <c r="H10061" s="51" t="inlineStr">
        <is>
          <t>comparator4</t>
        </is>
      </c>
      <c r="I10061" s="51" t="inlineStr">
        <is>
          <t>OS</t>
        </is>
      </c>
      <c r="J10061" s="51" t="inlineStr">
        <is>
          <t>H</t>
        </is>
      </c>
      <c r="K10061" s="51" t="n">
        <v>3</v>
      </c>
      <c r="L10061" s="51" t="n">
        <v>5</v>
      </c>
      <c r="M10061" s="51" t="inlineStr">
        <is>
          <t>Comparator 4</t>
        </is>
      </c>
    </row>
    <row r="10062">
      <c r="A10062">
        <f t="array" ref="A10062">"DSA " &amp; H10062 &amp; " " &amp;  I10062 &amp; " " &amp; INDIRECT("'DSA inputs'!$G$"&amp;E10062) &amp; F10062</f>
        <v/>
      </c>
      <c r="B10062">
        <f>"DSA_" &amp; G10062 &amp; "_" &amp; H10062 &amp; I10062 &amp; "DistributionalParameters_s" &amp; J10062 &amp; K10062 &amp; L10062</f>
        <v/>
      </c>
      <c r="C10062" s="28">
        <f t="array" ref="C10062">INDIRECT("'DSA inputs'!L"&amp;E10062)</f>
        <v/>
      </c>
      <c r="E10062" s="51">
        <f>E10061</f>
        <v/>
      </c>
      <c r="F10062" s="51">
        <f>" - upper bound CI"</f>
        <v/>
      </c>
      <c r="G10062" s="51" t="inlineStr">
        <is>
          <t>upper</t>
        </is>
      </c>
      <c r="H10062" s="51" t="inlineStr">
        <is>
          <t>comparator4</t>
        </is>
      </c>
      <c r="I10062" s="51" t="inlineStr">
        <is>
          <t>OS</t>
        </is>
      </c>
      <c r="J10062" s="51" t="inlineStr">
        <is>
          <t>H</t>
        </is>
      </c>
      <c r="K10062" s="51" t="n">
        <v>3</v>
      </c>
      <c r="L10062" s="51" t="n">
        <v>5</v>
      </c>
      <c r="M10062" s="51" t="inlineStr">
        <is>
          <t>Comparator 4</t>
        </is>
      </c>
    </row>
    <row r="10063">
      <c r="A10063">
        <f t="array" ref="A10063">"DSA " &amp; H10063 &amp; " " &amp;  I10063 &amp; " " &amp; INDIRECT("'DSA inputs'!$G$"&amp;E10063) &amp; F10063</f>
        <v/>
      </c>
      <c r="B10063">
        <f>"DSA_" &amp; G10063 &amp; "_" &amp; H10063 &amp; I10063 &amp; "DistributionalParameters_s" &amp; J10063 &amp; K10063 &amp; L10063</f>
        <v/>
      </c>
      <c r="C10063" s="28">
        <f t="array" ref="C10063">INDIRECT("'DSA inputs'!N"&amp;E10063)</f>
        <v/>
      </c>
      <c r="E10063" s="51">
        <f>E10062</f>
        <v/>
      </c>
      <c r="F10063" s="51">
        <f>" - inclusion flag"</f>
        <v/>
      </c>
      <c r="G10063" s="51" t="inlineStr">
        <is>
          <t>include</t>
        </is>
      </c>
      <c r="H10063" s="51" t="inlineStr">
        <is>
          <t>comparator4</t>
        </is>
      </c>
      <c r="I10063" s="51" t="inlineStr">
        <is>
          <t>OS</t>
        </is>
      </c>
      <c r="J10063" s="51" t="inlineStr">
        <is>
          <t>H</t>
        </is>
      </c>
      <c r="K10063" s="51" t="n">
        <v>3</v>
      </c>
      <c r="L10063" s="51" t="n">
        <v>5</v>
      </c>
      <c r="M10063" s="51" t="inlineStr">
        <is>
          <t>Comparator 4</t>
        </is>
      </c>
    </row>
    <row r="10064">
      <c r="A10064">
        <f t="array" ref="A10064">"DSA " &amp; H10064 &amp; " " &amp;  I10064 &amp; " " &amp; INDIRECT("'DSA inputs'!$G$"&amp;E10064) &amp; F10064</f>
        <v/>
      </c>
      <c r="B10064">
        <f>"DSA_" &amp; G10064 &amp; "_" &amp; H10064 &amp; I10064 &amp; "DistributionalParameters_s" &amp; J10064 &amp; K10064 &amp; L10064</f>
        <v/>
      </c>
      <c r="C10064">
        <f t="array" ref="C10064">M10064 &amp; " " &amp; I10064 &amp; " " &amp; INDIRECT("'DSA inputs'!G"&amp;E10064)</f>
        <v/>
      </c>
      <c r="E10064" s="51">
        <f>E10063+1</f>
        <v/>
      </c>
      <c r="F10064" s="51">
        <f>" - Parameter Name"</f>
        <v/>
      </c>
      <c r="G10064" s="51" t="inlineStr">
        <is>
          <t>param</t>
        </is>
      </c>
      <c r="H10064" s="51" t="inlineStr">
        <is>
          <t>comparator4</t>
        </is>
      </c>
      <c r="I10064" s="51" t="inlineStr">
        <is>
          <t>OS</t>
        </is>
      </c>
      <c r="J10064" s="51" t="inlineStr">
        <is>
          <t>O</t>
        </is>
      </c>
      <c r="K10064" s="51" t="n">
        <v>1</v>
      </c>
      <c r="L10064" s="51" t="n">
        <v>1</v>
      </c>
      <c r="M10064" s="51" t="inlineStr">
        <is>
          <t>Comparator 4</t>
        </is>
      </c>
    </row>
    <row r="10065">
      <c r="A10065">
        <f t="array" ref="A10065">"DSA " &amp; H10065 &amp; " " &amp;  I10065 &amp; " " &amp; INDIRECT("'DSA inputs'!$G$"&amp;E10065) &amp; F10065</f>
        <v/>
      </c>
      <c r="B10065">
        <f>"DSA_" &amp; G10065 &amp; "_" &amp; H10065 &amp; I10065 &amp; "DistributionalParameters_s" &amp; J10065 &amp; K10065 &amp; L10065</f>
        <v/>
      </c>
      <c r="C10065" s="28">
        <f t="array" ref="C10065">INDIRECT("'DSA inputs'!K"&amp;E10065)</f>
        <v/>
      </c>
      <c r="E10065" s="51">
        <f>E10064</f>
        <v/>
      </c>
      <c r="F10065" s="51">
        <f>" - lower bound CI"</f>
        <v/>
      </c>
      <c r="G10065" s="51" t="inlineStr">
        <is>
          <t>lower</t>
        </is>
      </c>
      <c r="H10065" s="51" t="inlineStr">
        <is>
          <t>comparator4</t>
        </is>
      </c>
      <c r="I10065" s="51" t="inlineStr">
        <is>
          <t>OS</t>
        </is>
      </c>
      <c r="J10065" s="51" t="inlineStr">
        <is>
          <t>O</t>
        </is>
      </c>
      <c r="K10065" s="51" t="n">
        <v>1</v>
      </c>
      <c r="L10065" s="51" t="n">
        <v>1</v>
      </c>
      <c r="M10065" s="51" t="inlineStr">
        <is>
          <t>Comparator 4</t>
        </is>
      </c>
    </row>
    <row r="10066">
      <c r="A10066">
        <f t="array" ref="A10066">"DSA " &amp; H10066 &amp; " " &amp;  I10066 &amp; " " &amp; INDIRECT("'DSA inputs'!$G$"&amp;E10066) &amp; F10066</f>
        <v/>
      </c>
      <c r="B10066">
        <f>"DSA_" &amp; G10066 &amp; "_" &amp; H10066 &amp; I10066 &amp; "DistributionalParameters_s" &amp; J10066 &amp; K10066 &amp; L10066</f>
        <v/>
      </c>
      <c r="C10066" s="28">
        <f t="array" ref="C10066">INDIRECT("'DSA inputs'!L"&amp;E10066)</f>
        <v/>
      </c>
      <c r="E10066" s="51">
        <f>E10065</f>
        <v/>
      </c>
      <c r="F10066" s="51">
        <f>" - upper bound CI"</f>
        <v/>
      </c>
      <c r="G10066" s="51" t="inlineStr">
        <is>
          <t>upper</t>
        </is>
      </c>
      <c r="H10066" s="51" t="inlineStr">
        <is>
          <t>comparator4</t>
        </is>
      </c>
      <c r="I10066" s="51" t="inlineStr">
        <is>
          <t>OS</t>
        </is>
      </c>
      <c r="J10066" s="51" t="inlineStr">
        <is>
          <t>O</t>
        </is>
      </c>
      <c r="K10066" s="51" t="n">
        <v>1</v>
      </c>
      <c r="L10066" s="51" t="n">
        <v>1</v>
      </c>
      <c r="M10066" s="51" t="inlineStr">
        <is>
          <t>Comparator 4</t>
        </is>
      </c>
    </row>
    <row r="10067">
      <c r="A10067">
        <f t="array" ref="A10067">"DSA " &amp; H10067 &amp; " " &amp;  I10067 &amp; " " &amp; INDIRECT("'DSA inputs'!$G$"&amp;E10067) &amp; F10067</f>
        <v/>
      </c>
      <c r="B10067">
        <f>"DSA_" &amp; G10067 &amp; "_" &amp; H10067 &amp; I10067 &amp; "DistributionalParameters_s" &amp; J10067 &amp; K10067 &amp; L10067</f>
        <v/>
      </c>
      <c r="C10067" s="28">
        <f t="array" ref="C10067">INDIRECT("'DSA inputs'!N"&amp;E10067)</f>
        <v/>
      </c>
      <c r="E10067" s="51">
        <f>E10066</f>
        <v/>
      </c>
      <c r="F10067" s="51">
        <f>" - inclusion flag"</f>
        <v/>
      </c>
      <c r="G10067" s="51" t="inlineStr">
        <is>
          <t>include</t>
        </is>
      </c>
      <c r="H10067" s="51" t="inlineStr">
        <is>
          <t>comparator4</t>
        </is>
      </c>
      <c r="I10067" s="51" t="inlineStr">
        <is>
          <t>OS</t>
        </is>
      </c>
      <c r="J10067" s="51" t="inlineStr">
        <is>
          <t>O</t>
        </is>
      </c>
      <c r="K10067" s="51" t="n">
        <v>1</v>
      </c>
      <c r="L10067" s="51" t="n">
        <v>1</v>
      </c>
      <c r="M10067" s="51" t="inlineStr">
        <is>
          <t>Comparator 4</t>
        </is>
      </c>
    </row>
    <row r="10068">
      <c r="A10068">
        <f t="array" ref="A10068">"DSA " &amp; H10068 &amp; " " &amp;  I10068 &amp; " " &amp; INDIRECT("'DSA inputs'!$G$"&amp;E10068) &amp; F10068</f>
        <v/>
      </c>
      <c r="B10068">
        <f>"DSA_" &amp; G10068 &amp; "_" &amp; H10068 &amp; I10068 &amp; "DistributionalParameters_s" &amp; J10068 &amp; K10068 &amp; L10068</f>
        <v/>
      </c>
      <c r="C10068">
        <f t="array" ref="C10068">M10068 &amp; " " &amp; I10068 &amp; " " &amp; INDIRECT("'DSA inputs'!G"&amp;E10068)</f>
        <v/>
      </c>
      <c r="E10068" s="51">
        <f>E10067+1</f>
        <v/>
      </c>
      <c r="F10068" s="51">
        <f>" - Parameter Name"</f>
        <v/>
      </c>
      <c r="G10068" s="51" t="inlineStr">
        <is>
          <t>param</t>
        </is>
      </c>
      <c r="H10068" s="51" t="inlineStr">
        <is>
          <t>comparator4</t>
        </is>
      </c>
      <c r="I10068" s="51" t="inlineStr">
        <is>
          <t>OS</t>
        </is>
      </c>
      <c r="J10068" s="51" t="inlineStr">
        <is>
          <t>O</t>
        </is>
      </c>
      <c r="K10068" s="51" t="n">
        <v>1</v>
      </c>
      <c r="L10068" s="51" t="n">
        <v>2</v>
      </c>
      <c r="M10068" s="51" t="inlineStr">
        <is>
          <t>Comparator 4</t>
        </is>
      </c>
    </row>
    <row r="10069">
      <c r="A10069">
        <f t="array" ref="A10069">"DSA " &amp; H10069 &amp; " " &amp;  I10069 &amp; " " &amp; INDIRECT("'DSA inputs'!$G$"&amp;E10069) &amp; F10069</f>
        <v/>
      </c>
      <c r="B10069">
        <f>"DSA_" &amp; G10069 &amp; "_" &amp; H10069 &amp; I10069 &amp; "DistributionalParameters_s" &amp; J10069 &amp; K10069 &amp; L10069</f>
        <v/>
      </c>
      <c r="C10069" s="28">
        <f t="array" ref="C10069">INDIRECT("'DSA inputs'!K"&amp;E10069)</f>
        <v/>
      </c>
      <c r="E10069" s="51">
        <f>E10068</f>
        <v/>
      </c>
      <c r="F10069" s="51">
        <f>" - lower bound CI"</f>
        <v/>
      </c>
      <c r="G10069" s="51" t="inlineStr">
        <is>
          <t>lower</t>
        </is>
      </c>
      <c r="H10069" s="51" t="inlineStr">
        <is>
          <t>comparator4</t>
        </is>
      </c>
      <c r="I10069" s="51" t="inlineStr">
        <is>
          <t>OS</t>
        </is>
      </c>
      <c r="J10069" s="51" t="inlineStr">
        <is>
          <t>O</t>
        </is>
      </c>
      <c r="K10069" s="51" t="n">
        <v>1</v>
      </c>
      <c r="L10069" s="51" t="n">
        <v>2</v>
      </c>
      <c r="M10069" s="51" t="inlineStr">
        <is>
          <t>Comparator 4</t>
        </is>
      </c>
    </row>
    <row r="10070">
      <c r="A10070">
        <f t="array" ref="A10070">"DSA " &amp; H10070 &amp; " " &amp;  I10070 &amp; " " &amp; INDIRECT("'DSA inputs'!$G$"&amp;E10070) &amp; F10070</f>
        <v/>
      </c>
      <c r="B10070">
        <f>"DSA_" &amp; G10070 &amp; "_" &amp; H10070 &amp; I10070 &amp; "DistributionalParameters_s" &amp; J10070 &amp; K10070 &amp; L10070</f>
        <v/>
      </c>
      <c r="C10070" s="28">
        <f t="array" ref="C10070">INDIRECT("'DSA inputs'!L"&amp;E10070)</f>
        <v/>
      </c>
      <c r="E10070" s="51">
        <f>E10069</f>
        <v/>
      </c>
      <c r="F10070" s="51">
        <f>" - upper bound CI"</f>
        <v/>
      </c>
      <c r="G10070" s="51" t="inlineStr">
        <is>
          <t>upper</t>
        </is>
      </c>
      <c r="H10070" s="51" t="inlineStr">
        <is>
          <t>comparator4</t>
        </is>
      </c>
      <c r="I10070" s="51" t="inlineStr">
        <is>
          <t>OS</t>
        </is>
      </c>
      <c r="J10070" s="51" t="inlineStr">
        <is>
          <t>O</t>
        </is>
      </c>
      <c r="K10070" s="51" t="n">
        <v>1</v>
      </c>
      <c r="L10070" s="51" t="n">
        <v>2</v>
      </c>
      <c r="M10070" s="51" t="inlineStr">
        <is>
          <t>Comparator 4</t>
        </is>
      </c>
    </row>
    <row r="10071">
      <c r="A10071">
        <f t="array" ref="A10071">"DSA " &amp; H10071 &amp; " " &amp;  I10071 &amp; " " &amp; INDIRECT("'DSA inputs'!$G$"&amp;E10071) &amp; F10071</f>
        <v/>
      </c>
      <c r="B10071">
        <f>"DSA_" &amp; G10071 &amp; "_" &amp; H10071 &amp; I10071 &amp; "DistributionalParameters_s" &amp; J10071 &amp; K10071 &amp; L10071</f>
        <v/>
      </c>
      <c r="C10071" s="28">
        <f t="array" ref="C10071">INDIRECT("'DSA inputs'!N"&amp;E10071)</f>
        <v/>
      </c>
      <c r="E10071" s="51">
        <f>E10070</f>
        <v/>
      </c>
      <c r="F10071" s="51">
        <f>" - inclusion flag"</f>
        <v/>
      </c>
      <c r="G10071" s="51" t="inlineStr">
        <is>
          <t>include</t>
        </is>
      </c>
      <c r="H10071" s="51" t="inlineStr">
        <is>
          <t>comparator4</t>
        </is>
      </c>
      <c r="I10071" s="51" t="inlineStr">
        <is>
          <t>OS</t>
        </is>
      </c>
      <c r="J10071" s="51" t="inlineStr">
        <is>
          <t>O</t>
        </is>
      </c>
      <c r="K10071" s="51" t="n">
        <v>1</v>
      </c>
      <c r="L10071" s="51" t="n">
        <v>2</v>
      </c>
      <c r="M10071" s="51" t="inlineStr">
        <is>
          <t>Comparator 4</t>
        </is>
      </c>
    </row>
    <row r="10072">
      <c r="A10072">
        <f t="array" ref="A10072">"DSA " &amp; H10072 &amp; " " &amp;  I10072 &amp; " " &amp; INDIRECT("'DSA inputs'!$G$"&amp;E10072) &amp; F10072</f>
        <v/>
      </c>
      <c r="B10072">
        <f>"DSA_" &amp; G10072 &amp; "_" &amp; H10072 &amp; I10072 &amp; "DistributionalParameters_s" &amp; J10072 &amp; K10072 &amp; L10072</f>
        <v/>
      </c>
      <c r="C10072">
        <f t="array" ref="C10072">M10072 &amp; " " &amp; I10072 &amp; " " &amp; INDIRECT("'DSA inputs'!G"&amp;E10072)</f>
        <v/>
      </c>
      <c r="E10072" s="51">
        <f>E10071+1</f>
        <v/>
      </c>
      <c r="F10072" s="51">
        <f>" - Parameter Name"</f>
        <v/>
      </c>
      <c r="G10072" s="51" t="inlineStr">
        <is>
          <t>param</t>
        </is>
      </c>
      <c r="H10072" s="51" t="inlineStr">
        <is>
          <t>comparator4</t>
        </is>
      </c>
      <c r="I10072" s="51" t="inlineStr">
        <is>
          <t>OS</t>
        </is>
      </c>
      <c r="J10072" s="51" t="inlineStr">
        <is>
          <t>O</t>
        </is>
      </c>
      <c r="K10072" s="51" t="n">
        <v>1</v>
      </c>
      <c r="L10072" s="51" t="n">
        <v>3</v>
      </c>
      <c r="M10072" s="51" t="inlineStr">
        <is>
          <t>Comparator 4</t>
        </is>
      </c>
    </row>
    <row r="10073">
      <c r="A10073">
        <f t="array" ref="A10073">"DSA " &amp; H10073 &amp; " " &amp;  I10073 &amp; " " &amp; INDIRECT("'DSA inputs'!$G$"&amp;E10073) &amp; F10073</f>
        <v/>
      </c>
      <c r="B10073">
        <f>"DSA_" &amp; G10073 &amp; "_" &amp; H10073 &amp; I10073 &amp; "DistributionalParameters_s" &amp; J10073 &amp; K10073 &amp; L10073</f>
        <v/>
      </c>
      <c r="C10073" s="28">
        <f t="array" ref="C10073">INDIRECT("'DSA inputs'!K"&amp;E10073)</f>
        <v/>
      </c>
      <c r="E10073" s="51">
        <f>E10072</f>
        <v/>
      </c>
      <c r="F10073" s="51">
        <f>" - lower bound CI"</f>
        <v/>
      </c>
      <c r="G10073" s="51" t="inlineStr">
        <is>
          <t>lower</t>
        </is>
      </c>
      <c r="H10073" s="51" t="inlineStr">
        <is>
          <t>comparator4</t>
        </is>
      </c>
      <c r="I10073" s="51" t="inlineStr">
        <is>
          <t>OS</t>
        </is>
      </c>
      <c r="J10073" s="51" t="inlineStr">
        <is>
          <t>O</t>
        </is>
      </c>
      <c r="K10073" s="51" t="n">
        <v>1</v>
      </c>
      <c r="L10073" s="51" t="n">
        <v>3</v>
      </c>
      <c r="M10073" s="51" t="inlineStr">
        <is>
          <t>Comparator 4</t>
        </is>
      </c>
    </row>
    <row r="10074">
      <c r="A10074">
        <f t="array" ref="A10074">"DSA " &amp; H10074 &amp; " " &amp;  I10074 &amp; " " &amp; INDIRECT("'DSA inputs'!$G$"&amp;E10074) &amp; F10074</f>
        <v/>
      </c>
      <c r="B10074">
        <f>"DSA_" &amp; G10074 &amp; "_" &amp; H10074 &amp; I10074 &amp; "DistributionalParameters_s" &amp; J10074 &amp; K10074 &amp; L10074</f>
        <v/>
      </c>
      <c r="C10074" s="28">
        <f t="array" ref="C10074">INDIRECT("'DSA inputs'!L"&amp;E10074)</f>
        <v/>
      </c>
      <c r="E10074" s="51">
        <f>E10073</f>
        <v/>
      </c>
      <c r="F10074" s="51">
        <f>" - upper bound CI"</f>
        <v/>
      </c>
      <c r="G10074" s="51" t="inlineStr">
        <is>
          <t>upper</t>
        </is>
      </c>
      <c r="H10074" s="51" t="inlineStr">
        <is>
          <t>comparator4</t>
        </is>
      </c>
      <c r="I10074" s="51" t="inlineStr">
        <is>
          <t>OS</t>
        </is>
      </c>
      <c r="J10074" s="51" t="inlineStr">
        <is>
          <t>O</t>
        </is>
      </c>
      <c r="K10074" s="51" t="n">
        <v>1</v>
      </c>
      <c r="L10074" s="51" t="n">
        <v>3</v>
      </c>
      <c r="M10074" s="51" t="inlineStr">
        <is>
          <t>Comparator 4</t>
        </is>
      </c>
    </row>
    <row r="10075">
      <c r="A10075">
        <f t="array" ref="A10075">"DSA " &amp; H10075 &amp; " " &amp;  I10075 &amp; " " &amp; INDIRECT("'DSA inputs'!$G$"&amp;E10075) &amp; F10075</f>
        <v/>
      </c>
      <c r="B10075">
        <f>"DSA_" &amp; G10075 &amp; "_" &amp; H10075 &amp; I10075 &amp; "DistributionalParameters_s" &amp; J10075 &amp; K10075 &amp; L10075</f>
        <v/>
      </c>
      <c r="C10075" s="28">
        <f t="array" ref="C10075">INDIRECT("'DSA inputs'!N"&amp;E10075)</f>
        <v/>
      </c>
      <c r="E10075" s="51">
        <f>E10074</f>
        <v/>
      </c>
      <c r="F10075" s="51">
        <f>" - inclusion flag"</f>
        <v/>
      </c>
      <c r="G10075" s="51" t="inlineStr">
        <is>
          <t>include</t>
        </is>
      </c>
      <c r="H10075" s="51" t="inlineStr">
        <is>
          <t>comparator4</t>
        </is>
      </c>
      <c r="I10075" s="51" t="inlineStr">
        <is>
          <t>OS</t>
        </is>
      </c>
      <c r="J10075" s="51" t="inlineStr">
        <is>
          <t>O</t>
        </is>
      </c>
      <c r="K10075" s="51" t="n">
        <v>1</v>
      </c>
      <c r="L10075" s="51" t="n">
        <v>3</v>
      </c>
      <c r="M10075" s="51" t="inlineStr">
        <is>
          <t>Comparator 4</t>
        </is>
      </c>
    </row>
    <row r="10076">
      <c r="A10076">
        <f t="array" ref="A10076">"DSA " &amp; H10076 &amp; " " &amp;  I10076 &amp; " " &amp; INDIRECT("'DSA inputs'!$G$"&amp;E10076) &amp; F10076</f>
        <v/>
      </c>
      <c r="B10076">
        <f>"DSA_" &amp; G10076 &amp; "_" &amp; H10076 &amp; I10076 &amp; "DistributionalParameters_s" &amp; J10076 &amp; K10076 &amp; L10076</f>
        <v/>
      </c>
      <c r="C10076">
        <f t="array" ref="C10076">M10076 &amp; " " &amp; I10076 &amp; " " &amp; INDIRECT("'DSA inputs'!G"&amp;E10076)</f>
        <v/>
      </c>
      <c r="E10076" s="51">
        <f>E10075+1</f>
        <v/>
      </c>
      <c r="F10076" s="51">
        <f>" - Parameter Name"</f>
        <v/>
      </c>
      <c r="G10076" s="51" t="inlineStr">
        <is>
          <t>param</t>
        </is>
      </c>
      <c r="H10076" s="51" t="inlineStr">
        <is>
          <t>comparator4</t>
        </is>
      </c>
      <c r="I10076" s="51" t="inlineStr">
        <is>
          <t>OS</t>
        </is>
      </c>
      <c r="J10076" s="51" t="inlineStr">
        <is>
          <t>O</t>
        </is>
      </c>
      <c r="K10076" s="51" t="n">
        <v>2</v>
      </c>
      <c r="L10076" s="51" t="n">
        <v>1</v>
      </c>
      <c r="M10076" s="51" t="inlineStr">
        <is>
          <t>Comparator 4</t>
        </is>
      </c>
    </row>
    <row r="10077">
      <c r="A10077">
        <f t="array" ref="A10077">"DSA " &amp; H10077 &amp; " " &amp;  I10077 &amp; " " &amp; INDIRECT("'DSA inputs'!$G$"&amp;E10077) &amp; F10077</f>
        <v/>
      </c>
      <c r="B10077">
        <f>"DSA_" &amp; G10077 &amp; "_" &amp; H10077 &amp; I10077 &amp; "DistributionalParameters_s" &amp; J10077 &amp; K10077 &amp; L10077</f>
        <v/>
      </c>
      <c r="C10077" s="28">
        <f t="array" ref="C10077">INDIRECT("'DSA inputs'!K"&amp;E10077)</f>
        <v/>
      </c>
      <c r="E10077" s="51">
        <f>E10076</f>
        <v/>
      </c>
      <c r="F10077" s="51">
        <f>" - lower bound CI"</f>
        <v/>
      </c>
      <c r="G10077" s="51" t="inlineStr">
        <is>
          <t>lower</t>
        </is>
      </c>
      <c r="H10077" s="51" t="inlineStr">
        <is>
          <t>comparator4</t>
        </is>
      </c>
      <c r="I10077" s="51" t="inlineStr">
        <is>
          <t>OS</t>
        </is>
      </c>
      <c r="J10077" s="51" t="inlineStr">
        <is>
          <t>O</t>
        </is>
      </c>
      <c r="K10077" s="51" t="n">
        <v>2</v>
      </c>
      <c r="L10077" s="51" t="n">
        <v>1</v>
      </c>
      <c r="M10077" s="51" t="inlineStr">
        <is>
          <t>Comparator 4</t>
        </is>
      </c>
    </row>
    <row r="10078">
      <c r="A10078">
        <f t="array" ref="A10078">"DSA " &amp; H10078 &amp; " " &amp;  I10078 &amp; " " &amp; INDIRECT("'DSA inputs'!$G$"&amp;E10078) &amp; F10078</f>
        <v/>
      </c>
      <c r="B10078">
        <f>"DSA_" &amp; G10078 &amp; "_" &amp; H10078 &amp; I10078 &amp; "DistributionalParameters_s" &amp; J10078 &amp; K10078 &amp; L10078</f>
        <v/>
      </c>
      <c r="C10078" s="28">
        <f t="array" ref="C10078">INDIRECT("'DSA inputs'!L"&amp;E10078)</f>
        <v/>
      </c>
      <c r="E10078" s="51">
        <f>E10077</f>
        <v/>
      </c>
      <c r="F10078" s="51">
        <f>" - upper bound CI"</f>
        <v/>
      </c>
      <c r="G10078" s="51" t="inlineStr">
        <is>
          <t>upper</t>
        </is>
      </c>
      <c r="H10078" s="51" t="inlineStr">
        <is>
          <t>comparator4</t>
        </is>
      </c>
      <c r="I10078" s="51" t="inlineStr">
        <is>
          <t>OS</t>
        </is>
      </c>
      <c r="J10078" s="51" t="inlineStr">
        <is>
          <t>O</t>
        </is>
      </c>
      <c r="K10078" s="51" t="n">
        <v>2</v>
      </c>
      <c r="L10078" s="51" t="n">
        <v>1</v>
      </c>
      <c r="M10078" s="51" t="inlineStr">
        <is>
          <t>Comparator 4</t>
        </is>
      </c>
    </row>
    <row r="10079">
      <c r="A10079">
        <f t="array" ref="A10079">"DSA " &amp; H10079 &amp; " " &amp;  I10079 &amp; " " &amp; INDIRECT("'DSA inputs'!$G$"&amp;E10079) &amp; F10079</f>
        <v/>
      </c>
      <c r="B10079">
        <f>"DSA_" &amp; G10079 &amp; "_" &amp; H10079 &amp; I10079 &amp; "DistributionalParameters_s" &amp; J10079 &amp; K10079 &amp; L10079</f>
        <v/>
      </c>
      <c r="C10079" s="28">
        <f t="array" ref="C10079">INDIRECT("'DSA inputs'!N"&amp;E10079)</f>
        <v/>
      </c>
      <c r="E10079" s="51">
        <f>E10078</f>
        <v/>
      </c>
      <c r="F10079" s="51">
        <f>" - inclusion flag"</f>
        <v/>
      </c>
      <c r="G10079" s="51" t="inlineStr">
        <is>
          <t>include</t>
        </is>
      </c>
      <c r="H10079" s="51" t="inlineStr">
        <is>
          <t>comparator4</t>
        </is>
      </c>
      <c r="I10079" s="51" t="inlineStr">
        <is>
          <t>OS</t>
        </is>
      </c>
      <c r="J10079" s="51" t="inlineStr">
        <is>
          <t>O</t>
        </is>
      </c>
      <c r="K10079" s="51" t="n">
        <v>2</v>
      </c>
      <c r="L10079" s="51" t="n">
        <v>1</v>
      </c>
      <c r="M10079" s="51" t="inlineStr">
        <is>
          <t>Comparator 4</t>
        </is>
      </c>
    </row>
    <row r="10080">
      <c r="A10080">
        <f t="array" ref="A10080">"DSA " &amp; H10080 &amp; " " &amp;  I10080 &amp; " " &amp; INDIRECT("'DSA inputs'!$G$"&amp;E10080) &amp; F10080</f>
        <v/>
      </c>
      <c r="B10080">
        <f>"DSA_" &amp; G10080 &amp; "_" &amp; H10080 &amp; I10080 &amp; "DistributionalParameters_s" &amp; J10080 &amp; K10080 &amp; L10080</f>
        <v/>
      </c>
      <c r="C10080">
        <f t="array" ref="C10080">M10080 &amp; " " &amp; I10080 &amp; " " &amp; INDIRECT("'DSA inputs'!G"&amp;E10080)</f>
        <v/>
      </c>
      <c r="E10080" s="51">
        <f>E10079+1</f>
        <v/>
      </c>
      <c r="F10080" s="51">
        <f>" - Parameter Name"</f>
        <v/>
      </c>
      <c r="G10080" s="51" t="inlineStr">
        <is>
          <t>param</t>
        </is>
      </c>
      <c r="H10080" s="51" t="inlineStr">
        <is>
          <t>comparator4</t>
        </is>
      </c>
      <c r="I10080" s="51" t="inlineStr">
        <is>
          <t>OS</t>
        </is>
      </c>
      <c r="J10080" s="51" t="inlineStr">
        <is>
          <t>O</t>
        </is>
      </c>
      <c r="K10080" s="51" t="n">
        <v>2</v>
      </c>
      <c r="L10080" s="51" t="n">
        <v>2</v>
      </c>
      <c r="M10080" s="51" t="inlineStr">
        <is>
          <t>Comparator 4</t>
        </is>
      </c>
    </row>
    <row r="10081">
      <c r="A10081">
        <f t="array" ref="A10081">"DSA " &amp; H10081 &amp; " " &amp;  I10081 &amp; " " &amp; INDIRECT("'DSA inputs'!$G$"&amp;E10081) &amp; F10081</f>
        <v/>
      </c>
      <c r="B10081">
        <f>"DSA_" &amp; G10081 &amp; "_" &amp; H10081 &amp; I10081 &amp; "DistributionalParameters_s" &amp; J10081 &amp; K10081 &amp; L10081</f>
        <v/>
      </c>
      <c r="C10081" s="28">
        <f t="array" ref="C10081">INDIRECT("'DSA inputs'!K"&amp;E10081)</f>
        <v/>
      </c>
      <c r="E10081" s="51">
        <f>E10080</f>
        <v/>
      </c>
      <c r="F10081" s="51">
        <f>" - lower bound CI"</f>
        <v/>
      </c>
      <c r="G10081" s="51" t="inlineStr">
        <is>
          <t>lower</t>
        </is>
      </c>
      <c r="H10081" s="51" t="inlineStr">
        <is>
          <t>comparator4</t>
        </is>
      </c>
      <c r="I10081" s="51" t="inlineStr">
        <is>
          <t>OS</t>
        </is>
      </c>
      <c r="J10081" s="51" t="inlineStr">
        <is>
          <t>O</t>
        </is>
      </c>
      <c r="K10081" s="51" t="n">
        <v>2</v>
      </c>
      <c r="L10081" s="51" t="n">
        <v>2</v>
      </c>
      <c r="M10081" s="51" t="inlineStr">
        <is>
          <t>Comparator 4</t>
        </is>
      </c>
    </row>
    <row r="10082">
      <c r="A10082">
        <f t="array" ref="A10082">"DSA " &amp; H10082 &amp; " " &amp;  I10082 &amp; " " &amp; INDIRECT("'DSA inputs'!$G$"&amp;E10082) &amp; F10082</f>
        <v/>
      </c>
      <c r="B10082">
        <f>"DSA_" &amp; G10082 &amp; "_" &amp; H10082 &amp; I10082 &amp; "DistributionalParameters_s" &amp; J10082 &amp; K10082 &amp; L10082</f>
        <v/>
      </c>
      <c r="C10082" s="28">
        <f t="array" ref="C10082">INDIRECT("'DSA inputs'!L"&amp;E10082)</f>
        <v/>
      </c>
      <c r="E10082" s="51">
        <f>E10081</f>
        <v/>
      </c>
      <c r="F10082" s="51">
        <f>" - upper bound CI"</f>
        <v/>
      </c>
      <c r="G10082" s="51" t="inlineStr">
        <is>
          <t>upper</t>
        </is>
      </c>
      <c r="H10082" s="51" t="inlineStr">
        <is>
          <t>comparator4</t>
        </is>
      </c>
      <c r="I10082" s="51" t="inlineStr">
        <is>
          <t>OS</t>
        </is>
      </c>
      <c r="J10082" s="51" t="inlineStr">
        <is>
          <t>O</t>
        </is>
      </c>
      <c r="K10082" s="51" t="n">
        <v>2</v>
      </c>
      <c r="L10082" s="51" t="n">
        <v>2</v>
      </c>
      <c r="M10082" s="51" t="inlineStr">
        <is>
          <t>Comparator 4</t>
        </is>
      </c>
    </row>
    <row r="10083">
      <c r="A10083">
        <f t="array" ref="A10083">"DSA " &amp; H10083 &amp; " " &amp;  I10083 &amp; " " &amp; INDIRECT("'DSA inputs'!$G$"&amp;E10083) &amp; F10083</f>
        <v/>
      </c>
      <c r="B10083">
        <f>"DSA_" &amp; G10083 &amp; "_" &amp; H10083 &amp; I10083 &amp; "DistributionalParameters_s" &amp; J10083 &amp; K10083 &amp; L10083</f>
        <v/>
      </c>
      <c r="C10083" s="28">
        <f t="array" ref="C10083">INDIRECT("'DSA inputs'!N"&amp;E10083)</f>
        <v/>
      </c>
      <c r="E10083" s="51">
        <f>E10082</f>
        <v/>
      </c>
      <c r="F10083" s="51">
        <f>" - inclusion flag"</f>
        <v/>
      </c>
      <c r="G10083" s="51" t="inlineStr">
        <is>
          <t>include</t>
        </is>
      </c>
      <c r="H10083" s="51" t="inlineStr">
        <is>
          <t>comparator4</t>
        </is>
      </c>
      <c r="I10083" s="51" t="inlineStr">
        <is>
          <t>OS</t>
        </is>
      </c>
      <c r="J10083" s="51" t="inlineStr">
        <is>
          <t>O</t>
        </is>
      </c>
      <c r="K10083" s="51" t="n">
        <v>2</v>
      </c>
      <c r="L10083" s="51" t="n">
        <v>2</v>
      </c>
      <c r="M10083" s="51" t="inlineStr">
        <is>
          <t>Comparator 4</t>
        </is>
      </c>
    </row>
    <row r="10084">
      <c r="A10084">
        <f t="array" ref="A10084">"DSA " &amp; H10084 &amp; " " &amp;  I10084 &amp; " " &amp; INDIRECT("'DSA inputs'!$G$"&amp;E10084) &amp; F10084</f>
        <v/>
      </c>
      <c r="B10084">
        <f>"DSA_" &amp; G10084 &amp; "_" &amp; H10084 &amp; I10084 &amp; "DistributionalParameters_s" &amp; J10084 &amp; K10084 &amp; L10084</f>
        <v/>
      </c>
      <c r="C10084">
        <f t="array" ref="C10084">M10084 &amp; " " &amp; I10084 &amp; " " &amp; INDIRECT("'DSA inputs'!G"&amp;E10084)</f>
        <v/>
      </c>
      <c r="E10084" s="51">
        <f>E10083+1</f>
        <v/>
      </c>
      <c r="F10084" s="51">
        <f>" - Parameter Name"</f>
        <v/>
      </c>
      <c r="G10084" s="51" t="inlineStr">
        <is>
          <t>param</t>
        </is>
      </c>
      <c r="H10084" s="51" t="inlineStr">
        <is>
          <t>comparator4</t>
        </is>
      </c>
      <c r="I10084" s="51" t="inlineStr">
        <is>
          <t>OS</t>
        </is>
      </c>
      <c r="J10084" s="51" t="inlineStr">
        <is>
          <t>O</t>
        </is>
      </c>
      <c r="K10084" s="51" t="n">
        <v>2</v>
      </c>
      <c r="L10084" s="51" t="n">
        <v>3</v>
      </c>
      <c r="M10084" s="51" t="inlineStr">
        <is>
          <t>Comparator 4</t>
        </is>
      </c>
    </row>
    <row r="10085">
      <c r="A10085">
        <f t="array" ref="A10085">"DSA " &amp; H10085 &amp; " " &amp;  I10085 &amp; " " &amp; INDIRECT("'DSA inputs'!$G$"&amp;E10085) &amp; F10085</f>
        <v/>
      </c>
      <c r="B10085">
        <f>"DSA_" &amp; G10085 &amp; "_" &amp; H10085 &amp; I10085 &amp; "DistributionalParameters_s" &amp; J10085 &amp; K10085 &amp; L10085</f>
        <v/>
      </c>
      <c r="C10085" s="28">
        <f t="array" ref="C10085">INDIRECT("'DSA inputs'!K"&amp;E10085)</f>
        <v/>
      </c>
      <c r="E10085" s="51">
        <f>E10084</f>
        <v/>
      </c>
      <c r="F10085" s="51">
        <f>" - lower bound CI"</f>
        <v/>
      </c>
      <c r="G10085" s="51" t="inlineStr">
        <is>
          <t>lower</t>
        </is>
      </c>
      <c r="H10085" s="51" t="inlineStr">
        <is>
          <t>comparator4</t>
        </is>
      </c>
      <c r="I10085" s="51" t="inlineStr">
        <is>
          <t>OS</t>
        </is>
      </c>
      <c r="J10085" s="51" t="inlineStr">
        <is>
          <t>O</t>
        </is>
      </c>
      <c r="K10085" s="51" t="n">
        <v>2</v>
      </c>
      <c r="L10085" s="51" t="n">
        <v>3</v>
      </c>
      <c r="M10085" s="51" t="inlineStr">
        <is>
          <t>Comparator 4</t>
        </is>
      </c>
    </row>
    <row r="10086">
      <c r="A10086">
        <f t="array" ref="A10086">"DSA " &amp; H10086 &amp; " " &amp;  I10086 &amp; " " &amp; INDIRECT("'DSA inputs'!$G$"&amp;E10086) &amp; F10086</f>
        <v/>
      </c>
      <c r="B10086">
        <f>"DSA_" &amp; G10086 &amp; "_" &amp; H10086 &amp; I10086 &amp; "DistributionalParameters_s" &amp; J10086 &amp; K10086 &amp; L10086</f>
        <v/>
      </c>
      <c r="C10086" s="28">
        <f t="array" ref="C10086">INDIRECT("'DSA inputs'!L"&amp;E10086)</f>
        <v/>
      </c>
      <c r="E10086" s="51">
        <f>E10085</f>
        <v/>
      </c>
      <c r="F10086" s="51">
        <f>" - upper bound CI"</f>
        <v/>
      </c>
      <c r="G10086" s="51" t="inlineStr">
        <is>
          <t>upper</t>
        </is>
      </c>
      <c r="H10086" s="51" t="inlineStr">
        <is>
          <t>comparator4</t>
        </is>
      </c>
      <c r="I10086" s="51" t="inlineStr">
        <is>
          <t>OS</t>
        </is>
      </c>
      <c r="J10086" s="51" t="inlineStr">
        <is>
          <t>O</t>
        </is>
      </c>
      <c r="K10086" s="51" t="n">
        <v>2</v>
      </c>
      <c r="L10086" s="51" t="n">
        <v>3</v>
      </c>
      <c r="M10086" s="51" t="inlineStr">
        <is>
          <t>Comparator 4</t>
        </is>
      </c>
    </row>
    <row r="10087">
      <c r="A10087">
        <f t="array" ref="A10087">"DSA " &amp; H10087 &amp; " " &amp;  I10087 &amp; " " &amp; INDIRECT("'DSA inputs'!$G$"&amp;E10087) &amp; F10087</f>
        <v/>
      </c>
      <c r="B10087">
        <f>"DSA_" &amp; G10087 &amp; "_" &amp; H10087 &amp; I10087 &amp; "DistributionalParameters_s" &amp; J10087 &amp; K10087 &amp; L10087</f>
        <v/>
      </c>
      <c r="C10087" s="28">
        <f t="array" ref="C10087">INDIRECT("'DSA inputs'!N"&amp;E10087)</f>
        <v/>
      </c>
      <c r="E10087" s="51">
        <f>E10086</f>
        <v/>
      </c>
      <c r="F10087" s="51">
        <f>" - inclusion flag"</f>
        <v/>
      </c>
      <c r="G10087" s="51" t="inlineStr">
        <is>
          <t>include</t>
        </is>
      </c>
      <c r="H10087" s="51" t="inlineStr">
        <is>
          <t>comparator4</t>
        </is>
      </c>
      <c r="I10087" s="51" t="inlineStr">
        <is>
          <t>OS</t>
        </is>
      </c>
      <c r="J10087" s="51" t="inlineStr">
        <is>
          <t>O</t>
        </is>
      </c>
      <c r="K10087" s="51" t="n">
        <v>2</v>
      </c>
      <c r="L10087" s="51" t="n">
        <v>3</v>
      </c>
      <c r="M10087" s="51" t="inlineStr">
        <is>
          <t>Comparator 4</t>
        </is>
      </c>
    </row>
    <row r="10088">
      <c r="A10088">
        <f t="array" ref="A10088">"DSA " &amp; H10088 &amp; " " &amp;  I10088 &amp; " " &amp; INDIRECT("'DSA inputs'!$G$"&amp;E10088) &amp; F10088</f>
        <v/>
      </c>
      <c r="B10088">
        <f>"DSA_" &amp; G10088 &amp; "_" &amp; H10088 &amp; I10088 &amp; "DistributionalParameters_s" &amp; J10088 &amp; K10088 &amp; L10088</f>
        <v/>
      </c>
      <c r="C10088">
        <f t="array" ref="C10088">M10088 &amp; " " &amp; I10088 &amp; " " &amp; INDIRECT("'DSA inputs'!G"&amp;E10088)</f>
        <v/>
      </c>
      <c r="E10088" s="51">
        <f>E10087+1</f>
        <v/>
      </c>
      <c r="F10088" s="51">
        <f>" - Parameter Name"</f>
        <v/>
      </c>
      <c r="G10088" s="51" t="inlineStr">
        <is>
          <t>param</t>
        </is>
      </c>
      <c r="H10088" s="51" t="inlineStr">
        <is>
          <t>comparator4</t>
        </is>
      </c>
      <c r="I10088" s="51" t="inlineStr">
        <is>
          <t>OS</t>
        </is>
      </c>
      <c r="J10088" s="51" t="inlineStr">
        <is>
          <t>O</t>
        </is>
      </c>
      <c r="K10088" s="51" t="n">
        <v>2</v>
      </c>
      <c r="L10088" s="51" t="n">
        <v>4</v>
      </c>
      <c r="M10088" s="51" t="inlineStr">
        <is>
          <t>Comparator 4</t>
        </is>
      </c>
    </row>
    <row r="10089">
      <c r="A10089">
        <f t="array" ref="A10089">"DSA " &amp; H10089 &amp; " " &amp;  I10089 &amp; " " &amp; INDIRECT("'DSA inputs'!$G$"&amp;E10089) &amp; F10089</f>
        <v/>
      </c>
      <c r="B10089">
        <f>"DSA_" &amp; G10089 &amp; "_" &amp; H10089 &amp; I10089 &amp; "DistributionalParameters_s" &amp; J10089 &amp; K10089 &amp; L10089</f>
        <v/>
      </c>
      <c r="C10089" s="28">
        <f t="array" ref="C10089">INDIRECT("'DSA inputs'!K"&amp;E10089)</f>
        <v/>
      </c>
      <c r="E10089" s="51">
        <f>E10088</f>
        <v/>
      </c>
      <c r="F10089" s="51">
        <f>" - lower bound CI"</f>
        <v/>
      </c>
      <c r="G10089" s="51" t="inlineStr">
        <is>
          <t>lower</t>
        </is>
      </c>
      <c r="H10089" s="51" t="inlineStr">
        <is>
          <t>comparator4</t>
        </is>
      </c>
      <c r="I10089" s="51" t="inlineStr">
        <is>
          <t>OS</t>
        </is>
      </c>
      <c r="J10089" s="51" t="inlineStr">
        <is>
          <t>O</t>
        </is>
      </c>
      <c r="K10089" s="51" t="n">
        <v>2</v>
      </c>
      <c r="L10089" s="51" t="n">
        <v>4</v>
      </c>
      <c r="M10089" s="51" t="inlineStr">
        <is>
          <t>Comparator 4</t>
        </is>
      </c>
    </row>
    <row r="10090">
      <c r="A10090">
        <f t="array" ref="A10090">"DSA " &amp; H10090 &amp; " " &amp;  I10090 &amp; " " &amp; INDIRECT("'DSA inputs'!$G$"&amp;E10090) &amp; F10090</f>
        <v/>
      </c>
      <c r="B10090">
        <f>"DSA_" &amp; G10090 &amp; "_" &amp; H10090 &amp; I10090 &amp; "DistributionalParameters_s" &amp; J10090 &amp; K10090 &amp; L10090</f>
        <v/>
      </c>
      <c r="C10090" s="28">
        <f t="array" ref="C10090">INDIRECT("'DSA inputs'!L"&amp;E10090)</f>
        <v/>
      </c>
      <c r="E10090" s="51">
        <f>E10089</f>
        <v/>
      </c>
      <c r="F10090" s="51">
        <f>" - upper bound CI"</f>
        <v/>
      </c>
      <c r="G10090" s="51" t="inlineStr">
        <is>
          <t>upper</t>
        </is>
      </c>
      <c r="H10090" s="51" t="inlineStr">
        <is>
          <t>comparator4</t>
        </is>
      </c>
      <c r="I10090" s="51" t="inlineStr">
        <is>
          <t>OS</t>
        </is>
      </c>
      <c r="J10090" s="51" t="inlineStr">
        <is>
          <t>O</t>
        </is>
      </c>
      <c r="K10090" s="51" t="n">
        <v>2</v>
      </c>
      <c r="L10090" s="51" t="n">
        <v>4</v>
      </c>
      <c r="M10090" s="51" t="inlineStr">
        <is>
          <t>Comparator 4</t>
        </is>
      </c>
    </row>
    <row r="10091">
      <c r="A10091">
        <f t="array" ref="A10091">"DSA " &amp; H10091 &amp; " " &amp;  I10091 &amp; " " &amp; INDIRECT("'DSA inputs'!$G$"&amp;E10091) &amp; F10091</f>
        <v/>
      </c>
      <c r="B10091">
        <f>"DSA_" &amp; G10091 &amp; "_" &amp; H10091 &amp; I10091 &amp; "DistributionalParameters_s" &amp; J10091 &amp; K10091 &amp; L10091</f>
        <v/>
      </c>
      <c r="C10091" s="28">
        <f t="array" ref="C10091">INDIRECT("'DSA inputs'!N"&amp;E10091)</f>
        <v/>
      </c>
      <c r="E10091" s="51">
        <f>E10090</f>
        <v/>
      </c>
      <c r="F10091" s="51">
        <f>" - inclusion flag"</f>
        <v/>
      </c>
      <c r="G10091" s="51" t="inlineStr">
        <is>
          <t>include</t>
        </is>
      </c>
      <c r="H10091" s="51" t="inlineStr">
        <is>
          <t>comparator4</t>
        </is>
      </c>
      <c r="I10091" s="51" t="inlineStr">
        <is>
          <t>OS</t>
        </is>
      </c>
      <c r="J10091" s="51" t="inlineStr">
        <is>
          <t>O</t>
        </is>
      </c>
      <c r="K10091" s="51" t="n">
        <v>2</v>
      </c>
      <c r="L10091" s="51" t="n">
        <v>4</v>
      </c>
      <c r="M10091" s="51" t="inlineStr">
        <is>
          <t>Comparator 4</t>
        </is>
      </c>
    </row>
    <row r="10092">
      <c r="A10092">
        <f t="array" ref="A10092">"DSA " &amp; H10092 &amp; " " &amp;  I10092 &amp; " " &amp; INDIRECT("'DSA inputs'!$G$"&amp;E10092) &amp; F10092</f>
        <v/>
      </c>
      <c r="B10092">
        <f>"DSA_" &amp; G10092 &amp; "_" &amp; H10092 &amp; I10092 &amp; "DistributionalParameters_s" &amp; J10092 &amp; K10092 &amp; L10092</f>
        <v/>
      </c>
      <c r="C10092">
        <f t="array" ref="C10092">M10092 &amp; " " &amp; I10092 &amp; " " &amp; INDIRECT("'DSA inputs'!G"&amp;E10092)</f>
        <v/>
      </c>
      <c r="E10092" s="51">
        <f>E10091+1</f>
        <v/>
      </c>
      <c r="F10092" s="51">
        <f>" - Parameter Name"</f>
        <v/>
      </c>
      <c r="G10092" s="51" t="inlineStr">
        <is>
          <t>param</t>
        </is>
      </c>
      <c r="H10092" s="51" t="inlineStr">
        <is>
          <t>comparator4</t>
        </is>
      </c>
      <c r="I10092" s="51" t="inlineStr">
        <is>
          <t>OS</t>
        </is>
      </c>
      <c r="J10092" s="51" t="inlineStr">
        <is>
          <t>O</t>
        </is>
      </c>
      <c r="K10092" s="51" t="n">
        <v>3</v>
      </c>
      <c r="L10092" s="51" t="n">
        <v>1</v>
      </c>
      <c r="M10092" s="51" t="inlineStr">
        <is>
          <t>Comparator 4</t>
        </is>
      </c>
    </row>
    <row r="10093">
      <c r="A10093">
        <f t="array" ref="A10093">"DSA " &amp; H10093 &amp; " " &amp;  I10093 &amp; " " &amp; INDIRECT("'DSA inputs'!$G$"&amp;E10093) &amp; F10093</f>
        <v/>
      </c>
      <c r="B10093">
        <f>"DSA_" &amp; G10093 &amp; "_" &amp; H10093 &amp; I10093 &amp; "DistributionalParameters_s" &amp; J10093 &amp; K10093 &amp; L10093</f>
        <v/>
      </c>
      <c r="C10093" s="28">
        <f t="array" ref="C10093">INDIRECT("'DSA inputs'!K"&amp;E10093)</f>
        <v/>
      </c>
      <c r="E10093" s="51">
        <f>E10092</f>
        <v/>
      </c>
      <c r="F10093" s="51">
        <f>" - lower bound CI"</f>
        <v/>
      </c>
      <c r="G10093" s="51" t="inlineStr">
        <is>
          <t>lower</t>
        </is>
      </c>
      <c r="H10093" s="51" t="inlineStr">
        <is>
          <t>comparator4</t>
        </is>
      </c>
      <c r="I10093" s="51" t="inlineStr">
        <is>
          <t>OS</t>
        </is>
      </c>
      <c r="J10093" s="51" t="inlineStr">
        <is>
          <t>O</t>
        </is>
      </c>
      <c r="K10093" s="51" t="n">
        <v>3</v>
      </c>
      <c r="L10093" s="51" t="n">
        <v>1</v>
      </c>
      <c r="M10093" s="51" t="inlineStr">
        <is>
          <t>Comparator 4</t>
        </is>
      </c>
    </row>
    <row r="10094">
      <c r="A10094">
        <f t="array" ref="A10094">"DSA " &amp; H10094 &amp; " " &amp;  I10094 &amp; " " &amp; INDIRECT("'DSA inputs'!$G$"&amp;E10094) &amp; F10094</f>
        <v/>
      </c>
      <c r="B10094">
        <f>"DSA_" &amp; G10094 &amp; "_" &amp; H10094 &amp; I10094 &amp; "DistributionalParameters_s" &amp; J10094 &amp; K10094 &amp; L10094</f>
        <v/>
      </c>
      <c r="C10094" s="28">
        <f t="array" ref="C10094">INDIRECT("'DSA inputs'!L"&amp;E10094)</f>
        <v/>
      </c>
      <c r="E10094" s="51">
        <f>E10093</f>
        <v/>
      </c>
      <c r="F10094" s="51">
        <f>" - upper bound CI"</f>
        <v/>
      </c>
      <c r="G10094" s="51" t="inlineStr">
        <is>
          <t>upper</t>
        </is>
      </c>
      <c r="H10094" s="51" t="inlineStr">
        <is>
          <t>comparator4</t>
        </is>
      </c>
      <c r="I10094" s="51" t="inlineStr">
        <is>
          <t>OS</t>
        </is>
      </c>
      <c r="J10094" s="51" t="inlineStr">
        <is>
          <t>O</t>
        </is>
      </c>
      <c r="K10094" s="51" t="n">
        <v>3</v>
      </c>
      <c r="L10094" s="51" t="n">
        <v>1</v>
      </c>
      <c r="M10094" s="51" t="inlineStr">
        <is>
          <t>Comparator 4</t>
        </is>
      </c>
    </row>
    <row r="10095">
      <c r="A10095">
        <f t="array" ref="A10095">"DSA " &amp; H10095 &amp; " " &amp;  I10095 &amp; " " &amp; INDIRECT("'DSA inputs'!$G$"&amp;E10095) &amp; F10095</f>
        <v/>
      </c>
      <c r="B10095">
        <f>"DSA_" &amp; G10095 &amp; "_" &amp; H10095 &amp; I10095 &amp; "DistributionalParameters_s" &amp; J10095 &amp; K10095 &amp; L10095</f>
        <v/>
      </c>
      <c r="C10095" s="28">
        <f t="array" ref="C10095">INDIRECT("'DSA inputs'!N"&amp;E10095)</f>
        <v/>
      </c>
      <c r="E10095" s="51">
        <f>E10094</f>
        <v/>
      </c>
      <c r="F10095" s="51">
        <f>" - inclusion flag"</f>
        <v/>
      </c>
      <c r="G10095" s="51" t="inlineStr">
        <is>
          <t>include</t>
        </is>
      </c>
      <c r="H10095" s="51" t="inlineStr">
        <is>
          <t>comparator4</t>
        </is>
      </c>
      <c r="I10095" s="51" t="inlineStr">
        <is>
          <t>OS</t>
        </is>
      </c>
      <c r="J10095" s="51" t="inlineStr">
        <is>
          <t>O</t>
        </is>
      </c>
      <c r="K10095" s="51" t="n">
        <v>3</v>
      </c>
      <c r="L10095" s="51" t="n">
        <v>1</v>
      </c>
      <c r="M10095" s="51" t="inlineStr">
        <is>
          <t>Comparator 4</t>
        </is>
      </c>
    </row>
    <row r="10096">
      <c r="A10096">
        <f t="array" ref="A10096">"DSA " &amp; H10096 &amp; " " &amp;  I10096 &amp; " " &amp; INDIRECT("'DSA inputs'!$G$"&amp;E10096) &amp; F10096</f>
        <v/>
      </c>
      <c r="B10096">
        <f>"DSA_" &amp; G10096 &amp; "_" &amp; H10096 &amp; I10096 &amp; "DistributionalParameters_s" &amp; J10096 &amp; K10096 &amp; L10096</f>
        <v/>
      </c>
      <c r="C10096">
        <f t="array" ref="C10096">M10096 &amp; " " &amp; I10096 &amp; " " &amp; INDIRECT("'DSA inputs'!G"&amp;E10096)</f>
        <v/>
      </c>
      <c r="E10096" s="51">
        <f>E10095+1</f>
        <v/>
      </c>
      <c r="F10096" s="51">
        <f>" - Parameter Name"</f>
        <v/>
      </c>
      <c r="G10096" s="51" t="inlineStr">
        <is>
          <t>param</t>
        </is>
      </c>
      <c r="H10096" s="51" t="inlineStr">
        <is>
          <t>comparator4</t>
        </is>
      </c>
      <c r="I10096" s="51" t="inlineStr">
        <is>
          <t>OS</t>
        </is>
      </c>
      <c r="J10096" s="51" t="inlineStr">
        <is>
          <t>O</t>
        </is>
      </c>
      <c r="K10096" s="51" t="n">
        <v>3</v>
      </c>
      <c r="L10096" s="51" t="n">
        <v>2</v>
      </c>
      <c r="M10096" s="51" t="inlineStr">
        <is>
          <t>Comparator 4</t>
        </is>
      </c>
    </row>
    <row r="10097">
      <c r="A10097">
        <f t="array" ref="A10097">"DSA " &amp; H10097 &amp; " " &amp;  I10097 &amp; " " &amp; INDIRECT("'DSA inputs'!$G$"&amp;E10097) &amp; F10097</f>
        <v/>
      </c>
      <c r="B10097">
        <f>"DSA_" &amp; G10097 &amp; "_" &amp; H10097 &amp; I10097 &amp; "DistributionalParameters_s" &amp; J10097 &amp; K10097 &amp; L10097</f>
        <v/>
      </c>
      <c r="C10097" s="28">
        <f t="array" ref="C10097">INDIRECT("'DSA inputs'!K"&amp;E10097)</f>
        <v/>
      </c>
      <c r="E10097" s="51">
        <f>E10096</f>
        <v/>
      </c>
      <c r="F10097" s="51">
        <f>" - lower bound CI"</f>
        <v/>
      </c>
      <c r="G10097" s="51" t="inlineStr">
        <is>
          <t>lower</t>
        </is>
      </c>
      <c r="H10097" s="51" t="inlineStr">
        <is>
          <t>comparator4</t>
        </is>
      </c>
      <c r="I10097" s="51" t="inlineStr">
        <is>
          <t>OS</t>
        </is>
      </c>
      <c r="J10097" s="51" t="inlineStr">
        <is>
          <t>O</t>
        </is>
      </c>
      <c r="K10097" s="51" t="n">
        <v>3</v>
      </c>
      <c r="L10097" s="51" t="n">
        <v>2</v>
      </c>
      <c r="M10097" s="51" t="inlineStr">
        <is>
          <t>Comparator 4</t>
        </is>
      </c>
    </row>
    <row r="10098">
      <c r="A10098">
        <f t="array" ref="A10098">"DSA " &amp; H10098 &amp; " " &amp;  I10098 &amp; " " &amp; INDIRECT("'DSA inputs'!$G$"&amp;E10098) &amp; F10098</f>
        <v/>
      </c>
      <c r="B10098">
        <f>"DSA_" &amp; G10098 &amp; "_" &amp; H10098 &amp; I10098 &amp; "DistributionalParameters_s" &amp; J10098 &amp; K10098 &amp; L10098</f>
        <v/>
      </c>
      <c r="C10098" s="28">
        <f t="array" ref="C10098">INDIRECT("'DSA inputs'!L"&amp;E10098)</f>
        <v/>
      </c>
      <c r="E10098" s="51">
        <f>E10097</f>
        <v/>
      </c>
      <c r="F10098" s="51">
        <f>" - upper bound CI"</f>
        <v/>
      </c>
      <c r="G10098" s="51" t="inlineStr">
        <is>
          <t>upper</t>
        </is>
      </c>
      <c r="H10098" s="51" t="inlineStr">
        <is>
          <t>comparator4</t>
        </is>
      </c>
      <c r="I10098" s="51" t="inlineStr">
        <is>
          <t>OS</t>
        </is>
      </c>
      <c r="J10098" s="51" t="inlineStr">
        <is>
          <t>O</t>
        </is>
      </c>
      <c r="K10098" s="51" t="n">
        <v>3</v>
      </c>
      <c r="L10098" s="51" t="n">
        <v>2</v>
      </c>
      <c r="M10098" s="51" t="inlineStr">
        <is>
          <t>Comparator 4</t>
        </is>
      </c>
    </row>
    <row r="10099">
      <c r="A10099">
        <f t="array" ref="A10099">"DSA " &amp; H10099 &amp; " " &amp;  I10099 &amp; " " &amp; INDIRECT("'DSA inputs'!$G$"&amp;E10099) &amp; F10099</f>
        <v/>
      </c>
      <c r="B10099">
        <f>"DSA_" &amp; G10099 &amp; "_" &amp; H10099 &amp; I10099 &amp; "DistributionalParameters_s" &amp; J10099 &amp; K10099 &amp; L10099</f>
        <v/>
      </c>
      <c r="C10099" s="28">
        <f t="array" ref="C10099">INDIRECT("'DSA inputs'!N"&amp;E10099)</f>
        <v/>
      </c>
      <c r="E10099" s="51">
        <f>E10098</f>
        <v/>
      </c>
      <c r="F10099" s="51">
        <f>" - inclusion flag"</f>
        <v/>
      </c>
      <c r="G10099" s="51" t="inlineStr">
        <is>
          <t>include</t>
        </is>
      </c>
      <c r="H10099" s="51" t="inlineStr">
        <is>
          <t>comparator4</t>
        </is>
      </c>
      <c r="I10099" s="51" t="inlineStr">
        <is>
          <t>OS</t>
        </is>
      </c>
      <c r="J10099" s="51" t="inlineStr">
        <is>
          <t>O</t>
        </is>
      </c>
      <c r="K10099" s="51" t="n">
        <v>3</v>
      </c>
      <c r="L10099" s="51" t="n">
        <v>2</v>
      </c>
      <c r="M10099" s="51" t="inlineStr">
        <is>
          <t>Comparator 4</t>
        </is>
      </c>
    </row>
    <row r="10100">
      <c r="A10100">
        <f t="array" ref="A10100">"DSA " &amp; H10100 &amp; " " &amp;  I10100 &amp; " " &amp; INDIRECT("'DSA inputs'!$G$"&amp;E10100) &amp; F10100</f>
        <v/>
      </c>
      <c r="B10100">
        <f>"DSA_" &amp; G10100 &amp; "_" &amp; H10100 &amp; I10100 &amp; "DistributionalParameters_s" &amp; J10100 &amp; K10100 &amp; L10100</f>
        <v/>
      </c>
      <c r="C10100">
        <f t="array" ref="C10100">M10100 &amp; " " &amp; I10100 &amp; " " &amp; INDIRECT("'DSA inputs'!G"&amp;E10100)</f>
        <v/>
      </c>
      <c r="E10100" s="51">
        <f>E10099+1</f>
        <v/>
      </c>
      <c r="F10100" s="51">
        <f>" - Parameter Name"</f>
        <v/>
      </c>
      <c r="G10100" s="51" t="inlineStr">
        <is>
          <t>param</t>
        </is>
      </c>
      <c r="H10100" s="51" t="inlineStr">
        <is>
          <t>comparator4</t>
        </is>
      </c>
      <c r="I10100" s="51" t="inlineStr">
        <is>
          <t>OS</t>
        </is>
      </c>
      <c r="J10100" s="51" t="inlineStr">
        <is>
          <t>O</t>
        </is>
      </c>
      <c r="K10100" s="51" t="n">
        <v>3</v>
      </c>
      <c r="L10100" s="51" t="n">
        <v>3</v>
      </c>
      <c r="M10100" s="51" t="inlineStr">
        <is>
          <t>Comparator 4</t>
        </is>
      </c>
    </row>
    <row r="10101">
      <c r="A10101">
        <f t="array" ref="A10101">"DSA " &amp; H10101 &amp; " " &amp;  I10101 &amp; " " &amp; INDIRECT("'DSA inputs'!$G$"&amp;E10101) &amp; F10101</f>
        <v/>
      </c>
      <c r="B10101">
        <f>"DSA_" &amp; G10101 &amp; "_" &amp; H10101 &amp; I10101 &amp; "DistributionalParameters_s" &amp; J10101 &amp; K10101 &amp; L10101</f>
        <v/>
      </c>
      <c r="C10101" s="28">
        <f t="array" ref="C10101">INDIRECT("'DSA inputs'!K"&amp;E10101)</f>
        <v/>
      </c>
      <c r="E10101" s="51">
        <f>E10100</f>
        <v/>
      </c>
      <c r="F10101" s="51">
        <f>" - lower bound CI"</f>
        <v/>
      </c>
      <c r="G10101" s="51" t="inlineStr">
        <is>
          <t>lower</t>
        </is>
      </c>
      <c r="H10101" s="51" t="inlineStr">
        <is>
          <t>comparator4</t>
        </is>
      </c>
      <c r="I10101" s="51" t="inlineStr">
        <is>
          <t>OS</t>
        </is>
      </c>
      <c r="J10101" s="51" t="inlineStr">
        <is>
          <t>O</t>
        </is>
      </c>
      <c r="K10101" s="51" t="n">
        <v>3</v>
      </c>
      <c r="L10101" s="51" t="n">
        <v>3</v>
      </c>
      <c r="M10101" s="51" t="inlineStr">
        <is>
          <t>Comparator 4</t>
        </is>
      </c>
    </row>
    <row r="10102">
      <c r="A10102">
        <f t="array" ref="A10102">"DSA " &amp; H10102 &amp; " " &amp;  I10102 &amp; " " &amp; INDIRECT("'DSA inputs'!$G$"&amp;E10102) &amp; F10102</f>
        <v/>
      </c>
      <c r="B10102">
        <f>"DSA_" &amp; G10102 &amp; "_" &amp; H10102 &amp; I10102 &amp; "DistributionalParameters_s" &amp; J10102 &amp; K10102 &amp; L10102</f>
        <v/>
      </c>
      <c r="C10102" s="28">
        <f t="array" ref="C10102">INDIRECT("'DSA inputs'!L"&amp;E10102)</f>
        <v/>
      </c>
      <c r="E10102" s="51">
        <f>E10101</f>
        <v/>
      </c>
      <c r="F10102" s="51">
        <f>" - upper bound CI"</f>
        <v/>
      </c>
      <c r="G10102" s="51" t="inlineStr">
        <is>
          <t>upper</t>
        </is>
      </c>
      <c r="H10102" s="51" t="inlineStr">
        <is>
          <t>comparator4</t>
        </is>
      </c>
      <c r="I10102" s="51" t="inlineStr">
        <is>
          <t>OS</t>
        </is>
      </c>
      <c r="J10102" s="51" t="inlineStr">
        <is>
          <t>O</t>
        </is>
      </c>
      <c r="K10102" s="51" t="n">
        <v>3</v>
      </c>
      <c r="L10102" s="51" t="n">
        <v>3</v>
      </c>
      <c r="M10102" s="51" t="inlineStr">
        <is>
          <t>Comparator 4</t>
        </is>
      </c>
    </row>
    <row r="10103">
      <c r="A10103">
        <f t="array" ref="A10103">"DSA " &amp; H10103 &amp; " " &amp;  I10103 &amp; " " &amp; INDIRECT("'DSA inputs'!$G$"&amp;E10103) &amp; F10103</f>
        <v/>
      </c>
      <c r="B10103">
        <f>"DSA_" &amp; G10103 &amp; "_" &amp; H10103 &amp; I10103 &amp; "DistributionalParameters_s" &amp; J10103 &amp; K10103 &amp; L10103</f>
        <v/>
      </c>
      <c r="C10103" s="28">
        <f t="array" ref="C10103">INDIRECT("'DSA inputs'!N"&amp;E10103)</f>
        <v/>
      </c>
      <c r="E10103" s="51">
        <f>E10102</f>
        <v/>
      </c>
      <c r="F10103" s="51">
        <f>" - inclusion flag"</f>
        <v/>
      </c>
      <c r="G10103" s="51" t="inlineStr">
        <is>
          <t>include</t>
        </is>
      </c>
      <c r="H10103" s="51" t="inlineStr">
        <is>
          <t>comparator4</t>
        </is>
      </c>
      <c r="I10103" s="51" t="inlineStr">
        <is>
          <t>OS</t>
        </is>
      </c>
      <c r="J10103" s="51" t="inlineStr">
        <is>
          <t>O</t>
        </is>
      </c>
      <c r="K10103" s="51" t="n">
        <v>3</v>
      </c>
      <c r="L10103" s="51" t="n">
        <v>3</v>
      </c>
      <c r="M10103" s="51" t="inlineStr">
        <is>
          <t>Comparator 4</t>
        </is>
      </c>
    </row>
    <row r="10104">
      <c r="A10104">
        <f t="array" ref="A10104">"DSA " &amp; H10104 &amp; " " &amp;  I10104 &amp; " " &amp; INDIRECT("'DSA inputs'!$G$"&amp;E10104) &amp; F10104</f>
        <v/>
      </c>
      <c r="B10104">
        <f>"DSA_" &amp; G10104 &amp; "_" &amp; H10104 &amp; I10104 &amp; "DistributionalParameters_s" &amp; J10104 &amp; K10104 &amp; L10104</f>
        <v/>
      </c>
      <c r="C10104">
        <f t="array" ref="C10104">M10104 &amp; " " &amp; I10104 &amp; " " &amp; INDIRECT("'DSA inputs'!G"&amp;E10104)</f>
        <v/>
      </c>
      <c r="E10104" s="51">
        <f>E10103+1</f>
        <v/>
      </c>
      <c r="F10104" s="51">
        <f>" - Parameter Name"</f>
        <v/>
      </c>
      <c r="G10104" s="51" t="inlineStr">
        <is>
          <t>param</t>
        </is>
      </c>
      <c r="H10104" s="51" t="inlineStr">
        <is>
          <t>comparator4</t>
        </is>
      </c>
      <c r="I10104" s="51" t="inlineStr">
        <is>
          <t>OS</t>
        </is>
      </c>
      <c r="J10104" s="51" t="inlineStr">
        <is>
          <t>O</t>
        </is>
      </c>
      <c r="K10104" s="51" t="n">
        <v>3</v>
      </c>
      <c r="L10104" s="51" t="n">
        <v>4</v>
      </c>
      <c r="M10104" s="51" t="inlineStr">
        <is>
          <t>Comparator 4</t>
        </is>
      </c>
    </row>
    <row r="10105">
      <c r="A10105">
        <f t="array" ref="A10105">"DSA " &amp; H10105 &amp; " " &amp;  I10105 &amp; " " &amp; INDIRECT("'DSA inputs'!$G$"&amp;E10105) &amp; F10105</f>
        <v/>
      </c>
      <c r="B10105">
        <f>"DSA_" &amp; G10105 &amp; "_" &amp; H10105 &amp; I10105 &amp; "DistributionalParameters_s" &amp; J10105 &amp; K10105 &amp; L10105</f>
        <v/>
      </c>
      <c r="C10105" s="28">
        <f t="array" ref="C10105">INDIRECT("'DSA inputs'!K"&amp;E10105)</f>
        <v/>
      </c>
      <c r="E10105" s="51">
        <f>E10104</f>
        <v/>
      </c>
      <c r="F10105" s="51">
        <f>" - lower bound CI"</f>
        <v/>
      </c>
      <c r="G10105" s="51" t="inlineStr">
        <is>
          <t>lower</t>
        </is>
      </c>
      <c r="H10105" s="51" t="inlineStr">
        <is>
          <t>comparator4</t>
        </is>
      </c>
      <c r="I10105" s="51" t="inlineStr">
        <is>
          <t>OS</t>
        </is>
      </c>
      <c r="J10105" s="51" t="inlineStr">
        <is>
          <t>O</t>
        </is>
      </c>
      <c r="K10105" s="51" t="n">
        <v>3</v>
      </c>
      <c r="L10105" s="51" t="n">
        <v>4</v>
      </c>
      <c r="M10105" s="51" t="inlineStr">
        <is>
          <t>Comparator 4</t>
        </is>
      </c>
    </row>
    <row r="10106">
      <c r="A10106">
        <f t="array" ref="A10106">"DSA " &amp; H10106 &amp; " " &amp;  I10106 &amp; " " &amp; INDIRECT("'DSA inputs'!$G$"&amp;E10106) &amp; F10106</f>
        <v/>
      </c>
      <c r="B10106">
        <f>"DSA_" &amp; G10106 &amp; "_" &amp; H10106 &amp; I10106 &amp; "DistributionalParameters_s" &amp; J10106 &amp; K10106 &amp; L10106</f>
        <v/>
      </c>
      <c r="C10106" s="28">
        <f t="array" ref="C10106">INDIRECT("'DSA inputs'!L"&amp;E10106)</f>
        <v/>
      </c>
      <c r="E10106" s="51">
        <f>E10105</f>
        <v/>
      </c>
      <c r="F10106" s="51">
        <f>" - upper bound CI"</f>
        <v/>
      </c>
      <c r="G10106" s="51" t="inlineStr">
        <is>
          <t>upper</t>
        </is>
      </c>
      <c r="H10106" s="51" t="inlineStr">
        <is>
          <t>comparator4</t>
        </is>
      </c>
      <c r="I10106" s="51" t="inlineStr">
        <is>
          <t>OS</t>
        </is>
      </c>
      <c r="J10106" s="51" t="inlineStr">
        <is>
          <t>O</t>
        </is>
      </c>
      <c r="K10106" s="51" t="n">
        <v>3</v>
      </c>
      <c r="L10106" s="51" t="n">
        <v>4</v>
      </c>
      <c r="M10106" s="51" t="inlineStr">
        <is>
          <t>Comparator 4</t>
        </is>
      </c>
    </row>
    <row r="10107">
      <c r="A10107">
        <f t="array" ref="A10107">"DSA " &amp; H10107 &amp; " " &amp;  I10107 &amp; " " &amp; INDIRECT("'DSA inputs'!$G$"&amp;E10107) &amp; F10107</f>
        <v/>
      </c>
      <c r="B10107">
        <f>"DSA_" &amp; G10107 &amp; "_" &amp; H10107 &amp; I10107 &amp; "DistributionalParameters_s" &amp; J10107 &amp; K10107 &amp; L10107</f>
        <v/>
      </c>
      <c r="C10107" s="28">
        <f t="array" ref="C10107">INDIRECT("'DSA inputs'!N"&amp;E10107)</f>
        <v/>
      </c>
      <c r="E10107" s="51">
        <f>E10106</f>
        <v/>
      </c>
      <c r="F10107" s="51">
        <f>" - inclusion flag"</f>
        <v/>
      </c>
      <c r="G10107" s="51" t="inlineStr">
        <is>
          <t>include</t>
        </is>
      </c>
      <c r="H10107" s="51" t="inlineStr">
        <is>
          <t>comparator4</t>
        </is>
      </c>
      <c r="I10107" s="51" t="inlineStr">
        <is>
          <t>OS</t>
        </is>
      </c>
      <c r="J10107" s="51" t="inlineStr">
        <is>
          <t>O</t>
        </is>
      </c>
      <c r="K10107" s="51" t="n">
        <v>3</v>
      </c>
      <c r="L10107" s="51" t="n">
        <v>4</v>
      </c>
      <c r="M10107" s="51" t="inlineStr">
        <is>
          <t>Comparator 4</t>
        </is>
      </c>
    </row>
    <row r="10108">
      <c r="A10108">
        <f t="array" ref="A10108">"DSA " &amp; H10108 &amp; " " &amp;  I10108 &amp; " " &amp; INDIRECT("'DSA inputs'!$G$"&amp;E10108) &amp; F10108</f>
        <v/>
      </c>
      <c r="B10108">
        <f>"DSA_" &amp; G10108 &amp; "_" &amp; H10108 &amp; I10108 &amp; "DistributionalParameters_s" &amp; J10108 &amp; K10108 &amp; L10108</f>
        <v/>
      </c>
      <c r="C10108">
        <f t="array" ref="C10108">M10108 &amp; " " &amp; I10108 &amp; " " &amp; INDIRECT("'DSA inputs'!G"&amp;E10108)</f>
        <v/>
      </c>
      <c r="E10108" s="51">
        <f>E10107+1</f>
        <v/>
      </c>
      <c r="F10108" s="51">
        <f>" - Parameter Name"</f>
        <v/>
      </c>
      <c r="G10108" s="51" t="inlineStr">
        <is>
          <t>param</t>
        </is>
      </c>
      <c r="H10108" s="51" t="inlineStr">
        <is>
          <t>comparator4</t>
        </is>
      </c>
      <c r="I10108" s="51" t="inlineStr">
        <is>
          <t>OS</t>
        </is>
      </c>
      <c r="J10108" s="51" t="inlineStr">
        <is>
          <t>O</t>
        </is>
      </c>
      <c r="K10108" s="51" t="n">
        <v>3</v>
      </c>
      <c r="L10108" s="51" t="n">
        <v>5</v>
      </c>
      <c r="M10108" s="51" t="inlineStr">
        <is>
          <t>Comparator 4</t>
        </is>
      </c>
    </row>
    <row r="10109">
      <c r="A10109">
        <f t="array" ref="A10109">"DSA " &amp; H10109 &amp; " " &amp;  I10109 &amp; " " &amp; INDIRECT("'DSA inputs'!$G$"&amp;E10109) &amp; F10109</f>
        <v/>
      </c>
      <c r="B10109">
        <f>"DSA_" &amp; G10109 &amp; "_" &amp; H10109 &amp; I10109 &amp; "DistributionalParameters_s" &amp; J10109 &amp; K10109 &amp; L10109</f>
        <v/>
      </c>
      <c r="C10109" s="28">
        <f t="array" ref="C10109">INDIRECT("'DSA inputs'!K"&amp;E10109)</f>
        <v/>
      </c>
      <c r="E10109" s="51">
        <f>E10108</f>
        <v/>
      </c>
      <c r="F10109" s="51">
        <f>" - lower bound CI"</f>
        <v/>
      </c>
      <c r="G10109" s="51" t="inlineStr">
        <is>
          <t>lower</t>
        </is>
      </c>
      <c r="H10109" s="51" t="inlineStr">
        <is>
          <t>comparator4</t>
        </is>
      </c>
      <c r="I10109" s="51" t="inlineStr">
        <is>
          <t>OS</t>
        </is>
      </c>
      <c r="J10109" s="51" t="inlineStr">
        <is>
          <t>O</t>
        </is>
      </c>
      <c r="K10109" s="51" t="n">
        <v>3</v>
      </c>
      <c r="L10109" s="51" t="n">
        <v>5</v>
      </c>
      <c r="M10109" s="51" t="inlineStr">
        <is>
          <t>Comparator 4</t>
        </is>
      </c>
    </row>
    <row r="10110">
      <c r="A10110">
        <f t="array" ref="A10110">"DSA " &amp; H10110 &amp; " " &amp;  I10110 &amp; " " &amp; INDIRECT("'DSA inputs'!$G$"&amp;E10110) &amp; F10110</f>
        <v/>
      </c>
      <c r="B10110">
        <f>"DSA_" &amp; G10110 &amp; "_" &amp; H10110 &amp; I10110 &amp; "DistributionalParameters_s" &amp; J10110 &amp; K10110 &amp; L10110</f>
        <v/>
      </c>
      <c r="C10110" s="28">
        <f t="array" ref="C10110">INDIRECT("'DSA inputs'!L"&amp;E10110)</f>
        <v/>
      </c>
      <c r="E10110" s="51">
        <f>E10109</f>
        <v/>
      </c>
      <c r="F10110" s="51">
        <f>" - upper bound CI"</f>
        <v/>
      </c>
      <c r="G10110" s="51" t="inlineStr">
        <is>
          <t>upper</t>
        </is>
      </c>
      <c r="H10110" s="51" t="inlineStr">
        <is>
          <t>comparator4</t>
        </is>
      </c>
      <c r="I10110" s="51" t="inlineStr">
        <is>
          <t>OS</t>
        </is>
      </c>
      <c r="J10110" s="51" t="inlineStr">
        <is>
          <t>O</t>
        </is>
      </c>
      <c r="K10110" s="51" t="n">
        <v>3</v>
      </c>
      <c r="L10110" s="51" t="n">
        <v>5</v>
      </c>
      <c r="M10110" s="51" t="inlineStr">
        <is>
          <t>Comparator 4</t>
        </is>
      </c>
    </row>
    <row r="10111">
      <c r="A10111">
        <f t="array" ref="A10111">"DSA " &amp; H10111 &amp; " " &amp;  I10111 &amp; " " &amp; INDIRECT("'DSA inputs'!$G$"&amp;E10111) &amp; F10111</f>
        <v/>
      </c>
      <c r="B10111">
        <f>"DSA_" &amp; G10111 &amp; "_" &amp; H10111 &amp; I10111 &amp; "DistributionalParameters_s" &amp; J10111 &amp; K10111 &amp; L10111</f>
        <v/>
      </c>
      <c r="C10111" s="28">
        <f t="array" ref="C10111">INDIRECT("'DSA inputs'!N"&amp;E10111)</f>
        <v/>
      </c>
      <c r="E10111" s="51">
        <f>E10110</f>
        <v/>
      </c>
      <c r="F10111" s="51">
        <f>" - inclusion flag"</f>
        <v/>
      </c>
      <c r="G10111" s="51" t="inlineStr">
        <is>
          <t>include</t>
        </is>
      </c>
      <c r="H10111" s="51" t="inlineStr">
        <is>
          <t>comparator4</t>
        </is>
      </c>
      <c r="I10111" s="51" t="inlineStr">
        <is>
          <t>OS</t>
        </is>
      </c>
      <c r="J10111" s="51" t="inlineStr">
        <is>
          <t>O</t>
        </is>
      </c>
      <c r="K10111" s="51" t="n">
        <v>3</v>
      </c>
      <c r="L10111" s="51" t="n">
        <v>5</v>
      </c>
      <c r="M10111" s="51" t="inlineStr">
        <is>
          <t>Comparator 4</t>
        </is>
      </c>
    </row>
    <row r="10112">
      <c r="A10112">
        <f t="array" ref="A10112">"DSA " &amp; H10112 &amp; " " &amp;  I10112 &amp; " " &amp; INDIRECT("'DSA inputs'!$G$"&amp;E10112) &amp; F10112</f>
        <v/>
      </c>
      <c r="B10112">
        <f>"DSA_" &amp; G10112 &amp; "_" &amp; H10112 &amp; I10112 &amp; "DistributionalParameters_s" &amp; J10112 &amp; K10112 &amp; L10112</f>
        <v/>
      </c>
      <c r="C10112">
        <f t="array" ref="C10112">M10112 &amp; " " &amp; I10112 &amp; " " &amp; INDIRECT("'DSA inputs'!G"&amp;E10112)</f>
        <v/>
      </c>
      <c r="E10112" s="51">
        <f>E10111+1</f>
        <v/>
      </c>
      <c r="F10112" s="51">
        <f>" - Parameter Name"</f>
        <v/>
      </c>
      <c r="G10112" s="51" t="inlineStr">
        <is>
          <t>param</t>
        </is>
      </c>
      <c r="H10112" s="51" t="inlineStr">
        <is>
          <t>comparator4</t>
        </is>
      </c>
      <c r="I10112" s="51" t="inlineStr">
        <is>
          <t>OS</t>
        </is>
      </c>
      <c r="J10112" s="51" t="inlineStr">
        <is>
          <t>P</t>
        </is>
      </c>
      <c r="K10112" s="51" t="n">
        <v>1</v>
      </c>
      <c r="L10112" s="51" t="n">
        <v>1</v>
      </c>
      <c r="M10112" s="51" t="inlineStr">
        <is>
          <t>Comparator 4</t>
        </is>
      </c>
    </row>
    <row r="10113">
      <c r="A10113">
        <f t="array" ref="A10113">"DSA " &amp; H10113 &amp; " " &amp;  I10113 &amp; " " &amp; INDIRECT("'DSA inputs'!$G$"&amp;E10113) &amp; F10113</f>
        <v/>
      </c>
      <c r="B10113">
        <f>"DSA_" &amp; G10113 &amp; "_" &amp; H10113 &amp; I10113 &amp; "DistributionalParameters_s" &amp; J10113 &amp; K10113 &amp; L10113</f>
        <v/>
      </c>
      <c r="C10113" s="28">
        <f t="array" ref="C10113">INDIRECT("'DSA inputs'!K"&amp;E10113)</f>
        <v/>
      </c>
      <c r="E10113" s="51">
        <f>E10112</f>
        <v/>
      </c>
      <c r="F10113" s="51">
        <f>" - lower bound CI"</f>
        <v/>
      </c>
      <c r="G10113" s="51" t="inlineStr">
        <is>
          <t>lower</t>
        </is>
      </c>
      <c r="H10113" s="51" t="inlineStr">
        <is>
          <t>comparator4</t>
        </is>
      </c>
      <c r="I10113" s="51" t="inlineStr">
        <is>
          <t>OS</t>
        </is>
      </c>
      <c r="J10113" s="51" t="inlineStr">
        <is>
          <t>P</t>
        </is>
      </c>
      <c r="K10113" s="51" t="n">
        <v>1</v>
      </c>
      <c r="L10113" s="51" t="n">
        <v>1</v>
      </c>
      <c r="M10113" s="51" t="inlineStr">
        <is>
          <t>Comparator 4</t>
        </is>
      </c>
    </row>
    <row r="10114">
      <c r="A10114">
        <f t="array" ref="A10114">"DSA " &amp; H10114 &amp; " " &amp;  I10114 &amp; " " &amp; INDIRECT("'DSA inputs'!$G$"&amp;E10114) &amp; F10114</f>
        <v/>
      </c>
      <c r="B10114">
        <f>"DSA_" &amp; G10114 &amp; "_" &amp; H10114 &amp; I10114 &amp; "DistributionalParameters_s" &amp; J10114 &amp; K10114 &amp; L10114</f>
        <v/>
      </c>
      <c r="C10114" s="28">
        <f t="array" ref="C10114">INDIRECT("'DSA inputs'!L"&amp;E10114)</f>
        <v/>
      </c>
      <c r="E10114" s="51">
        <f>E10113</f>
        <v/>
      </c>
      <c r="F10114" s="51">
        <f>" - upper bound CI"</f>
        <v/>
      </c>
      <c r="G10114" s="51" t="inlineStr">
        <is>
          <t>upper</t>
        </is>
      </c>
      <c r="H10114" s="51" t="inlineStr">
        <is>
          <t>comparator4</t>
        </is>
      </c>
      <c r="I10114" s="51" t="inlineStr">
        <is>
          <t>OS</t>
        </is>
      </c>
      <c r="J10114" s="51" t="inlineStr">
        <is>
          <t>P</t>
        </is>
      </c>
      <c r="K10114" s="51" t="n">
        <v>1</v>
      </c>
      <c r="L10114" s="51" t="n">
        <v>1</v>
      </c>
      <c r="M10114" s="51" t="inlineStr">
        <is>
          <t>Comparator 4</t>
        </is>
      </c>
    </row>
    <row r="10115">
      <c r="A10115">
        <f t="array" ref="A10115">"DSA " &amp; H10115 &amp; " " &amp;  I10115 &amp; " " &amp; INDIRECT("'DSA inputs'!$G$"&amp;E10115) &amp; F10115</f>
        <v/>
      </c>
      <c r="B10115">
        <f>"DSA_" &amp; G10115 &amp; "_" &amp; H10115 &amp; I10115 &amp; "DistributionalParameters_s" &amp; J10115 &amp; K10115 &amp; L10115</f>
        <v/>
      </c>
      <c r="C10115" s="28">
        <f t="array" ref="C10115">INDIRECT("'DSA inputs'!N"&amp;E10115)</f>
        <v/>
      </c>
      <c r="E10115" s="51">
        <f>E10114</f>
        <v/>
      </c>
      <c r="F10115" s="51">
        <f>" - inclusion flag"</f>
        <v/>
      </c>
      <c r="G10115" s="51" t="inlineStr">
        <is>
          <t>include</t>
        </is>
      </c>
      <c r="H10115" s="51" t="inlineStr">
        <is>
          <t>comparator4</t>
        </is>
      </c>
      <c r="I10115" s="51" t="inlineStr">
        <is>
          <t>OS</t>
        </is>
      </c>
      <c r="J10115" s="51" t="inlineStr">
        <is>
          <t>P</t>
        </is>
      </c>
      <c r="K10115" s="51" t="n">
        <v>1</v>
      </c>
      <c r="L10115" s="51" t="n">
        <v>1</v>
      </c>
      <c r="M10115" s="51" t="inlineStr">
        <is>
          <t>Comparator 4</t>
        </is>
      </c>
    </row>
    <row r="10116">
      <c r="A10116">
        <f t="array" ref="A10116">"DSA " &amp; H10116 &amp; " " &amp;  I10116 &amp; " " &amp; INDIRECT("'DSA inputs'!$G$"&amp;E10116) &amp; F10116</f>
        <v/>
      </c>
      <c r="B10116">
        <f>"DSA_" &amp; G10116 &amp; "_" &amp; H10116 &amp; I10116 &amp; "DistributionalParameters_s" &amp; J10116 &amp; K10116 &amp; L10116</f>
        <v/>
      </c>
      <c r="C10116">
        <f t="array" ref="C10116">M10116 &amp; " " &amp; I10116 &amp; " " &amp; INDIRECT("'DSA inputs'!G"&amp;E10116)</f>
        <v/>
      </c>
      <c r="E10116" s="51">
        <f>E10115+1</f>
        <v/>
      </c>
      <c r="F10116" s="51">
        <f>" - Parameter Name"</f>
        <v/>
      </c>
      <c r="G10116" s="51" t="inlineStr">
        <is>
          <t>param</t>
        </is>
      </c>
      <c r="H10116" s="51" t="inlineStr">
        <is>
          <t>comparator4</t>
        </is>
      </c>
      <c r="I10116" s="51" t="inlineStr">
        <is>
          <t>OS</t>
        </is>
      </c>
      <c r="J10116" s="51" t="inlineStr">
        <is>
          <t>P</t>
        </is>
      </c>
      <c r="K10116" s="51" t="n">
        <v>1</v>
      </c>
      <c r="L10116" s="51" t="n">
        <v>2</v>
      </c>
      <c r="M10116" s="51" t="inlineStr">
        <is>
          <t>Comparator 4</t>
        </is>
      </c>
    </row>
    <row r="10117">
      <c r="A10117">
        <f t="array" ref="A10117">"DSA " &amp; H10117 &amp; " " &amp;  I10117 &amp; " " &amp; INDIRECT("'DSA inputs'!$G$"&amp;E10117) &amp; F10117</f>
        <v/>
      </c>
      <c r="B10117">
        <f>"DSA_" &amp; G10117 &amp; "_" &amp; H10117 &amp; I10117 &amp; "DistributionalParameters_s" &amp; J10117 &amp; K10117 &amp; L10117</f>
        <v/>
      </c>
      <c r="C10117" s="28">
        <f t="array" ref="C10117">INDIRECT("'DSA inputs'!K"&amp;E10117)</f>
        <v/>
      </c>
      <c r="E10117" s="51">
        <f>E10116</f>
        <v/>
      </c>
      <c r="F10117" s="51">
        <f>" - lower bound CI"</f>
        <v/>
      </c>
      <c r="G10117" s="51" t="inlineStr">
        <is>
          <t>lower</t>
        </is>
      </c>
      <c r="H10117" s="51" t="inlineStr">
        <is>
          <t>comparator4</t>
        </is>
      </c>
      <c r="I10117" s="51" t="inlineStr">
        <is>
          <t>OS</t>
        </is>
      </c>
      <c r="J10117" s="51" t="inlineStr">
        <is>
          <t>P</t>
        </is>
      </c>
      <c r="K10117" s="51" t="n">
        <v>1</v>
      </c>
      <c r="L10117" s="51" t="n">
        <v>2</v>
      </c>
      <c r="M10117" s="51" t="inlineStr">
        <is>
          <t>Comparator 4</t>
        </is>
      </c>
    </row>
    <row r="10118">
      <c r="A10118">
        <f t="array" ref="A10118">"DSA " &amp; H10118 &amp; " " &amp;  I10118 &amp; " " &amp; INDIRECT("'DSA inputs'!$G$"&amp;E10118) &amp; F10118</f>
        <v/>
      </c>
      <c r="B10118">
        <f>"DSA_" &amp; G10118 &amp; "_" &amp; H10118 &amp; I10118 &amp; "DistributionalParameters_s" &amp; J10118 &amp; K10118 &amp; L10118</f>
        <v/>
      </c>
      <c r="C10118" s="28">
        <f t="array" ref="C10118">INDIRECT("'DSA inputs'!L"&amp;E10118)</f>
        <v/>
      </c>
      <c r="E10118" s="51">
        <f>E10117</f>
        <v/>
      </c>
      <c r="F10118" s="51">
        <f>" - upper bound CI"</f>
        <v/>
      </c>
      <c r="G10118" s="51" t="inlineStr">
        <is>
          <t>upper</t>
        </is>
      </c>
      <c r="H10118" s="51" t="inlineStr">
        <is>
          <t>comparator4</t>
        </is>
      </c>
      <c r="I10118" s="51" t="inlineStr">
        <is>
          <t>OS</t>
        </is>
      </c>
      <c r="J10118" s="51" t="inlineStr">
        <is>
          <t>P</t>
        </is>
      </c>
      <c r="K10118" s="51" t="n">
        <v>1</v>
      </c>
      <c r="L10118" s="51" t="n">
        <v>2</v>
      </c>
      <c r="M10118" s="51" t="inlineStr">
        <is>
          <t>Comparator 4</t>
        </is>
      </c>
    </row>
    <row r="10119">
      <c r="A10119">
        <f t="array" ref="A10119">"DSA " &amp; H10119 &amp; " " &amp;  I10119 &amp; " " &amp; INDIRECT("'DSA inputs'!$G$"&amp;E10119) &amp; F10119</f>
        <v/>
      </c>
      <c r="B10119">
        <f>"DSA_" &amp; G10119 &amp; "_" &amp; H10119 &amp; I10119 &amp; "DistributionalParameters_s" &amp; J10119 &amp; K10119 &amp; L10119</f>
        <v/>
      </c>
      <c r="C10119" s="28">
        <f t="array" ref="C10119">INDIRECT("'DSA inputs'!N"&amp;E10119)</f>
        <v/>
      </c>
      <c r="E10119" s="51">
        <f>E10118</f>
        <v/>
      </c>
      <c r="F10119" s="51">
        <f>" - inclusion flag"</f>
        <v/>
      </c>
      <c r="G10119" s="51" t="inlineStr">
        <is>
          <t>include</t>
        </is>
      </c>
      <c r="H10119" s="51" t="inlineStr">
        <is>
          <t>comparator4</t>
        </is>
      </c>
      <c r="I10119" s="51" t="inlineStr">
        <is>
          <t>OS</t>
        </is>
      </c>
      <c r="J10119" s="51" t="inlineStr">
        <is>
          <t>P</t>
        </is>
      </c>
      <c r="K10119" s="51" t="n">
        <v>1</v>
      </c>
      <c r="L10119" s="51" t="n">
        <v>2</v>
      </c>
      <c r="M10119" s="51" t="inlineStr">
        <is>
          <t>Comparator 4</t>
        </is>
      </c>
    </row>
    <row r="10120">
      <c r="A10120">
        <f t="array" ref="A10120">"DSA " &amp; H10120 &amp; " " &amp;  I10120 &amp; " " &amp; INDIRECT("'DSA inputs'!$G$"&amp;E10120) &amp; F10120</f>
        <v/>
      </c>
      <c r="B10120">
        <f>"DSA_" &amp; G10120 &amp; "_" &amp; H10120 &amp; I10120 &amp; "DistributionalParameters_s" &amp; J10120 &amp; K10120 &amp; L10120</f>
        <v/>
      </c>
      <c r="C10120">
        <f t="array" ref="C10120">M10120 &amp; " " &amp; I10120 &amp; " " &amp; INDIRECT("'DSA inputs'!G"&amp;E10120)</f>
        <v/>
      </c>
      <c r="E10120" s="51">
        <f>E10119+1</f>
        <v/>
      </c>
      <c r="F10120" s="51">
        <f>" - Parameter Name"</f>
        <v/>
      </c>
      <c r="G10120" s="51" t="inlineStr">
        <is>
          <t>param</t>
        </is>
      </c>
      <c r="H10120" s="51" t="inlineStr">
        <is>
          <t>comparator4</t>
        </is>
      </c>
      <c r="I10120" s="51" t="inlineStr">
        <is>
          <t>OS</t>
        </is>
      </c>
      <c r="J10120" s="51" t="inlineStr">
        <is>
          <t>P</t>
        </is>
      </c>
      <c r="K10120" s="51" t="n">
        <v>1</v>
      </c>
      <c r="L10120" s="51" t="n">
        <v>3</v>
      </c>
      <c r="M10120" s="51" t="inlineStr">
        <is>
          <t>Comparator 4</t>
        </is>
      </c>
    </row>
    <row r="10121">
      <c r="A10121">
        <f t="array" ref="A10121">"DSA " &amp; H10121 &amp; " " &amp;  I10121 &amp; " " &amp; INDIRECT("'DSA inputs'!$G$"&amp;E10121) &amp; F10121</f>
        <v/>
      </c>
      <c r="B10121">
        <f>"DSA_" &amp; G10121 &amp; "_" &amp; H10121 &amp; I10121 &amp; "DistributionalParameters_s" &amp; J10121 &amp; K10121 &amp; L10121</f>
        <v/>
      </c>
      <c r="C10121" s="28">
        <f t="array" ref="C10121">INDIRECT("'DSA inputs'!K"&amp;E10121)</f>
        <v/>
      </c>
      <c r="E10121" s="51">
        <f>E10120</f>
        <v/>
      </c>
      <c r="F10121" s="51">
        <f>" - lower bound CI"</f>
        <v/>
      </c>
      <c r="G10121" s="51" t="inlineStr">
        <is>
          <t>lower</t>
        </is>
      </c>
      <c r="H10121" s="51" t="inlineStr">
        <is>
          <t>comparator4</t>
        </is>
      </c>
      <c r="I10121" s="51" t="inlineStr">
        <is>
          <t>OS</t>
        </is>
      </c>
      <c r="J10121" s="51" t="inlineStr">
        <is>
          <t>P</t>
        </is>
      </c>
      <c r="K10121" s="51" t="n">
        <v>1</v>
      </c>
      <c r="L10121" s="51" t="n">
        <v>3</v>
      </c>
      <c r="M10121" s="51" t="inlineStr">
        <is>
          <t>Comparator 4</t>
        </is>
      </c>
    </row>
    <row r="10122">
      <c r="A10122">
        <f t="array" ref="A10122">"DSA " &amp; H10122 &amp; " " &amp;  I10122 &amp; " " &amp; INDIRECT("'DSA inputs'!$G$"&amp;E10122) &amp; F10122</f>
        <v/>
      </c>
      <c r="B10122">
        <f>"DSA_" &amp; G10122 &amp; "_" &amp; H10122 &amp; I10122 &amp; "DistributionalParameters_s" &amp; J10122 &amp; K10122 &amp; L10122</f>
        <v/>
      </c>
      <c r="C10122" s="28">
        <f t="array" ref="C10122">INDIRECT("'DSA inputs'!L"&amp;E10122)</f>
        <v/>
      </c>
      <c r="E10122" s="51">
        <f>E10121</f>
        <v/>
      </c>
      <c r="F10122" s="51">
        <f>" - upper bound CI"</f>
        <v/>
      </c>
      <c r="G10122" s="51" t="inlineStr">
        <is>
          <t>upper</t>
        </is>
      </c>
      <c r="H10122" s="51" t="inlineStr">
        <is>
          <t>comparator4</t>
        </is>
      </c>
      <c r="I10122" s="51" t="inlineStr">
        <is>
          <t>OS</t>
        </is>
      </c>
      <c r="J10122" s="51" t="inlineStr">
        <is>
          <t>P</t>
        </is>
      </c>
      <c r="K10122" s="51" t="n">
        <v>1</v>
      </c>
      <c r="L10122" s="51" t="n">
        <v>3</v>
      </c>
      <c r="M10122" s="51" t="inlineStr">
        <is>
          <t>Comparator 4</t>
        </is>
      </c>
    </row>
    <row r="10123">
      <c r="A10123">
        <f t="array" ref="A10123">"DSA " &amp; H10123 &amp; " " &amp;  I10123 &amp; " " &amp; INDIRECT("'DSA inputs'!$G$"&amp;E10123) &amp; F10123</f>
        <v/>
      </c>
      <c r="B10123">
        <f>"DSA_" &amp; G10123 &amp; "_" &amp; H10123 &amp; I10123 &amp; "DistributionalParameters_s" &amp; J10123 &amp; K10123 &amp; L10123</f>
        <v/>
      </c>
      <c r="C10123" s="28">
        <f t="array" ref="C10123">INDIRECT("'DSA inputs'!N"&amp;E10123)</f>
        <v/>
      </c>
      <c r="E10123" s="51">
        <f>E10122</f>
        <v/>
      </c>
      <c r="F10123" s="51">
        <f>" - inclusion flag"</f>
        <v/>
      </c>
      <c r="G10123" s="51" t="inlineStr">
        <is>
          <t>include</t>
        </is>
      </c>
      <c r="H10123" s="51" t="inlineStr">
        <is>
          <t>comparator4</t>
        </is>
      </c>
      <c r="I10123" s="51" t="inlineStr">
        <is>
          <t>OS</t>
        </is>
      </c>
      <c r="J10123" s="51" t="inlineStr">
        <is>
          <t>P</t>
        </is>
      </c>
      <c r="K10123" s="51" t="n">
        <v>1</v>
      </c>
      <c r="L10123" s="51" t="n">
        <v>3</v>
      </c>
      <c r="M10123" s="51" t="inlineStr">
        <is>
          <t>Comparator 4</t>
        </is>
      </c>
    </row>
    <row r="10124">
      <c r="A10124">
        <f t="array" ref="A10124">"DSA " &amp; H10124 &amp; " " &amp;  I10124 &amp; " " &amp; INDIRECT("'DSA inputs'!$G$"&amp;E10124) &amp; F10124</f>
        <v/>
      </c>
      <c r="B10124">
        <f>"DSA_" &amp; G10124 &amp; "_" &amp; H10124 &amp; I10124 &amp; "DistributionalParameters_s" &amp; J10124 &amp; K10124 &amp; L10124</f>
        <v/>
      </c>
      <c r="C10124">
        <f t="array" ref="C10124">M10124 &amp; " " &amp; I10124 &amp; " " &amp; INDIRECT("'DSA inputs'!G"&amp;E10124)</f>
        <v/>
      </c>
      <c r="E10124" s="51">
        <f>E10123+1</f>
        <v/>
      </c>
      <c r="F10124" s="51">
        <f>" - Parameter Name"</f>
        <v/>
      </c>
      <c r="G10124" s="51" t="inlineStr">
        <is>
          <t>param</t>
        </is>
      </c>
      <c r="H10124" s="51" t="inlineStr">
        <is>
          <t>comparator4</t>
        </is>
      </c>
      <c r="I10124" s="51" t="inlineStr">
        <is>
          <t>OS</t>
        </is>
      </c>
      <c r="J10124" s="51" t="inlineStr">
        <is>
          <t>P</t>
        </is>
      </c>
      <c r="K10124" s="51" t="n">
        <v>2</v>
      </c>
      <c r="L10124" s="51" t="n">
        <v>1</v>
      </c>
      <c r="M10124" s="51" t="inlineStr">
        <is>
          <t>Comparator 4</t>
        </is>
      </c>
    </row>
    <row r="10125">
      <c r="A10125">
        <f t="array" ref="A10125">"DSA " &amp; H10125 &amp; " " &amp;  I10125 &amp; " " &amp; INDIRECT("'DSA inputs'!$G$"&amp;E10125) &amp; F10125</f>
        <v/>
      </c>
      <c r="B10125">
        <f>"DSA_" &amp; G10125 &amp; "_" &amp; H10125 &amp; I10125 &amp; "DistributionalParameters_s" &amp; J10125 &amp; K10125 &amp; L10125</f>
        <v/>
      </c>
      <c r="C10125" s="28">
        <f t="array" ref="C10125">INDIRECT("'DSA inputs'!K"&amp;E10125)</f>
        <v/>
      </c>
      <c r="E10125" s="51">
        <f>E10124</f>
        <v/>
      </c>
      <c r="F10125" s="51">
        <f>" - lower bound CI"</f>
        <v/>
      </c>
      <c r="G10125" s="51" t="inlineStr">
        <is>
          <t>lower</t>
        </is>
      </c>
      <c r="H10125" s="51" t="inlineStr">
        <is>
          <t>comparator4</t>
        </is>
      </c>
      <c r="I10125" s="51" t="inlineStr">
        <is>
          <t>OS</t>
        </is>
      </c>
      <c r="J10125" s="51" t="inlineStr">
        <is>
          <t>P</t>
        </is>
      </c>
      <c r="K10125" s="51" t="n">
        <v>2</v>
      </c>
      <c r="L10125" s="51" t="n">
        <v>1</v>
      </c>
      <c r="M10125" s="51" t="inlineStr">
        <is>
          <t>Comparator 4</t>
        </is>
      </c>
    </row>
    <row r="10126">
      <c r="A10126">
        <f t="array" ref="A10126">"DSA " &amp; H10126 &amp; " " &amp;  I10126 &amp; " " &amp; INDIRECT("'DSA inputs'!$G$"&amp;E10126) &amp; F10126</f>
        <v/>
      </c>
      <c r="B10126">
        <f>"DSA_" &amp; G10126 &amp; "_" &amp; H10126 &amp; I10126 &amp; "DistributionalParameters_s" &amp; J10126 &amp; K10126 &amp; L10126</f>
        <v/>
      </c>
      <c r="C10126" s="28">
        <f t="array" ref="C10126">INDIRECT("'DSA inputs'!L"&amp;E10126)</f>
        <v/>
      </c>
      <c r="E10126" s="51">
        <f>E10125</f>
        <v/>
      </c>
      <c r="F10126" s="51">
        <f>" - upper bound CI"</f>
        <v/>
      </c>
      <c r="G10126" s="51" t="inlineStr">
        <is>
          <t>upper</t>
        </is>
      </c>
      <c r="H10126" s="51" t="inlineStr">
        <is>
          <t>comparator4</t>
        </is>
      </c>
      <c r="I10126" s="51" t="inlineStr">
        <is>
          <t>OS</t>
        </is>
      </c>
      <c r="J10126" s="51" t="inlineStr">
        <is>
          <t>P</t>
        </is>
      </c>
      <c r="K10126" s="51" t="n">
        <v>2</v>
      </c>
      <c r="L10126" s="51" t="n">
        <v>1</v>
      </c>
      <c r="M10126" s="51" t="inlineStr">
        <is>
          <t>Comparator 4</t>
        </is>
      </c>
    </row>
    <row r="10127">
      <c r="A10127">
        <f t="array" ref="A10127">"DSA " &amp; H10127 &amp; " " &amp;  I10127 &amp; " " &amp; INDIRECT("'DSA inputs'!$G$"&amp;E10127) &amp; F10127</f>
        <v/>
      </c>
      <c r="B10127">
        <f>"DSA_" &amp; G10127 &amp; "_" &amp; H10127 &amp; I10127 &amp; "DistributionalParameters_s" &amp; J10127 &amp; K10127 &amp; L10127</f>
        <v/>
      </c>
      <c r="C10127" s="28">
        <f t="array" ref="C10127">INDIRECT("'DSA inputs'!N"&amp;E10127)</f>
        <v/>
      </c>
      <c r="E10127" s="51">
        <f>E10126</f>
        <v/>
      </c>
      <c r="F10127" s="51">
        <f>" - inclusion flag"</f>
        <v/>
      </c>
      <c r="G10127" s="51" t="inlineStr">
        <is>
          <t>include</t>
        </is>
      </c>
      <c r="H10127" s="51" t="inlineStr">
        <is>
          <t>comparator4</t>
        </is>
      </c>
      <c r="I10127" s="51" t="inlineStr">
        <is>
          <t>OS</t>
        </is>
      </c>
      <c r="J10127" s="51" t="inlineStr">
        <is>
          <t>P</t>
        </is>
      </c>
      <c r="K10127" s="51" t="n">
        <v>2</v>
      </c>
      <c r="L10127" s="51" t="n">
        <v>1</v>
      </c>
      <c r="M10127" s="51" t="inlineStr">
        <is>
          <t>Comparator 4</t>
        </is>
      </c>
    </row>
    <row r="10128">
      <c r="A10128">
        <f t="array" ref="A10128">"DSA " &amp; H10128 &amp; " " &amp;  I10128 &amp; " " &amp; INDIRECT("'DSA inputs'!$G$"&amp;E10128) &amp; F10128</f>
        <v/>
      </c>
      <c r="B10128">
        <f>"DSA_" &amp; G10128 &amp; "_" &amp; H10128 &amp; I10128 &amp; "DistributionalParameters_s" &amp; J10128 &amp; K10128 &amp; L10128</f>
        <v/>
      </c>
      <c r="C10128">
        <f t="array" ref="C10128">M10128 &amp; " " &amp; I10128 &amp; " " &amp; INDIRECT("'DSA inputs'!G"&amp;E10128)</f>
        <v/>
      </c>
      <c r="E10128" s="51">
        <f>E10127+1</f>
        <v/>
      </c>
      <c r="F10128" s="51">
        <f>" - Parameter Name"</f>
        <v/>
      </c>
      <c r="G10128" s="51" t="inlineStr">
        <is>
          <t>param</t>
        </is>
      </c>
      <c r="H10128" s="51" t="inlineStr">
        <is>
          <t>comparator4</t>
        </is>
      </c>
      <c r="I10128" s="51" t="inlineStr">
        <is>
          <t>OS</t>
        </is>
      </c>
      <c r="J10128" s="51" t="inlineStr">
        <is>
          <t>P</t>
        </is>
      </c>
      <c r="K10128" s="51" t="n">
        <v>2</v>
      </c>
      <c r="L10128" s="51" t="n">
        <v>2</v>
      </c>
      <c r="M10128" s="51" t="inlineStr">
        <is>
          <t>Comparator 4</t>
        </is>
      </c>
    </row>
    <row r="10129">
      <c r="A10129">
        <f t="array" ref="A10129">"DSA " &amp; H10129 &amp; " " &amp;  I10129 &amp; " " &amp; INDIRECT("'DSA inputs'!$G$"&amp;E10129) &amp; F10129</f>
        <v/>
      </c>
      <c r="B10129">
        <f>"DSA_" &amp; G10129 &amp; "_" &amp; H10129 &amp; I10129 &amp; "DistributionalParameters_s" &amp; J10129 &amp; K10129 &amp; L10129</f>
        <v/>
      </c>
      <c r="C10129" s="28">
        <f t="array" ref="C10129">INDIRECT("'DSA inputs'!K"&amp;E10129)</f>
        <v/>
      </c>
      <c r="E10129" s="51">
        <f>E10128</f>
        <v/>
      </c>
      <c r="F10129" s="51">
        <f>" - lower bound CI"</f>
        <v/>
      </c>
      <c r="G10129" s="51" t="inlineStr">
        <is>
          <t>lower</t>
        </is>
      </c>
      <c r="H10129" s="51" t="inlineStr">
        <is>
          <t>comparator4</t>
        </is>
      </c>
      <c r="I10129" s="51" t="inlineStr">
        <is>
          <t>OS</t>
        </is>
      </c>
      <c r="J10129" s="51" t="inlineStr">
        <is>
          <t>P</t>
        </is>
      </c>
      <c r="K10129" s="51" t="n">
        <v>2</v>
      </c>
      <c r="L10129" s="51" t="n">
        <v>2</v>
      </c>
      <c r="M10129" s="51" t="inlineStr">
        <is>
          <t>Comparator 4</t>
        </is>
      </c>
    </row>
    <row r="10130">
      <c r="A10130">
        <f t="array" ref="A10130">"DSA " &amp; H10130 &amp; " " &amp;  I10130 &amp; " " &amp; INDIRECT("'DSA inputs'!$G$"&amp;E10130) &amp; F10130</f>
        <v/>
      </c>
      <c r="B10130">
        <f>"DSA_" &amp; G10130 &amp; "_" &amp; H10130 &amp; I10130 &amp; "DistributionalParameters_s" &amp; J10130 &amp; K10130 &amp; L10130</f>
        <v/>
      </c>
      <c r="C10130" s="28">
        <f t="array" ref="C10130">INDIRECT("'DSA inputs'!L"&amp;E10130)</f>
        <v/>
      </c>
      <c r="E10130" s="51">
        <f>E10129</f>
        <v/>
      </c>
      <c r="F10130" s="51">
        <f>" - upper bound CI"</f>
        <v/>
      </c>
      <c r="G10130" s="51" t="inlineStr">
        <is>
          <t>upper</t>
        </is>
      </c>
      <c r="H10130" s="51" t="inlineStr">
        <is>
          <t>comparator4</t>
        </is>
      </c>
      <c r="I10130" s="51" t="inlineStr">
        <is>
          <t>OS</t>
        </is>
      </c>
      <c r="J10130" s="51" t="inlineStr">
        <is>
          <t>P</t>
        </is>
      </c>
      <c r="K10130" s="51" t="n">
        <v>2</v>
      </c>
      <c r="L10130" s="51" t="n">
        <v>2</v>
      </c>
      <c r="M10130" s="51" t="inlineStr">
        <is>
          <t>Comparator 4</t>
        </is>
      </c>
    </row>
    <row r="10131">
      <c r="A10131">
        <f t="array" ref="A10131">"DSA " &amp; H10131 &amp; " " &amp;  I10131 &amp; " " &amp; INDIRECT("'DSA inputs'!$G$"&amp;E10131) &amp; F10131</f>
        <v/>
      </c>
      <c r="B10131">
        <f>"DSA_" &amp; G10131 &amp; "_" &amp; H10131 &amp; I10131 &amp; "DistributionalParameters_s" &amp; J10131 &amp; K10131 &amp; L10131</f>
        <v/>
      </c>
      <c r="C10131" s="28">
        <f t="array" ref="C10131">INDIRECT("'DSA inputs'!N"&amp;E10131)</f>
        <v/>
      </c>
      <c r="E10131" s="51">
        <f>E10130</f>
        <v/>
      </c>
      <c r="F10131" s="51">
        <f>" - inclusion flag"</f>
        <v/>
      </c>
      <c r="G10131" s="51" t="inlineStr">
        <is>
          <t>include</t>
        </is>
      </c>
      <c r="H10131" s="51" t="inlineStr">
        <is>
          <t>comparator4</t>
        </is>
      </c>
      <c r="I10131" s="51" t="inlineStr">
        <is>
          <t>OS</t>
        </is>
      </c>
      <c r="J10131" s="51" t="inlineStr">
        <is>
          <t>P</t>
        </is>
      </c>
      <c r="K10131" s="51" t="n">
        <v>2</v>
      </c>
      <c r="L10131" s="51" t="n">
        <v>2</v>
      </c>
      <c r="M10131" s="51" t="inlineStr">
        <is>
          <t>Comparator 4</t>
        </is>
      </c>
    </row>
    <row r="10132">
      <c r="A10132">
        <f t="array" ref="A10132">"DSA " &amp; H10132 &amp; " " &amp;  I10132 &amp; " " &amp; INDIRECT("'DSA inputs'!$G$"&amp;E10132) &amp; F10132</f>
        <v/>
      </c>
      <c r="B10132">
        <f>"DSA_" &amp; G10132 &amp; "_" &amp; H10132 &amp; I10132 &amp; "DistributionalParameters_s" &amp; J10132 &amp; K10132 &amp; L10132</f>
        <v/>
      </c>
      <c r="C10132">
        <f t="array" ref="C10132">M10132 &amp; " " &amp; I10132 &amp; " " &amp; INDIRECT("'DSA inputs'!G"&amp;E10132)</f>
        <v/>
      </c>
      <c r="E10132" s="51">
        <f>E10131+1</f>
        <v/>
      </c>
      <c r="F10132" s="51">
        <f>" - Parameter Name"</f>
        <v/>
      </c>
      <c r="G10132" s="51" t="inlineStr">
        <is>
          <t>param</t>
        </is>
      </c>
      <c r="H10132" s="51" t="inlineStr">
        <is>
          <t>comparator4</t>
        </is>
      </c>
      <c r="I10132" s="51" t="inlineStr">
        <is>
          <t>OS</t>
        </is>
      </c>
      <c r="J10132" s="51" t="inlineStr">
        <is>
          <t>P</t>
        </is>
      </c>
      <c r="K10132" s="51" t="n">
        <v>2</v>
      </c>
      <c r="L10132" s="51" t="n">
        <v>3</v>
      </c>
      <c r="M10132" s="51" t="inlineStr">
        <is>
          <t>Comparator 4</t>
        </is>
      </c>
    </row>
    <row r="10133">
      <c r="A10133">
        <f t="array" ref="A10133">"DSA " &amp; H10133 &amp; " " &amp;  I10133 &amp; " " &amp; INDIRECT("'DSA inputs'!$G$"&amp;E10133) &amp; F10133</f>
        <v/>
      </c>
      <c r="B10133">
        <f>"DSA_" &amp; G10133 &amp; "_" &amp; H10133 &amp; I10133 &amp; "DistributionalParameters_s" &amp; J10133 &amp; K10133 &amp; L10133</f>
        <v/>
      </c>
      <c r="C10133" s="28">
        <f t="array" ref="C10133">INDIRECT("'DSA inputs'!K"&amp;E10133)</f>
        <v/>
      </c>
      <c r="E10133" s="51">
        <f>E10132</f>
        <v/>
      </c>
      <c r="F10133" s="51">
        <f>" - lower bound CI"</f>
        <v/>
      </c>
      <c r="G10133" s="51" t="inlineStr">
        <is>
          <t>lower</t>
        </is>
      </c>
      <c r="H10133" s="51" t="inlineStr">
        <is>
          <t>comparator4</t>
        </is>
      </c>
      <c r="I10133" s="51" t="inlineStr">
        <is>
          <t>OS</t>
        </is>
      </c>
      <c r="J10133" s="51" t="inlineStr">
        <is>
          <t>P</t>
        </is>
      </c>
      <c r="K10133" s="51" t="n">
        <v>2</v>
      </c>
      <c r="L10133" s="51" t="n">
        <v>3</v>
      </c>
      <c r="M10133" s="51" t="inlineStr">
        <is>
          <t>Comparator 4</t>
        </is>
      </c>
    </row>
    <row r="10134">
      <c r="A10134">
        <f t="array" ref="A10134">"DSA " &amp; H10134 &amp; " " &amp;  I10134 &amp; " " &amp; INDIRECT("'DSA inputs'!$G$"&amp;E10134) &amp; F10134</f>
        <v/>
      </c>
      <c r="B10134">
        <f>"DSA_" &amp; G10134 &amp; "_" &amp; H10134 &amp; I10134 &amp; "DistributionalParameters_s" &amp; J10134 &amp; K10134 &amp; L10134</f>
        <v/>
      </c>
      <c r="C10134" s="28">
        <f t="array" ref="C10134">INDIRECT("'DSA inputs'!L"&amp;E10134)</f>
        <v/>
      </c>
      <c r="E10134" s="51">
        <f>E10133</f>
        <v/>
      </c>
      <c r="F10134" s="51">
        <f>" - upper bound CI"</f>
        <v/>
      </c>
      <c r="G10134" s="51" t="inlineStr">
        <is>
          <t>upper</t>
        </is>
      </c>
      <c r="H10134" s="51" t="inlineStr">
        <is>
          <t>comparator4</t>
        </is>
      </c>
      <c r="I10134" s="51" t="inlineStr">
        <is>
          <t>OS</t>
        </is>
      </c>
      <c r="J10134" s="51" t="inlineStr">
        <is>
          <t>P</t>
        </is>
      </c>
      <c r="K10134" s="51" t="n">
        <v>2</v>
      </c>
      <c r="L10134" s="51" t="n">
        <v>3</v>
      </c>
      <c r="M10134" s="51" t="inlineStr">
        <is>
          <t>Comparator 4</t>
        </is>
      </c>
    </row>
    <row r="10135">
      <c r="A10135">
        <f t="array" ref="A10135">"DSA " &amp; H10135 &amp; " " &amp;  I10135 &amp; " " &amp; INDIRECT("'DSA inputs'!$G$"&amp;E10135) &amp; F10135</f>
        <v/>
      </c>
      <c r="B10135">
        <f>"DSA_" &amp; G10135 &amp; "_" &amp; H10135 &amp; I10135 &amp; "DistributionalParameters_s" &amp; J10135 &amp; K10135 &amp; L10135</f>
        <v/>
      </c>
      <c r="C10135" s="28">
        <f t="array" ref="C10135">INDIRECT("'DSA inputs'!N"&amp;E10135)</f>
        <v/>
      </c>
      <c r="E10135" s="51">
        <f>E10134</f>
        <v/>
      </c>
      <c r="F10135" s="51">
        <f>" - inclusion flag"</f>
        <v/>
      </c>
      <c r="G10135" s="51" t="inlineStr">
        <is>
          <t>include</t>
        </is>
      </c>
      <c r="H10135" s="51" t="inlineStr">
        <is>
          <t>comparator4</t>
        </is>
      </c>
      <c r="I10135" s="51" t="inlineStr">
        <is>
          <t>OS</t>
        </is>
      </c>
      <c r="J10135" s="51" t="inlineStr">
        <is>
          <t>P</t>
        </is>
      </c>
      <c r="K10135" s="51" t="n">
        <v>2</v>
      </c>
      <c r="L10135" s="51" t="n">
        <v>3</v>
      </c>
      <c r="M10135" s="51" t="inlineStr">
        <is>
          <t>Comparator 4</t>
        </is>
      </c>
    </row>
    <row r="10136">
      <c r="A10136">
        <f t="array" ref="A10136">"DSA " &amp; H10136 &amp; " " &amp;  I10136 &amp; " " &amp; INDIRECT("'DSA inputs'!$G$"&amp;E10136) &amp; F10136</f>
        <v/>
      </c>
      <c r="B10136">
        <f>"DSA_" &amp; G10136 &amp; "_" &amp; H10136 &amp; I10136 &amp; "DistributionalParameters_s" &amp; J10136 &amp; K10136 &amp; L10136</f>
        <v/>
      </c>
      <c r="C10136">
        <f t="array" ref="C10136">M10136 &amp; " " &amp; I10136 &amp; " " &amp; INDIRECT("'DSA inputs'!G"&amp;E10136)</f>
        <v/>
      </c>
      <c r="E10136" s="51">
        <f>E10135+1</f>
        <v/>
      </c>
      <c r="F10136" s="51">
        <f>" - Parameter Name"</f>
        <v/>
      </c>
      <c r="G10136" s="51" t="inlineStr">
        <is>
          <t>param</t>
        </is>
      </c>
      <c r="H10136" s="51" t="inlineStr">
        <is>
          <t>comparator4</t>
        </is>
      </c>
      <c r="I10136" s="51" t="inlineStr">
        <is>
          <t>OS</t>
        </is>
      </c>
      <c r="J10136" s="51" t="inlineStr">
        <is>
          <t>P</t>
        </is>
      </c>
      <c r="K10136" s="51" t="n">
        <v>2</v>
      </c>
      <c r="L10136" s="51" t="n">
        <v>4</v>
      </c>
      <c r="M10136" s="51" t="inlineStr">
        <is>
          <t>Comparator 4</t>
        </is>
      </c>
    </row>
    <row r="10137">
      <c r="A10137">
        <f t="array" ref="A10137">"DSA " &amp; H10137 &amp; " " &amp;  I10137 &amp; " " &amp; INDIRECT("'DSA inputs'!$G$"&amp;E10137) &amp; F10137</f>
        <v/>
      </c>
      <c r="B10137">
        <f>"DSA_" &amp; G10137 &amp; "_" &amp; H10137 &amp; I10137 &amp; "DistributionalParameters_s" &amp; J10137 &amp; K10137 &amp; L10137</f>
        <v/>
      </c>
      <c r="C10137" s="28">
        <f t="array" ref="C10137">INDIRECT("'DSA inputs'!K"&amp;E10137)</f>
        <v/>
      </c>
      <c r="E10137" s="51">
        <f>E10136</f>
        <v/>
      </c>
      <c r="F10137" s="51">
        <f>" - lower bound CI"</f>
        <v/>
      </c>
      <c r="G10137" s="51" t="inlineStr">
        <is>
          <t>lower</t>
        </is>
      </c>
      <c r="H10137" s="51" t="inlineStr">
        <is>
          <t>comparator4</t>
        </is>
      </c>
      <c r="I10137" s="51" t="inlineStr">
        <is>
          <t>OS</t>
        </is>
      </c>
      <c r="J10137" s="51" t="inlineStr">
        <is>
          <t>P</t>
        </is>
      </c>
      <c r="K10137" s="51" t="n">
        <v>2</v>
      </c>
      <c r="L10137" s="51" t="n">
        <v>4</v>
      </c>
      <c r="M10137" s="51" t="inlineStr">
        <is>
          <t>Comparator 4</t>
        </is>
      </c>
    </row>
    <row r="10138">
      <c r="A10138">
        <f t="array" ref="A10138">"DSA " &amp; H10138 &amp; " " &amp;  I10138 &amp; " " &amp; INDIRECT("'DSA inputs'!$G$"&amp;E10138) &amp; F10138</f>
        <v/>
      </c>
      <c r="B10138">
        <f>"DSA_" &amp; G10138 &amp; "_" &amp; H10138 &amp; I10138 &amp; "DistributionalParameters_s" &amp; J10138 &amp; K10138 &amp; L10138</f>
        <v/>
      </c>
      <c r="C10138" s="28">
        <f t="array" ref="C10138">INDIRECT("'DSA inputs'!L"&amp;E10138)</f>
        <v/>
      </c>
      <c r="E10138" s="51">
        <f>E10137</f>
        <v/>
      </c>
      <c r="F10138" s="51">
        <f>" - upper bound CI"</f>
        <v/>
      </c>
      <c r="G10138" s="51" t="inlineStr">
        <is>
          <t>upper</t>
        </is>
      </c>
      <c r="H10138" s="51" t="inlineStr">
        <is>
          <t>comparator4</t>
        </is>
      </c>
      <c r="I10138" s="51" t="inlineStr">
        <is>
          <t>OS</t>
        </is>
      </c>
      <c r="J10138" s="51" t="inlineStr">
        <is>
          <t>P</t>
        </is>
      </c>
      <c r="K10138" s="51" t="n">
        <v>2</v>
      </c>
      <c r="L10138" s="51" t="n">
        <v>4</v>
      </c>
      <c r="M10138" s="51" t="inlineStr">
        <is>
          <t>Comparator 4</t>
        </is>
      </c>
    </row>
    <row r="10139">
      <c r="A10139">
        <f t="array" ref="A10139">"DSA " &amp; H10139 &amp; " " &amp;  I10139 &amp; " " &amp; INDIRECT("'DSA inputs'!$G$"&amp;E10139) &amp; F10139</f>
        <v/>
      </c>
      <c r="B10139">
        <f>"DSA_" &amp; G10139 &amp; "_" &amp; H10139 &amp; I10139 &amp; "DistributionalParameters_s" &amp; J10139 &amp; K10139 &amp; L10139</f>
        <v/>
      </c>
      <c r="C10139" s="28">
        <f t="array" ref="C10139">INDIRECT("'DSA inputs'!N"&amp;E10139)</f>
        <v/>
      </c>
      <c r="E10139" s="51">
        <f>E10138</f>
        <v/>
      </c>
      <c r="F10139" s="51">
        <f>" - inclusion flag"</f>
        <v/>
      </c>
      <c r="G10139" s="51" t="inlineStr">
        <is>
          <t>include</t>
        </is>
      </c>
      <c r="H10139" s="51" t="inlineStr">
        <is>
          <t>comparator4</t>
        </is>
      </c>
      <c r="I10139" s="51" t="inlineStr">
        <is>
          <t>OS</t>
        </is>
      </c>
      <c r="J10139" s="51" t="inlineStr">
        <is>
          <t>P</t>
        </is>
      </c>
      <c r="K10139" s="51" t="n">
        <v>2</v>
      </c>
      <c r="L10139" s="51" t="n">
        <v>4</v>
      </c>
      <c r="M10139" s="51" t="inlineStr">
        <is>
          <t>Comparator 4</t>
        </is>
      </c>
    </row>
    <row r="10140">
      <c r="A10140">
        <f t="array" ref="A10140">"DSA " &amp; H10140 &amp; " " &amp;  I10140 &amp; " " &amp; INDIRECT("'DSA inputs'!$G$"&amp;E10140) &amp; F10140</f>
        <v/>
      </c>
      <c r="B10140">
        <f>"DSA_" &amp; G10140 &amp; "_" &amp; H10140 &amp; I10140 &amp; "DistributionalParameters_s" &amp; J10140 &amp; K10140 &amp; L10140</f>
        <v/>
      </c>
      <c r="C10140">
        <f t="array" ref="C10140">M10140 &amp; " " &amp; I10140 &amp; " " &amp; INDIRECT("'DSA inputs'!G"&amp;E10140)</f>
        <v/>
      </c>
      <c r="E10140" s="51">
        <f>E10139+1</f>
        <v/>
      </c>
      <c r="F10140" s="51">
        <f>" - Parameter Name"</f>
        <v/>
      </c>
      <c r="G10140" s="51" t="inlineStr">
        <is>
          <t>param</t>
        </is>
      </c>
      <c r="H10140" s="51" t="inlineStr">
        <is>
          <t>comparator4</t>
        </is>
      </c>
      <c r="I10140" s="51" t="inlineStr">
        <is>
          <t>OS</t>
        </is>
      </c>
      <c r="J10140" s="51" t="inlineStr">
        <is>
          <t>P</t>
        </is>
      </c>
      <c r="K10140" s="51" t="n">
        <v>3</v>
      </c>
      <c r="L10140" s="51" t="n">
        <v>1</v>
      </c>
      <c r="M10140" s="51" t="inlineStr">
        <is>
          <t>Comparator 4</t>
        </is>
      </c>
    </row>
    <row r="10141">
      <c r="A10141">
        <f t="array" ref="A10141">"DSA " &amp; H10141 &amp; " " &amp;  I10141 &amp; " " &amp; INDIRECT("'DSA inputs'!$G$"&amp;E10141) &amp; F10141</f>
        <v/>
      </c>
      <c r="B10141">
        <f>"DSA_" &amp; G10141 &amp; "_" &amp; H10141 &amp; I10141 &amp; "DistributionalParameters_s" &amp; J10141 &amp; K10141 &amp; L10141</f>
        <v/>
      </c>
      <c r="C10141" s="28">
        <f t="array" ref="C10141">INDIRECT("'DSA inputs'!K"&amp;E10141)</f>
        <v/>
      </c>
      <c r="E10141" s="51">
        <f>E10140</f>
        <v/>
      </c>
      <c r="F10141" s="51">
        <f>" - lower bound CI"</f>
        <v/>
      </c>
      <c r="G10141" s="51" t="inlineStr">
        <is>
          <t>lower</t>
        </is>
      </c>
      <c r="H10141" s="51" t="inlineStr">
        <is>
          <t>comparator4</t>
        </is>
      </c>
      <c r="I10141" s="51" t="inlineStr">
        <is>
          <t>OS</t>
        </is>
      </c>
      <c r="J10141" s="51" t="inlineStr">
        <is>
          <t>P</t>
        </is>
      </c>
      <c r="K10141" s="51" t="n">
        <v>3</v>
      </c>
      <c r="L10141" s="51" t="n">
        <v>1</v>
      </c>
      <c r="M10141" s="51" t="inlineStr">
        <is>
          <t>Comparator 4</t>
        </is>
      </c>
    </row>
    <row r="10142">
      <c r="A10142">
        <f t="array" ref="A10142">"DSA " &amp; H10142 &amp; " " &amp;  I10142 &amp; " " &amp; INDIRECT("'DSA inputs'!$G$"&amp;E10142) &amp; F10142</f>
        <v/>
      </c>
      <c r="B10142">
        <f>"DSA_" &amp; G10142 &amp; "_" &amp; H10142 &amp; I10142 &amp; "DistributionalParameters_s" &amp; J10142 &amp; K10142 &amp; L10142</f>
        <v/>
      </c>
      <c r="C10142" s="28">
        <f t="array" ref="C10142">INDIRECT("'DSA inputs'!L"&amp;E10142)</f>
        <v/>
      </c>
      <c r="E10142" s="51">
        <f>E10141</f>
        <v/>
      </c>
      <c r="F10142" s="51">
        <f>" - upper bound CI"</f>
        <v/>
      </c>
      <c r="G10142" s="51" t="inlineStr">
        <is>
          <t>upper</t>
        </is>
      </c>
      <c r="H10142" s="51" t="inlineStr">
        <is>
          <t>comparator4</t>
        </is>
      </c>
      <c r="I10142" s="51" t="inlineStr">
        <is>
          <t>OS</t>
        </is>
      </c>
      <c r="J10142" s="51" t="inlineStr">
        <is>
          <t>P</t>
        </is>
      </c>
      <c r="K10142" s="51" t="n">
        <v>3</v>
      </c>
      <c r="L10142" s="51" t="n">
        <v>1</v>
      </c>
      <c r="M10142" s="51" t="inlineStr">
        <is>
          <t>Comparator 4</t>
        </is>
      </c>
    </row>
    <row r="10143">
      <c r="A10143">
        <f t="array" ref="A10143">"DSA " &amp; H10143 &amp; " " &amp;  I10143 &amp; " " &amp; INDIRECT("'DSA inputs'!$G$"&amp;E10143) &amp; F10143</f>
        <v/>
      </c>
      <c r="B10143">
        <f>"DSA_" &amp; G10143 &amp; "_" &amp; H10143 &amp; I10143 &amp; "DistributionalParameters_s" &amp; J10143 &amp; K10143 &amp; L10143</f>
        <v/>
      </c>
      <c r="C10143" s="28">
        <f t="array" ref="C10143">INDIRECT("'DSA inputs'!N"&amp;E10143)</f>
        <v/>
      </c>
      <c r="E10143" s="51">
        <f>E10142</f>
        <v/>
      </c>
      <c r="F10143" s="51">
        <f>" - inclusion flag"</f>
        <v/>
      </c>
      <c r="G10143" s="51" t="inlineStr">
        <is>
          <t>include</t>
        </is>
      </c>
      <c r="H10143" s="51" t="inlineStr">
        <is>
          <t>comparator4</t>
        </is>
      </c>
      <c r="I10143" s="51" t="inlineStr">
        <is>
          <t>OS</t>
        </is>
      </c>
      <c r="J10143" s="51" t="inlineStr">
        <is>
          <t>P</t>
        </is>
      </c>
      <c r="K10143" s="51" t="n">
        <v>3</v>
      </c>
      <c r="L10143" s="51" t="n">
        <v>1</v>
      </c>
      <c r="M10143" s="51" t="inlineStr">
        <is>
          <t>Comparator 4</t>
        </is>
      </c>
    </row>
    <row r="10144">
      <c r="A10144">
        <f t="array" ref="A10144">"DSA " &amp; H10144 &amp; " " &amp;  I10144 &amp; " " &amp; INDIRECT("'DSA inputs'!$G$"&amp;E10144) &amp; F10144</f>
        <v/>
      </c>
      <c r="B10144">
        <f>"DSA_" &amp; G10144 &amp; "_" &amp; H10144 &amp; I10144 &amp; "DistributionalParameters_s" &amp; J10144 &amp; K10144 &amp; L10144</f>
        <v/>
      </c>
      <c r="C10144">
        <f t="array" ref="C10144">M10144 &amp; " " &amp; I10144 &amp; " " &amp; INDIRECT("'DSA inputs'!G"&amp;E10144)</f>
        <v/>
      </c>
      <c r="E10144" s="51">
        <f>E10143+1</f>
        <v/>
      </c>
      <c r="F10144" s="51">
        <f>" - Parameter Name"</f>
        <v/>
      </c>
      <c r="G10144" s="51" t="inlineStr">
        <is>
          <t>param</t>
        </is>
      </c>
      <c r="H10144" s="51" t="inlineStr">
        <is>
          <t>comparator4</t>
        </is>
      </c>
      <c r="I10144" s="51" t="inlineStr">
        <is>
          <t>OS</t>
        </is>
      </c>
      <c r="J10144" s="51" t="inlineStr">
        <is>
          <t>P</t>
        </is>
      </c>
      <c r="K10144" s="51" t="n">
        <v>3</v>
      </c>
      <c r="L10144" s="51" t="n">
        <v>2</v>
      </c>
      <c r="M10144" s="51" t="inlineStr">
        <is>
          <t>Comparator 4</t>
        </is>
      </c>
    </row>
    <row r="10145">
      <c r="A10145">
        <f t="array" ref="A10145">"DSA " &amp; H10145 &amp; " " &amp;  I10145 &amp; " " &amp; INDIRECT("'DSA inputs'!$G$"&amp;E10145) &amp; F10145</f>
        <v/>
      </c>
      <c r="B10145">
        <f>"DSA_" &amp; G10145 &amp; "_" &amp; H10145 &amp; I10145 &amp; "DistributionalParameters_s" &amp; J10145 &amp; K10145 &amp; L10145</f>
        <v/>
      </c>
      <c r="C10145" s="28">
        <f t="array" ref="C10145">INDIRECT("'DSA inputs'!K"&amp;E10145)</f>
        <v/>
      </c>
      <c r="E10145" s="51">
        <f>E10144</f>
        <v/>
      </c>
      <c r="F10145" s="51">
        <f>" - lower bound CI"</f>
        <v/>
      </c>
      <c r="G10145" s="51" t="inlineStr">
        <is>
          <t>lower</t>
        </is>
      </c>
      <c r="H10145" s="51" t="inlineStr">
        <is>
          <t>comparator4</t>
        </is>
      </c>
      <c r="I10145" s="51" t="inlineStr">
        <is>
          <t>OS</t>
        </is>
      </c>
      <c r="J10145" s="51" t="inlineStr">
        <is>
          <t>P</t>
        </is>
      </c>
      <c r="K10145" s="51" t="n">
        <v>3</v>
      </c>
      <c r="L10145" s="51" t="n">
        <v>2</v>
      </c>
      <c r="M10145" s="51" t="inlineStr">
        <is>
          <t>Comparator 4</t>
        </is>
      </c>
    </row>
    <row r="10146">
      <c r="A10146">
        <f t="array" ref="A10146">"DSA " &amp; H10146 &amp; " " &amp;  I10146 &amp; " " &amp; INDIRECT("'DSA inputs'!$G$"&amp;E10146) &amp; F10146</f>
        <v/>
      </c>
      <c r="B10146">
        <f>"DSA_" &amp; G10146 &amp; "_" &amp; H10146 &amp; I10146 &amp; "DistributionalParameters_s" &amp; J10146 &amp; K10146 &amp; L10146</f>
        <v/>
      </c>
      <c r="C10146" s="28">
        <f t="array" ref="C10146">INDIRECT("'DSA inputs'!L"&amp;E10146)</f>
        <v/>
      </c>
      <c r="E10146" s="51">
        <f>E10145</f>
        <v/>
      </c>
      <c r="F10146" s="51">
        <f>" - upper bound CI"</f>
        <v/>
      </c>
      <c r="G10146" s="51" t="inlineStr">
        <is>
          <t>upper</t>
        </is>
      </c>
      <c r="H10146" s="51" t="inlineStr">
        <is>
          <t>comparator4</t>
        </is>
      </c>
      <c r="I10146" s="51" t="inlineStr">
        <is>
          <t>OS</t>
        </is>
      </c>
      <c r="J10146" s="51" t="inlineStr">
        <is>
          <t>P</t>
        </is>
      </c>
      <c r="K10146" s="51" t="n">
        <v>3</v>
      </c>
      <c r="L10146" s="51" t="n">
        <v>2</v>
      </c>
      <c r="M10146" s="51" t="inlineStr">
        <is>
          <t>Comparator 4</t>
        </is>
      </c>
    </row>
    <row r="10147">
      <c r="A10147">
        <f t="array" ref="A10147">"DSA " &amp; H10147 &amp; " " &amp;  I10147 &amp; " " &amp; INDIRECT("'DSA inputs'!$G$"&amp;E10147) &amp; F10147</f>
        <v/>
      </c>
      <c r="B10147">
        <f>"DSA_" &amp; G10147 &amp; "_" &amp; H10147 &amp; I10147 &amp; "DistributionalParameters_s" &amp; J10147 &amp; K10147 &amp; L10147</f>
        <v/>
      </c>
      <c r="C10147" s="28">
        <f t="array" ref="C10147">INDIRECT("'DSA inputs'!N"&amp;E10147)</f>
        <v/>
      </c>
      <c r="E10147" s="51">
        <f>E10146</f>
        <v/>
      </c>
      <c r="F10147" s="51">
        <f>" - inclusion flag"</f>
        <v/>
      </c>
      <c r="G10147" s="51" t="inlineStr">
        <is>
          <t>include</t>
        </is>
      </c>
      <c r="H10147" s="51" t="inlineStr">
        <is>
          <t>comparator4</t>
        </is>
      </c>
      <c r="I10147" s="51" t="inlineStr">
        <is>
          <t>OS</t>
        </is>
      </c>
      <c r="J10147" s="51" t="inlineStr">
        <is>
          <t>P</t>
        </is>
      </c>
      <c r="K10147" s="51" t="n">
        <v>3</v>
      </c>
      <c r="L10147" s="51" t="n">
        <v>2</v>
      </c>
      <c r="M10147" s="51" t="inlineStr">
        <is>
          <t>Comparator 4</t>
        </is>
      </c>
    </row>
    <row r="10148">
      <c r="A10148">
        <f t="array" ref="A10148">"DSA " &amp; H10148 &amp; " " &amp;  I10148 &amp; " " &amp; INDIRECT("'DSA inputs'!$G$"&amp;E10148) &amp; F10148</f>
        <v/>
      </c>
      <c r="B10148">
        <f>"DSA_" &amp; G10148 &amp; "_" &amp; H10148 &amp; I10148 &amp; "DistributionalParameters_s" &amp; J10148 &amp; K10148 &amp; L10148</f>
        <v/>
      </c>
      <c r="C10148">
        <f t="array" ref="C10148">M10148 &amp; " " &amp; I10148 &amp; " " &amp; INDIRECT("'DSA inputs'!G"&amp;E10148)</f>
        <v/>
      </c>
      <c r="E10148" s="51">
        <f>E10147+1</f>
        <v/>
      </c>
      <c r="F10148" s="51">
        <f>" - Parameter Name"</f>
        <v/>
      </c>
      <c r="G10148" s="51" t="inlineStr">
        <is>
          <t>param</t>
        </is>
      </c>
      <c r="H10148" s="51" t="inlineStr">
        <is>
          <t>comparator4</t>
        </is>
      </c>
      <c r="I10148" s="51" t="inlineStr">
        <is>
          <t>OS</t>
        </is>
      </c>
      <c r="J10148" s="51" t="inlineStr">
        <is>
          <t>P</t>
        </is>
      </c>
      <c r="K10148" s="51" t="n">
        <v>3</v>
      </c>
      <c r="L10148" s="51" t="n">
        <v>3</v>
      </c>
      <c r="M10148" s="51" t="inlineStr">
        <is>
          <t>Comparator 4</t>
        </is>
      </c>
    </row>
    <row r="10149">
      <c r="A10149">
        <f t="array" ref="A10149">"DSA " &amp; H10149 &amp; " " &amp;  I10149 &amp; " " &amp; INDIRECT("'DSA inputs'!$G$"&amp;E10149) &amp; F10149</f>
        <v/>
      </c>
      <c r="B10149">
        <f>"DSA_" &amp; G10149 &amp; "_" &amp; H10149 &amp; I10149 &amp; "DistributionalParameters_s" &amp; J10149 &amp; K10149 &amp; L10149</f>
        <v/>
      </c>
      <c r="C10149" s="28">
        <f t="array" ref="C10149">INDIRECT("'DSA inputs'!K"&amp;E10149)</f>
        <v/>
      </c>
      <c r="E10149" s="51">
        <f>E10148</f>
        <v/>
      </c>
      <c r="F10149" s="51">
        <f>" - lower bound CI"</f>
        <v/>
      </c>
      <c r="G10149" s="51" t="inlineStr">
        <is>
          <t>lower</t>
        </is>
      </c>
      <c r="H10149" s="51" t="inlineStr">
        <is>
          <t>comparator4</t>
        </is>
      </c>
      <c r="I10149" s="51" t="inlineStr">
        <is>
          <t>OS</t>
        </is>
      </c>
      <c r="J10149" s="51" t="inlineStr">
        <is>
          <t>P</t>
        </is>
      </c>
      <c r="K10149" s="51" t="n">
        <v>3</v>
      </c>
      <c r="L10149" s="51" t="n">
        <v>3</v>
      </c>
      <c r="M10149" s="51" t="inlineStr">
        <is>
          <t>Comparator 4</t>
        </is>
      </c>
    </row>
    <row r="10150">
      <c r="A10150">
        <f t="array" ref="A10150">"DSA " &amp; H10150 &amp; " " &amp;  I10150 &amp; " " &amp; INDIRECT("'DSA inputs'!$G$"&amp;E10150) &amp; F10150</f>
        <v/>
      </c>
      <c r="B10150">
        <f>"DSA_" &amp; G10150 &amp; "_" &amp; H10150 &amp; I10150 &amp; "DistributionalParameters_s" &amp; J10150 &amp; K10150 &amp; L10150</f>
        <v/>
      </c>
      <c r="C10150" s="28">
        <f t="array" ref="C10150">INDIRECT("'DSA inputs'!L"&amp;E10150)</f>
        <v/>
      </c>
      <c r="E10150" s="51">
        <f>E10149</f>
        <v/>
      </c>
      <c r="F10150" s="51">
        <f>" - upper bound CI"</f>
        <v/>
      </c>
      <c r="G10150" s="51" t="inlineStr">
        <is>
          <t>upper</t>
        </is>
      </c>
      <c r="H10150" s="51" t="inlineStr">
        <is>
          <t>comparator4</t>
        </is>
      </c>
      <c r="I10150" s="51" t="inlineStr">
        <is>
          <t>OS</t>
        </is>
      </c>
      <c r="J10150" s="51" t="inlineStr">
        <is>
          <t>P</t>
        </is>
      </c>
      <c r="K10150" s="51" t="n">
        <v>3</v>
      </c>
      <c r="L10150" s="51" t="n">
        <v>3</v>
      </c>
      <c r="M10150" s="51" t="inlineStr">
        <is>
          <t>Comparator 4</t>
        </is>
      </c>
    </row>
    <row r="10151">
      <c r="A10151">
        <f t="array" ref="A10151">"DSA " &amp; H10151 &amp; " " &amp;  I10151 &amp; " " &amp; INDIRECT("'DSA inputs'!$G$"&amp;E10151) &amp; F10151</f>
        <v/>
      </c>
      <c r="B10151">
        <f>"DSA_" &amp; G10151 &amp; "_" &amp; H10151 &amp; I10151 &amp; "DistributionalParameters_s" &amp; J10151 &amp; K10151 &amp; L10151</f>
        <v/>
      </c>
      <c r="C10151" s="28">
        <f t="array" ref="C10151">INDIRECT("'DSA inputs'!N"&amp;E10151)</f>
        <v/>
      </c>
      <c r="E10151" s="51">
        <f>E10150</f>
        <v/>
      </c>
      <c r="F10151" s="51">
        <f>" - inclusion flag"</f>
        <v/>
      </c>
      <c r="G10151" s="51" t="inlineStr">
        <is>
          <t>include</t>
        </is>
      </c>
      <c r="H10151" s="51" t="inlineStr">
        <is>
          <t>comparator4</t>
        </is>
      </c>
      <c r="I10151" s="51" t="inlineStr">
        <is>
          <t>OS</t>
        </is>
      </c>
      <c r="J10151" s="51" t="inlineStr">
        <is>
          <t>P</t>
        </is>
      </c>
      <c r="K10151" s="51" t="n">
        <v>3</v>
      </c>
      <c r="L10151" s="51" t="n">
        <v>3</v>
      </c>
      <c r="M10151" s="51" t="inlineStr">
        <is>
          <t>Comparator 4</t>
        </is>
      </c>
    </row>
    <row r="10152">
      <c r="A10152">
        <f t="array" ref="A10152">"DSA " &amp; H10152 &amp; " " &amp;  I10152 &amp; " " &amp; INDIRECT("'DSA inputs'!$G$"&amp;E10152) &amp; F10152</f>
        <v/>
      </c>
      <c r="B10152">
        <f>"DSA_" &amp; G10152 &amp; "_" &amp; H10152 &amp; I10152 &amp; "DistributionalParameters_s" &amp; J10152 &amp; K10152 &amp; L10152</f>
        <v/>
      </c>
      <c r="C10152">
        <f t="array" ref="C10152">M10152 &amp; " " &amp; I10152 &amp; " " &amp; INDIRECT("'DSA inputs'!G"&amp;E10152)</f>
        <v/>
      </c>
      <c r="E10152" s="51">
        <f>E10151+1</f>
        <v/>
      </c>
      <c r="F10152" s="51">
        <f>" - Parameter Name"</f>
        <v/>
      </c>
      <c r="G10152" s="51" t="inlineStr">
        <is>
          <t>param</t>
        </is>
      </c>
      <c r="H10152" s="51" t="inlineStr">
        <is>
          <t>comparator4</t>
        </is>
      </c>
      <c r="I10152" s="51" t="inlineStr">
        <is>
          <t>OS</t>
        </is>
      </c>
      <c r="J10152" s="51" t="inlineStr">
        <is>
          <t>P</t>
        </is>
      </c>
      <c r="K10152" s="51" t="n">
        <v>3</v>
      </c>
      <c r="L10152" s="51" t="n">
        <v>4</v>
      </c>
      <c r="M10152" s="51" t="inlineStr">
        <is>
          <t>Comparator 4</t>
        </is>
      </c>
    </row>
    <row r="10153">
      <c r="A10153">
        <f t="array" ref="A10153">"DSA " &amp; H10153 &amp; " " &amp;  I10153 &amp; " " &amp; INDIRECT("'DSA inputs'!$G$"&amp;E10153) &amp; F10153</f>
        <v/>
      </c>
      <c r="B10153">
        <f>"DSA_" &amp; G10153 &amp; "_" &amp; H10153 &amp; I10153 &amp; "DistributionalParameters_s" &amp; J10153 &amp; K10153 &amp; L10153</f>
        <v/>
      </c>
      <c r="C10153" s="28">
        <f t="array" ref="C10153">INDIRECT("'DSA inputs'!K"&amp;E10153)</f>
        <v/>
      </c>
      <c r="E10153" s="51">
        <f>E10152</f>
        <v/>
      </c>
      <c r="F10153" s="51">
        <f>" - lower bound CI"</f>
        <v/>
      </c>
      <c r="G10153" s="51" t="inlineStr">
        <is>
          <t>lower</t>
        </is>
      </c>
      <c r="H10153" s="51" t="inlineStr">
        <is>
          <t>comparator4</t>
        </is>
      </c>
      <c r="I10153" s="51" t="inlineStr">
        <is>
          <t>OS</t>
        </is>
      </c>
      <c r="J10153" s="51" t="inlineStr">
        <is>
          <t>P</t>
        </is>
      </c>
      <c r="K10153" s="51" t="n">
        <v>3</v>
      </c>
      <c r="L10153" s="51" t="n">
        <v>4</v>
      </c>
      <c r="M10153" s="51" t="inlineStr">
        <is>
          <t>Comparator 4</t>
        </is>
      </c>
    </row>
    <row r="10154">
      <c r="A10154">
        <f t="array" ref="A10154">"DSA " &amp; H10154 &amp; " " &amp;  I10154 &amp; " " &amp; INDIRECT("'DSA inputs'!$G$"&amp;E10154) &amp; F10154</f>
        <v/>
      </c>
      <c r="B10154">
        <f>"DSA_" &amp; G10154 &amp; "_" &amp; H10154 &amp; I10154 &amp; "DistributionalParameters_s" &amp; J10154 &amp; K10154 &amp; L10154</f>
        <v/>
      </c>
      <c r="C10154" s="28">
        <f t="array" ref="C10154">INDIRECT("'DSA inputs'!L"&amp;E10154)</f>
        <v/>
      </c>
      <c r="E10154" s="51">
        <f>E10153</f>
        <v/>
      </c>
      <c r="F10154" s="51">
        <f>" - upper bound CI"</f>
        <v/>
      </c>
      <c r="G10154" s="51" t="inlineStr">
        <is>
          <t>upper</t>
        </is>
      </c>
      <c r="H10154" s="51" t="inlineStr">
        <is>
          <t>comparator4</t>
        </is>
      </c>
      <c r="I10154" s="51" t="inlineStr">
        <is>
          <t>OS</t>
        </is>
      </c>
      <c r="J10154" s="51" t="inlineStr">
        <is>
          <t>P</t>
        </is>
      </c>
      <c r="K10154" s="51" t="n">
        <v>3</v>
      </c>
      <c r="L10154" s="51" t="n">
        <v>4</v>
      </c>
      <c r="M10154" s="51" t="inlineStr">
        <is>
          <t>Comparator 4</t>
        </is>
      </c>
    </row>
    <row r="10155">
      <c r="A10155">
        <f t="array" ref="A10155">"DSA " &amp; H10155 &amp; " " &amp;  I10155 &amp; " " &amp; INDIRECT("'DSA inputs'!$G$"&amp;E10155) &amp; F10155</f>
        <v/>
      </c>
      <c r="B10155">
        <f>"DSA_" &amp; G10155 &amp; "_" &amp; H10155 &amp; I10155 &amp; "DistributionalParameters_s" &amp; J10155 &amp; K10155 &amp; L10155</f>
        <v/>
      </c>
      <c r="C10155" s="28">
        <f t="array" ref="C10155">INDIRECT("'DSA inputs'!N"&amp;E10155)</f>
        <v/>
      </c>
      <c r="E10155" s="51">
        <f>E10154</f>
        <v/>
      </c>
      <c r="F10155" s="51">
        <f>" - inclusion flag"</f>
        <v/>
      </c>
      <c r="G10155" s="51" t="inlineStr">
        <is>
          <t>include</t>
        </is>
      </c>
      <c r="H10155" s="51" t="inlineStr">
        <is>
          <t>comparator4</t>
        </is>
      </c>
      <c r="I10155" s="51" t="inlineStr">
        <is>
          <t>OS</t>
        </is>
      </c>
      <c r="J10155" s="51" t="inlineStr">
        <is>
          <t>P</t>
        </is>
      </c>
      <c r="K10155" s="51" t="n">
        <v>3</v>
      </c>
      <c r="L10155" s="51" t="n">
        <v>4</v>
      </c>
      <c r="M10155" s="51" t="inlineStr">
        <is>
          <t>Comparator 4</t>
        </is>
      </c>
    </row>
    <row r="10156">
      <c r="A10156">
        <f t="array" ref="A10156">"DSA " &amp; H10156 &amp; " " &amp;  I10156 &amp; " " &amp; INDIRECT("'DSA inputs'!$G$"&amp;E10156) &amp; F10156</f>
        <v/>
      </c>
      <c r="B10156">
        <f>"DSA_" &amp; G10156 &amp; "_" &amp; H10156 &amp; I10156 &amp; "DistributionalParameters_s" &amp; J10156 &amp; K10156 &amp; L10156</f>
        <v/>
      </c>
      <c r="C10156">
        <f t="array" ref="C10156">M10156 &amp; " " &amp; I10156 &amp; " " &amp; INDIRECT("'DSA inputs'!G"&amp;E10156)</f>
        <v/>
      </c>
      <c r="E10156" s="51">
        <f>E10155+1</f>
        <v/>
      </c>
      <c r="F10156" s="51">
        <f>" - Parameter Name"</f>
        <v/>
      </c>
      <c r="G10156" s="51" t="inlineStr">
        <is>
          <t>param</t>
        </is>
      </c>
      <c r="H10156" s="51" t="inlineStr">
        <is>
          <t>comparator4</t>
        </is>
      </c>
      <c r="I10156" s="51" t="inlineStr">
        <is>
          <t>OS</t>
        </is>
      </c>
      <c r="J10156" s="51" t="inlineStr">
        <is>
          <t>P</t>
        </is>
      </c>
      <c r="K10156" s="51" t="n">
        <v>3</v>
      </c>
      <c r="L10156" s="51" t="n">
        <v>5</v>
      </c>
      <c r="M10156" s="51" t="inlineStr">
        <is>
          <t>Comparator 4</t>
        </is>
      </c>
    </row>
    <row r="10157">
      <c r="A10157">
        <f t="array" ref="A10157">"DSA " &amp; H10157 &amp; " " &amp;  I10157 &amp; " " &amp; INDIRECT("'DSA inputs'!$G$"&amp;E10157) &amp; F10157</f>
        <v/>
      </c>
      <c r="B10157">
        <f>"DSA_" &amp; G10157 &amp; "_" &amp; H10157 &amp; I10157 &amp; "DistributionalParameters_s" &amp; J10157 &amp; K10157 &amp; L10157</f>
        <v/>
      </c>
      <c r="C10157" s="28">
        <f t="array" ref="C10157">INDIRECT("'DSA inputs'!K"&amp;E10157)</f>
        <v/>
      </c>
      <c r="E10157" s="51">
        <f>E10156</f>
        <v/>
      </c>
      <c r="F10157" s="51">
        <f>" - lower bound CI"</f>
        <v/>
      </c>
      <c r="G10157" s="51" t="inlineStr">
        <is>
          <t>lower</t>
        </is>
      </c>
      <c r="H10157" s="51" t="inlineStr">
        <is>
          <t>comparator4</t>
        </is>
      </c>
      <c r="I10157" s="51" t="inlineStr">
        <is>
          <t>OS</t>
        </is>
      </c>
      <c r="J10157" s="51" t="inlineStr">
        <is>
          <t>P</t>
        </is>
      </c>
      <c r="K10157" s="51" t="n">
        <v>3</v>
      </c>
      <c r="L10157" s="51" t="n">
        <v>5</v>
      </c>
      <c r="M10157" s="51" t="inlineStr">
        <is>
          <t>Comparator 4</t>
        </is>
      </c>
    </row>
    <row r="10158">
      <c r="A10158">
        <f t="array" ref="A10158">"DSA " &amp; H10158 &amp; " " &amp;  I10158 &amp; " " &amp; INDIRECT("'DSA inputs'!$G$"&amp;E10158) &amp; F10158</f>
        <v/>
      </c>
      <c r="B10158">
        <f>"DSA_" &amp; G10158 &amp; "_" &amp; H10158 &amp; I10158 &amp; "DistributionalParameters_s" &amp; J10158 &amp; K10158 &amp; L10158</f>
        <v/>
      </c>
      <c r="C10158" s="28">
        <f t="array" ref="C10158">INDIRECT("'DSA inputs'!L"&amp;E10158)</f>
        <v/>
      </c>
      <c r="E10158" s="51">
        <f>E10157</f>
        <v/>
      </c>
      <c r="F10158" s="51">
        <f>" - upper bound CI"</f>
        <v/>
      </c>
      <c r="G10158" s="51" t="inlineStr">
        <is>
          <t>upper</t>
        </is>
      </c>
      <c r="H10158" s="51" t="inlineStr">
        <is>
          <t>comparator4</t>
        </is>
      </c>
      <c r="I10158" s="51" t="inlineStr">
        <is>
          <t>OS</t>
        </is>
      </c>
      <c r="J10158" s="51" t="inlineStr">
        <is>
          <t>P</t>
        </is>
      </c>
      <c r="K10158" s="51" t="n">
        <v>3</v>
      </c>
      <c r="L10158" s="51" t="n">
        <v>5</v>
      </c>
      <c r="M10158" s="51" t="inlineStr">
        <is>
          <t>Comparator 4</t>
        </is>
      </c>
    </row>
    <row r="10159">
      <c r="A10159">
        <f t="array" ref="A10159">"DSA " &amp; H10159 &amp; " " &amp;  I10159 &amp; " " &amp; INDIRECT("'DSA inputs'!$G$"&amp;E10159) &amp; F10159</f>
        <v/>
      </c>
      <c r="B10159">
        <f>"DSA_" &amp; G10159 &amp; "_" &amp; H10159 &amp; I10159 &amp; "DistributionalParameters_s" &amp; J10159 &amp; K10159 &amp; L10159</f>
        <v/>
      </c>
      <c r="C10159" s="28">
        <f t="array" ref="C10159">INDIRECT("'DSA inputs'!N"&amp;E10159)</f>
        <v/>
      </c>
      <c r="E10159" s="51">
        <f>E10158</f>
        <v/>
      </c>
      <c r="F10159" s="51">
        <f>" - inclusion flag"</f>
        <v/>
      </c>
      <c r="G10159" s="51" t="inlineStr">
        <is>
          <t>include</t>
        </is>
      </c>
      <c r="H10159" s="51" t="inlineStr">
        <is>
          <t>comparator4</t>
        </is>
      </c>
      <c r="I10159" s="51" t="inlineStr">
        <is>
          <t>OS</t>
        </is>
      </c>
      <c r="J10159" s="51" t="inlineStr">
        <is>
          <t>P</t>
        </is>
      </c>
      <c r="K10159" s="51" t="n">
        <v>3</v>
      </c>
      <c r="L10159" s="51" t="n">
        <v>5</v>
      </c>
      <c r="M10159" s="51" t="inlineStr">
        <is>
          <t>Comparator 4</t>
        </is>
      </c>
    </row>
    <row r="10160">
      <c r="A10160">
        <f t="array" ref="A10160">"DSA " &amp; H10160 &amp; " " &amp;  I10160 &amp; " " &amp; INDIRECT("'DSA inputs'!$G$"&amp;E10160) &amp; F10160</f>
        <v/>
      </c>
      <c r="B10160">
        <f>"DSA_" &amp; G10160 &amp; "_" &amp; H10160 &amp; I10160 &amp; "DistributionalParameters_s" &amp; J10160 &amp; K10160 &amp; L10160</f>
        <v/>
      </c>
      <c r="C10160">
        <f t="array" ref="C10160">M10160 &amp; " " &amp; I10160 &amp; " " &amp; INDIRECT("'DSA inputs'!G"&amp;E10160)</f>
        <v/>
      </c>
      <c r="E10160" s="51" t="n">
        <v>559</v>
      </c>
      <c r="F10160" s="51">
        <f>" - Parameter Name"</f>
        <v/>
      </c>
      <c r="G10160" s="51" t="inlineStr">
        <is>
          <t>param</t>
        </is>
      </c>
      <c r="H10160" s="51" t="inlineStr">
        <is>
          <t>comparator4</t>
        </is>
      </c>
      <c r="I10160" s="51" t="inlineStr">
        <is>
          <t>PFS</t>
        </is>
      </c>
      <c r="J10160" s="51" t="inlineStr">
        <is>
          <t>H</t>
        </is>
      </c>
      <c r="K10160" s="51" t="n">
        <v>1</v>
      </c>
      <c r="L10160" s="51" t="n">
        <v>1</v>
      </c>
      <c r="M10160" s="51" t="inlineStr">
        <is>
          <t>Comparator 4</t>
        </is>
      </c>
    </row>
    <row r="10161">
      <c r="A10161">
        <f t="array" ref="A10161">"DSA " &amp; H10161 &amp; " " &amp;  I10161 &amp; " " &amp; INDIRECT("'DSA inputs'!$G$"&amp;E10161) &amp; F10161</f>
        <v/>
      </c>
      <c r="B10161">
        <f>"DSA_" &amp; G10161 &amp; "_" &amp; H10161 &amp; I10161 &amp; "DistributionalParameters_s" &amp; J10161 &amp; K10161 &amp; L10161</f>
        <v/>
      </c>
      <c r="C10161" s="28">
        <f t="array" ref="C10161">INDIRECT("'DSA inputs'!K"&amp;E10161)</f>
        <v/>
      </c>
      <c r="E10161" s="51">
        <f>E10160</f>
        <v/>
      </c>
      <c r="F10161" s="51">
        <f>" - lower bound CI"</f>
        <v/>
      </c>
      <c r="G10161" s="51" t="inlineStr">
        <is>
          <t>lower</t>
        </is>
      </c>
      <c r="H10161" s="51" t="inlineStr">
        <is>
          <t>comparator4</t>
        </is>
      </c>
      <c r="I10161" s="51" t="inlineStr">
        <is>
          <t>PFS</t>
        </is>
      </c>
      <c r="J10161" s="51" t="inlineStr">
        <is>
          <t>H</t>
        </is>
      </c>
      <c r="K10161" s="51" t="n">
        <v>1</v>
      </c>
      <c r="L10161" s="51" t="n">
        <v>1</v>
      </c>
      <c r="M10161" s="51" t="inlineStr">
        <is>
          <t>Comparator 4</t>
        </is>
      </c>
    </row>
    <row r="10162">
      <c r="A10162">
        <f t="array" ref="A10162">"DSA " &amp; H10162 &amp; " " &amp;  I10162 &amp; " " &amp; INDIRECT("'DSA inputs'!$G$"&amp;E10162) &amp; F10162</f>
        <v/>
      </c>
      <c r="B10162">
        <f>"DSA_" &amp; G10162 &amp; "_" &amp; H10162 &amp; I10162 &amp; "DistributionalParameters_s" &amp; J10162 &amp; K10162 &amp; L10162</f>
        <v/>
      </c>
      <c r="C10162" s="28">
        <f t="array" ref="C10162">INDIRECT("'DSA inputs'!L"&amp;E10162)</f>
        <v/>
      </c>
      <c r="E10162" s="51">
        <f>E10161</f>
        <v/>
      </c>
      <c r="F10162" s="51">
        <f>" - upper bound CI"</f>
        <v/>
      </c>
      <c r="G10162" s="51" t="inlineStr">
        <is>
          <t>upper</t>
        </is>
      </c>
      <c r="H10162" s="51" t="inlineStr">
        <is>
          <t>comparator4</t>
        </is>
      </c>
      <c r="I10162" s="51" t="inlineStr">
        <is>
          <t>PFS</t>
        </is>
      </c>
      <c r="J10162" s="51" t="inlineStr">
        <is>
          <t>H</t>
        </is>
      </c>
      <c r="K10162" s="51" t="n">
        <v>1</v>
      </c>
      <c r="L10162" s="51" t="n">
        <v>1</v>
      </c>
      <c r="M10162" s="51" t="inlineStr">
        <is>
          <t>Comparator 4</t>
        </is>
      </c>
    </row>
    <row r="10163">
      <c r="A10163">
        <f t="array" ref="A10163">"DSA " &amp; H10163 &amp; " " &amp;  I10163 &amp; " " &amp; INDIRECT("'DSA inputs'!$G$"&amp;E10163) &amp; F10163</f>
        <v/>
      </c>
      <c r="B10163">
        <f>"DSA_" &amp; G10163 &amp; "_" &amp; H10163 &amp; I10163 &amp; "DistributionalParameters_s" &amp; J10163 &amp; K10163 &amp; L10163</f>
        <v/>
      </c>
      <c r="C10163" s="28">
        <f t="array" ref="C10163">INDIRECT("'DSA inputs'!N"&amp;E10163)</f>
        <v/>
      </c>
      <c r="E10163" s="51">
        <f>E10162</f>
        <v/>
      </c>
      <c r="F10163" s="51">
        <f>" - inclusion flag"</f>
        <v/>
      </c>
      <c r="G10163" s="51" t="inlineStr">
        <is>
          <t>include</t>
        </is>
      </c>
      <c r="H10163" s="51" t="inlineStr">
        <is>
          <t>comparator4</t>
        </is>
      </c>
      <c r="I10163" s="51" t="inlineStr">
        <is>
          <t>PFS</t>
        </is>
      </c>
      <c r="J10163" s="51" t="inlineStr">
        <is>
          <t>H</t>
        </is>
      </c>
      <c r="K10163" s="51" t="n">
        <v>1</v>
      </c>
      <c r="L10163" s="51" t="n">
        <v>1</v>
      </c>
      <c r="M10163" s="51" t="inlineStr">
        <is>
          <t>Comparator 4</t>
        </is>
      </c>
    </row>
    <row r="10164">
      <c r="A10164">
        <f t="array" ref="A10164">"DSA " &amp; H10164 &amp; " " &amp;  I10164 &amp; " " &amp; INDIRECT("'DSA inputs'!$G$"&amp;E10164) &amp; F10164</f>
        <v/>
      </c>
      <c r="B10164">
        <f>"DSA_" &amp; G10164 &amp; "_" &amp; H10164 &amp; I10164 &amp; "DistributionalParameters_s" &amp; J10164 &amp; K10164 &amp; L10164</f>
        <v/>
      </c>
      <c r="C10164">
        <f t="array" ref="C10164">M10164 &amp; " " &amp; I10164 &amp; " " &amp; INDIRECT("'DSA inputs'!G"&amp;E10164)</f>
        <v/>
      </c>
      <c r="E10164" s="51">
        <f>E10163+1</f>
        <v/>
      </c>
      <c r="F10164" s="51">
        <f>" - Parameter Name"</f>
        <v/>
      </c>
      <c r="G10164" s="51" t="inlineStr">
        <is>
          <t>param</t>
        </is>
      </c>
      <c r="H10164" s="51" t="inlineStr">
        <is>
          <t>comparator4</t>
        </is>
      </c>
      <c r="I10164" s="51" t="inlineStr">
        <is>
          <t>PFS</t>
        </is>
      </c>
      <c r="J10164" s="51" t="inlineStr">
        <is>
          <t>H</t>
        </is>
      </c>
      <c r="K10164" s="51" t="n">
        <v>1</v>
      </c>
      <c r="L10164" s="51" t="n">
        <v>2</v>
      </c>
      <c r="M10164" s="51" t="inlineStr">
        <is>
          <t>Comparator 4</t>
        </is>
      </c>
    </row>
    <row r="10165">
      <c r="A10165">
        <f t="array" ref="A10165">"DSA " &amp; H10165 &amp; " " &amp;  I10165 &amp; " " &amp; INDIRECT("'DSA inputs'!$G$"&amp;E10165) &amp; F10165</f>
        <v/>
      </c>
      <c r="B10165">
        <f>"DSA_" &amp; G10165 &amp; "_" &amp; H10165 &amp; I10165 &amp; "DistributionalParameters_s" &amp; J10165 &amp; K10165 &amp; L10165</f>
        <v/>
      </c>
      <c r="C10165" s="28">
        <f t="array" ref="C10165">INDIRECT("'DSA inputs'!K"&amp;E10165)</f>
        <v/>
      </c>
      <c r="E10165" s="51">
        <f>E10164</f>
        <v/>
      </c>
      <c r="F10165" s="51">
        <f>" - lower bound CI"</f>
        <v/>
      </c>
      <c r="G10165" s="51" t="inlineStr">
        <is>
          <t>lower</t>
        </is>
      </c>
      <c r="H10165" s="51" t="inlineStr">
        <is>
          <t>comparator4</t>
        </is>
      </c>
      <c r="I10165" s="51" t="inlineStr">
        <is>
          <t>PFS</t>
        </is>
      </c>
      <c r="J10165" s="51" t="inlineStr">
        <is>
          <t>H</t>
        </is>
      </c>
      <c r="K10165" s="51" t="n">
        <v>1</v>
      </c>
      <c r="L10165" s="51" t="n">
        <v>2</v>
      </c>
      <c r="M10165" s="51" t="inlineStr">
        <is>
          <t>Comparator 4</t>
        </is>
      </c>
    </row>
    <row r="10166">
      <c r="A10166">
        <f t="array" ref="A10166">"DSA " &amp; H10166 &amp; " " &amp;  I10166 &amp; " " &amp; INDIRECT("'DSA inputs'!$G$"&amp;E10166) &amp; F10166</f>
        <v/>
      </c>
      <c r="B10166">
        <f>"DSA_" &amp; G10166 &amp; "_" &amp; H10166 &amp; I10166 &amp; "DistributionalParameters_s" &amp; J10166 &amp; K10166 &amp; L10166</f>
        <v/>
      </c>
      <c r="C10166" s="28">
        <f t="array" ref="C10166">INDIRECT("'DSA inputs'!L"&amp;E10166)</f>
        <v/>
      </c>
      <c r="E10166" s="51">
        <f>E10165</f>
        <v/>
      </c>
      <c r="F10166" s="51">
        <f>" - upper bound CI"</f>
        <v/>
      </c>
      <c r="G10166" s="51" t="inlineStr">
        <is>
          <t>upper</t>
        </is>
      </c>
      <c r="H10166" s="51" t="inlineStr">
        <is>
          <t>comparator4</t>
        </is>
      </c>
      <c r="I10166" s="51" t="inlineStr">
        <is>
          <t>PFS</t>
        </is>
      </c>
      <c r="J10166" s="51" t="inlineStr">
        <is>
          <t>H</t>
        </is>
      </c>
      <c r="K10166" s="51" t="n">
        <v>1</v>
      </c>
      <c r="L10166" s="51" t="n">
        <v>2</v>
      </c>
      <c r="M10166" s="51" t="inlineStr">
        <is>
          <t>Comparator 4</t>
        </is>
      </c>
    </row>
    <row r="10167">
      <c r="A10167">
        <f t="array" ref="A10167">"DSA " &amp; H10167 &amp; " " &amp;  I10167 &amp; " " &amp; INDIRECT("'DSA inputs'!$G$"&amp;E10167) &amp; F10167</f>
        <v/>
      </c>
      <c r="B10167">
        <f>"DSA_" &amp; G10167 &amp; "_" &amp; H10167 &amp; I10167 &amp; "DistributionalParameters_s" &amp; J10167 &amp; K10167 &amp; L10167</f>
        <v/>
      </c>
      <c r="C10167" s="28">
        <f t="array" ref="C10167">INDIRECT("'DSA inputs'!N"&amp;E10167)</f>
        <v/>
      </c>
      <c r="E10167" s="51">
        <f>E10166</f>
        <v/>
      </c>
      <c r="F10167" s="51">
        <f>" - inclusion flag"</f>
        <v/>
      </c>
      <c r="G10167" s="51" t="inlineStr">
        <is>
          <t>include</t>
        </is>
      </c>
      <c r="H10167" s="51" t="inlineStr">
        <is>
          <t>comparator4</t>
        </is>
      </c>
      <c r="I10167" s="51" t="inlineStr">
        <is>
          <t>PFS</t>
        </is>
      </c>
      <c r="J10167" s="51" t="inlineStr">
        <is>
          <t>H</t>
        </is>
      </c>
      <c r="K10167" s="51" t="n">
        <v>1</v>
      </c>
      <c r="L10167" s="51" t="n">
        <v>2</v>
      </c>
      <c r="M10167" s="51" t="inlineStr">
        <is>
          <t>Comparator 4</t>
        </is>
      </c>
    </row>
    <row r="10168">
      <c r="A10168">
        <f t="array" ref="A10168">"DSA " &amp; H10168 &amp; " " &amp;  I10168 &amp; " " &amp; INDIRECT("'DSA inputs'!$G$"&amp;E10168) &amp; F10168</f>
        <v/>
      </c>
      <c r="B10168">
        <f>"DSA_" &amp; G10168 &amp; "_" &amp; H10168 &amp; I10168 &amp; "DistributionalParameters_s" &amp; J10168 &amp; K10168 &amp; L10168</f>
        <v/>
      </c>
      <c r="C10168">
        <f t="array" ref="C10168">M10168 &amp; " " &amp; I10168 &amp; " " &amp; INDIRECT("'DSA inputs'!G"&amp;E10168)</f>
        <v/>
      </c>
      <c r="E10168" s="51">
        <f>E10167+1</f>
        <v/>
      </c>
      <c r="F10168" s="51">
        <f>" - Parameter Name"</f>
        <v/>
      </c>
      <c r="G10168" s="51" t="inlineStr">
        <is>
          <t>param</t>
        </is>
      </c>
      <c r="H10168" s="51" t="inlineStr">
        <is>
          <t>comparator4</t>
        </is>
      </c>
      <c r="I10168" s="51" t="inlineStr">
        <is>
          <t>PFS</t>
        </is>
      </c>
      <c r="J10168" s="51" t="inlineStr">
        <is>
          <t>H</t>
        </is>
      </c>
      <c r="K10168" s="51" t="n">
        <v>1</v>
      </c>
      <c r="L10168" s="51" t="n">
        <v>3</v>
      </c>
      <c r="M10168" s="51" t="inlineStr">
        <is>
          <t>Comparator 4</t>
        </is>
      </c>
    </row>
    <row r="10169">
      <c r="A10169">
        <f t="array" ref="A10169">"DSA " &amp; H10169 &amp; " " &amp;  I10169 &amp; " " &amp; INDIRECT("'DSA inputs'!$G$"&amp;E10169) &amp; F10169</f>
        <v/>
      </c>
      <c r="B10169">
        <f>"DSA_" &amp; G10169 &amp; "_" &amp; H10169 &amp; I10169 &amp; "DistributionalParameters_s" &amp; J10169 &amp; K10169 &amp; L10169</f>
        <v/>
      </c>
      <c r="C10169" s="28">
        <f t="array" ref="C10169">INDIRECT("'DSA inputs'!K"&amp;E10169)</f>
        <v/>
      </c>
      <c r="E10169" s="51">
        <f>E10168</f>
        <v/>
      </c>
      <c r="F10169" s="51">
        <f>" - lower bound CI"</f>
        <v/>
      </c>
      <c r="G10169" s="51" t="inlineStr">
        <is>
          <t>lower</t>
        </is>
      </c>
      <c r="H10169" s="51" t="inlineStr">
        <is>
          <t>comparator4</t>
        </is>
      </c>
      <c r="I10169" s="51" t="inlineStr">
        <is>
          <t>PFS</t>
        </is>
      </c>
      <c r="J10169" s="51" t="inlineStr">
        <is>
          <t>H</t>
        </is>
      </c>
      <c r="K10169" s="51" t="n">
        <v>1</v>
      </c>
      <c r="L10169" s="51" t="n">
        <v>3</v>
      </c>
      <c r="M10169" s="51" t="inlineStr">
        <is>
          <t>Comparator 4</t>
        </is>
      </c>
    </row>
    <row r="10170">
      <c r="A10170">
        <f t="array" ref="A10170">"DSA " &amp; H10170 &amp; " " &amp;  I10170 &amp; " " &amp; INDIRECT("'DSA inputs'!$G$"&amp;E10170) &amp; F10170</f>
        <v/>
      </c>
      <c r="B10170">
        <f>"DSA_" &amp; G10170 &amp; "_" &amp; H10170 &amp; I10170 &amp; "DistributionalParameters_s" &amp; J10170 &amp; K10170 &amp; L10170</f>
        <v/>
      </c>
      <c r="C10170" s="28">
        <f t="array" ref="C10170">INDIRECT("'DSA inputs'!L"&amp;E10170)</f>
        <v/>
      </c>
      <c r="E10170" s="51">
        <f>E10169</f>
        <v/>
      </c>
      <c r="F10170" s="51">
        <f>" - upper bound CI"</f>
        <v/>
      </c>
      <c r="G10170" s="51" t="inlineStr">
        <is>
          <t>upper</t>
        </is>
      </c>
      <c r="H10170" s="51" t="inlineStr">
        <is>
          <t>comparator4</t>
        </is>
      </c>
      <c r="I10170" s="51" t="inlineStr">
        <is>
          <t>PFS</t>
        </is>
      </c>
      <c r="J10170" s="51" t="inlineStr">
        <is>
          <t>H</t>
        </is>
      </c>
      <c r="K10170" s="51" t="n">
        <v>1</v>
      </c>
      <c r="L10170" s="51" t="n">
        <v>3</v>
      </c>
      <c r="M10170" s="51" t="inlineStr">
        <is>
          <t>Comparator 4</t>
        </is>
      </c>
    </row>
    <row r="10171">
      <c r="A10171">
        <f t="array" ref="A10171">"DSA " &amp; H10171 &amp; " " &amp;  I10171 &amp; " " &amp; INDIRECT("'DSA inputs'!$G$"&amp;E10171) &amp; F10171</f>
        <v/>
      </c>
      <c r="B10171">
        <f>"DSA_" &amp; G10171 &amp; "_" &amp; H10171 &amp; I10171 &amp; "DistributionalParameters_s" &amp; J10171 &amp; K10171 &amp; L10171</f>
        <v/>
      </c>
      <c r="C10171" s="28">
        <f t="array" ref="C10171">INDIRECT("'DSA inputs'!N"&amp;E10171)</f>
        <v/>
      </c>
      <c r="E10171" s="51">
        <f>E10170</f>
        <v/>
      </c>
      <c r="F10171" s="51">
        <f>" - inclusion flag"</f>
        <v/>
      </c>
      <c r="G10171" s="51" t="inlineStr">
        <is>
          <t>include</t>
        </is>
      </c>
      <c r="H10171" s="51" t="inlineStr">
        <is>
          <t>comparator4</t>
        </is>
      </c>
      <c r="I10171" s="51" t="inlineStr">
        <is>
          <t>PFS</t>
        </is>
      </c>
      <c r="J10171" s="51" t="inlineStr">
        <is>
          <t>H</t>
        </is>
      </c>
      <c r="K10171" s="51" t="n">
        <v>1</v>
      </c>
      <c r="L10171" s="51" t="n">
        <v>3</v>
      </c>
      <c r="M10171" s="51" t="inlineStr">
        <is>
          <t>Comparator 4</t>
        </is>
      </c>
    </row>
    <row r="10172">
      <c r="A10172">
        <f t="array" ref="A10172">"DSA " &amp; H10172 &amp; " " &amp;  I10172 &amp; " " &amp; INDIRECT("'DSA inputs'!$G$"&amp;E10172) &amp; F10172</f>
        <v/>
      </c>
      <c r="B10172">
        <f>"DSA_" &amp; G10172 &amp; "_" &amp; H10172 &amp; I10172 &amp; "DistributionalParameters_s" &amp; J10172 &amp; K10172 &amp; L10172</f>
        <v/>
      </c>
      <c r="C10172">
        <f t="array" ref="C10172">M10172 &amp; " " &amp; I10172 &amp; " " &amp; INDIRECT("'DSA inputs'!G"&amp;E10172)</f>
        <v/>
      </c>
      <c r="E10172" s="51">
        <f>E10171+1</f>
        <v/>
      </c>
      <c r="F10172" s="51">
        <f>" - Parameter Name"</f>
        <v/>
      </c>
      <c r="G10172" s="51" t="inlineStr">
        <is>
          <t>param</t>
        </is>
      </c>
      <c r="H10172" s="51" t="inlineStr">
        <is>
          <t>comparator4</t>
        </is>
      </c>
      <c r="I10172" s="51" t="inlineStr">
        <is>
          <t>PFS</t>
        </is>
      </c>
      <c r="J10172" s="51" t="inlineStr">
        <is>
          <t>H</t>
        </is>
      </c>
      <c r="K10172" s="51" t="n">
        <v>2</v>
      </c>
      <c r="L10172" s="51" t="n">
        <v>1</v>
      </c>
      <c r="M10172" s="51" t="inlineStr">
        <is>
          <t>Comparator 4</t>
        </is>
      </c>
    </row>
    <row r="10173">
      <c r="A10173">
        <f t="array" ref="A10173">"DSA " &amp; H10173 &amp; " " &amp;  I10173 &amp; " " &amp; INDIRECT("'DSA inputs'!$G$"&amp;E10173) &amp; F10173</f>
        <v/>
      </c>
      <c r="B10173">
        <f>"DSA_" &amp; G10173 &amp; "_" &amp; H10173 &amp; I10173 &amp; "DistributionalParameters_s" &amp; J10173 &amp; K10173 &amp; L10173</f>
        <v/>
      </c>
      <c r="C10173" s="28">
        <f t="array" ref="C10173">INDIRECT("'DSA inputs'!K"&amp;E10173)</f>
        <v/>
      </c>
      <c r="E10173" s="51">
        <f>E10172</f>
        <v/>
      </c>
      <c r="F10173" s="51">
        <f>" - lower bound CI"</f>
        <v/>
      </c>
      <c r="G10173" s="51" t="inlineStr">
        <is>
          <t>lower</t>
        </is>
      </c>
      <c r="H10173" s="51" t="inlineStr">
        <is>
          <t>comparator4</t>
        </is>
      </c>
      <c r="I10173" s="51" t="inlineStr">
        <is>
          <t>PFS</t>
        </is>
      </c>
      <c r="J10173" s="51" t="inlineStr">
        <is>
          <t>H</t>
        </is>
      </c>
      <c r="K10173" s="51" t="n">
        <v>2</v>
      </c>
      <c r="L10173" s="51" t="n">
        <v>1</v>
      </c>
      <c r="M10173" s="51" t="inlineStr">
        <is>
          <t>Comparator 4</t>
        </is>
      </c>
    </row>
    <row r="10174">
      <c r="A10174">
        <f t="array" ref="A10174">"DSA " &amp; H10174 &amp; " " &amp;  I10174 &amp; " " &amp; INDIRECT("'DSA inputs'!$G$"&amp;E10174) &amp; F10174</f>
        <v/>
      </c>
      <c r="B10174">
        <f>"DSA_" &amp; G10174 &amp; "_" &amp; H10174 &amp; I10174 &amp; "DistributionalParameters_s" &amp; J10174 &amp; K10174 &amp; L10174</f>
        <v/>
      </c>
      <c r="C10174" s="28">
        <f t="array" ref="C10174">INDIRECT("'DSA inputs'!L"&amp;E10174)</f>
        <v/>
      </c>
      <c r="E10174" s="51">
        <f>E10173</f>
        <v/>
      </c>
      <c r="F10174" s="51">
        <f>" - upper bound CI"</f>
        <v/>
      </c>
      <c r="G10174" s="51" t="inlineStr">
        <is>
          <t>upper</t>
        </is>
      </c>
      <c r="H10174" s="51" t="inlineStr">
        <is>
          <t>comparator4</t>
        </is>
      </c>
      <c r="I10174" s="51" t="inlineStr">
        <is>
          <t>PFS</t>
        </is>
      </c>
      <c r="J10174" s="51" t="inlineStr">
        <is>
          <t>H</t>
        </is>
      </c>
      <c r="K10174" s="51" t="n">
        <v>2</v>
      </c>
      <c r="L10174" s="51" t="n">
        <v>1</v>
      </c>
      <c r="M10174" s="51" t="inlineStr">
        <is>
          <t>Comparator 4</t>
        </is>
      </c>
    </row>
    <row r="10175">
      <c r="A10175">
        <f t="array" ref="A10175">"DSA " &amp; H10175 &amp; " " &amp;  I10175 &amp; " " &amp; INDIRECT("'DSA inputs'!$G$"&amp;E10175) &amp; F10175</f>
        <v/>
      </c>
      <c r="B10175">
        <f>"DSA_" &amp; G10175 &amp; "_" &amp; H10175 &amp; I10175 &amp; "DistributionalParameters_s" &amp; J10175 &amp; K10175 &amp; L10175</f>
        <v/>
      </c>
      <c r="C10175" s="28">
        <f t="array" ref="C10175">INDIRECT("'DSA inputs'!N"&amp;E10175)</f>
        <v/>
      </c>
      <c r="E10175" s="51">
        <f>E10174</f>
        <v/>
      </c>
      <c r="F10175" s="51">
        <f>" - inclusion flag"</f>
        <v/>
      </c>
      <c r="G10175" s="51" t="inlineStr">
        <is>
          <t>include</t>
        </is>
      </c>
      <c r="H10175" s="51" t="inlineStr">
        <is>
          <t>comparator4</t>
        </is>
      </c>
      <c r="I10175" s="51" t="inlineStr">
        <is>
          <t>PFS</t>
        </is>
      </c>
      <c r="J10175" s="51" t="inlineStr">
        <is>
          <t>H</t>
        </is>
      </c>
      <c r="K10175" s="51" t="n">
        <v>2</v>
      </c>
      <c r="L10175" s="51" t="n">
        <v>1</v>
      </c>
      <c r="M10175" s="51" t="inlineStr">
        <is>
          <t>Comparator 4</t>
        </is>
      </c>
    </row>
    <row r="10176">
      <c r="A10176">
        <f t="array" ref="A10176">"DSA " &amp; H10176 &amp; " " &amp;  I10176 &amp; " " &amp; INDIRECT("'DSA inputs'!$G$"&amp;E10176) &amp; F10176</f>
        <v/>
      </c>
      <c r="B10176">
        <f>"DSA_" &amp; G10176 &amp; "_" &amp; H10176 &amp; I10176 &amp; "DistributionalParameters_s" &amp; J10176 &amp; K10176 &amp; L10176</f>
        <v/>
      </c>
      <c r="C10176">
        <f t="array" ref="C10176">M10176 &amp; " " &amp; I10176 &amp; " " &amp; INDIRECT("'DSA inputs'!G"&amp;E10176)</f>
        <v/>
      </c>
      <c r="E10176" s="51">
        <f>E10175+1</f>
        <v/>
      </c>
      <c r="F10176" s="51">
        <f>" - Parameter Name"</f>
        <v/>
      </c>
      <c r="G10176" s="51" t="inlineStr">
        <is>
          <t>param</t>
        </is>
      </c>
      <c r="H10176" s="51" t="inlineStr">
        <is>
          <t>comparator4</t>
        </is>
      </c>
      <c r="I10176" s="51" t="inlineStr">
        <is>
          <t>PFS</t>
        </is>
      </c>
      <c r="J10176" s="51" t="inlineStr">
        <is>
          <t>H</t>
        </is>
      </c>
      <c r="K10176" s="51" t="n">
        <v>2</v>
      </c>
      <c r="L10176" s="51" t="n">
        <v>2</v>
      </c>
      <c r="M10176" s="51" t="inlineStr">
        <is>
          <t>Comparator 4</t>
        </is>
      </c>
    </row>
    <row r="10177">
      <c r="A10177">
        <f t="array" ref="A10177">"DSA " &amp; H10177 &amp; " " &amp;  I10177 &amp; " " &amp; INDIRECT("'DSA inputs'!$G$"&amp;E10177) &amp; F10177</f>
        <v/>
      </c>
      <c r="B10177">
        <f>"DSA_" &amp; G10177 &amp; "_" &amp; H10177 &amp; I10177 &amp; "DistributionalParameters_s" &amp; J10177 &amp; K10177 &amp; L10177</f>
        <v/>
      </c>
      <c r="C10177" s="28">
        <f t="array" ref="C10177">INDIRECT("'DSA inputs'!K"&amp;E10177)</f>
        <v/>
      </c>
      <c r="E10177" s="51">
        <f>E10176</f>
        <v/>
      </c>
      <c r="F10177" s="51">
        <f>" - lower bound CI"</f>
        <v/>
      </c>
      <c r="G10177" s="51" t="inlineStr">
        <is>
          <t>lower</t>
        </is>
      </c>
      <c r="H10177" s="51" t="inlineStr">
        <is>
          <t>comparator4</t>
        </is>
      </c>
      <c r="I10177" s="51" t="inlineStr">
        <is>
          <t>PFS</t>
        </is>
      </c>
      <c r="J10177" s="51" t="inlineStr">
        <is>
          <t>H</t>
        </is>
      </c>
      <c r="K10177" s="51" t="n">
        <v>2</v>
      </c>
      <c r="L10177" s="51" t="n">
        <v>2</v>
      </c>
      <c r="M10177" s="51" t="inlineStr">
        <is>
          <t>Comparator 4</t>
        </is>
      </c>
    </row>
    <row r="10178">
      <c r="A10178">
        <f t="array" ref="A10178">"DSA " &amp; H10178 &amp; " " &amp;  I10178 &amp; " " &amp; INDIRECT("'DSA inputs'!$G$"&amp;E10178) &amp; F10178</f>
        <v/>
      </c>
      <c r="B10178">
        <f>"DSA_" &amp; G10178 &amp; "_" &amp; H10178 &amp; I10178 &amp; "DistributionalParameters_s" &amp; J10178 &amp; K10178 &amp; L10178</f>
        <v/>
      </c>
      <c r="C10178" s="28">
        <f t="array" ref="C10178">INDIRECT("'DSA inputs'!L"&amp;E10178)</f>
        <v/>
      </c>
      <c r="E10178" s="51">
        <f>E10177</f>
        <v/>
      </c>
      <c r="F10178" s="51">
        <f>" - upper bound CI"</f>
        <v/>
      </c>
      <c r="G10178" s="51" t="inlineStr">
        <is>
          <t>upper</t>
        </is>
      </c>
      <c r="H10178" s="51" t="inlineStr">
        <is>
          <t>comparator4</t>
        </is>
      </c>
      <c r="I10178" s="51" t="inlineStr">
        <is>
          <t>PFS</t>
        </is>
      </c>
      <c r="J10178" s="51" t="inlineStr">
        <is>
          <t>H</t>
        </is>
      </c>
      <c r="K10178" s="51" t="n">
        <v>2</v>
      </c>
      <c r="L10178" s="51" t="n">
        <v>2</v>
      </c>
      <c r="M10178" s="51" t="inlineStr">
        <is>
          <t>Comparator 4</t>
        </is>
      </c>
    </row>
    <row r="10179">
      <c r="A10179">
        <f t="array" ref="A10179">"DSA " &amp; H10179 &amp; " " &amp;  I10179 &amp; " " &amp; INDIRECT("'DSA inputs'!$G$"&amp;E10179) &amp; F10179</f>
        <v/>
      </c>
      <c r="B10179">
        <f>"DSA_" &amp; G10179 &amp; "_" &amp; H10179 &amp; I10179 &amp; "DistributionalParameters_s" &amp; J10179 &amp; K10179 &amp; L10179</f>
        <v/>
      </c>
      <c r="C10179" s="28">
        <f t="array" ref="C10179">INDIRECT("'DSA inputs'!N"&amp;E10179)</f>
        <v/>
      </c>
      <c r="E10179" s="51">
        <f>E10178</f>
        <v/>
      </c>
      <c r="F10179" s="51">
        <f>" - inclusion flag"</f>
        <v/>
      </c>
      <c r="G10179" s="51" t="inlineStr">
        <is>
          <t>include</t>
        </is>
      </c>
      <c r="H10179" s="51" t="inlineStr">
        <is>
          <t>comparator4</t>
        </is>
      </c>
      <c r="I10179" s="51" t="inlineStr">
        <is>
          <t>PFS</t>
        </is>
      </c>
      <c r="J10179" s="51" t="inlineStr">
        <is>
          <t>H</t>
        </is>
      </c>
      <c r="K10179" s="51" t="n">
        <v>2</v>
      </c>
      <c r="L10179" s="51" t="n">
        <v>2</v>
      </c>
      <c r="M10179" s="51" t="inlineStr">
        <is>
          <t>Comparator 4</t>
        </is>
      </c>
    </row>
    <row r="10180">
      <c r="A10180">
        <f t="array" ref="A10180">"DSA " &amp; H10180 &amp; " " &amp;  I10180 &amp; " " &amp; INDIRECT("'DSA inputs'!$G$"&amp;E10180) &amp; F10180</f>
        <v/>
      </c>
      <c r="B10180">
        <f>"DSA_" &amp; G10180 &amp; "_" &amp; H10180 &amp; I10180 &amp; "DistributionalParameters_s" &amp; J10180 &amp; K10180 &amp; L10180</f>
        <v/>
      </c>
      <c r="C10180">
        <f t="array" ref="C10180">M10180 &amp; " " &amp; I10180 &amp; " " &amp; INDIRECT("'DSA inputs'!G"&amp;E10180)</f>
        <v/>
      </c>
      <c r="E10180" s="51">
        <f>E10179+1</f>
        <v/>
      </c>
      <c r="F10180" s="51">
        <f>" - Parameter Name"</f>
        <v/>
      </c>
      <c r="G10180" s="51" t="inlineStr">
        <is>
          <t>param</t>
        </is>
      </c>
      <c r="H10180" s="51" t="inlineStr">
        <is>
          <t>comparator4</t>
        </is>
      </c>
      <c r="I10180" s="51" t="inlineStr">
        <is>
          <t>PFS</t>
        </is>
      </c>
      <c r="J10180" s="51" t="inlineStr">
        <is>
          <t>H</t>
        </is>
      </c>
      <c r="K10180" s="51" t="n">
        <v>2</v>
      </c>
      <c r="L10180" s="51" t="n">
        <v>3</v>
      </c>
      <c r="M10180" s="51" t="inlineStr">
        <is>
          <t>Comparator 4</t>
        </is>
      </c>
    </row>
    <row r="10181">
      <c r="A10181">
        <f t="array" ref="A10181">"DSA " &amp; H10181 &amp; " " &amp;  I10181 &amp; " " &amp; INDIRECT("'DSA inputs'!$G$"&amp;E10181) &amp; F10181</f>
        <v/>
      </c>
      <c r="B10181">
        <f>"DSA_" &amp; G10181 &amp; "_" &amp; H10181 &amp; I10181 &amp; "DistributionalParameters_s" &amp; J10181 &amp; K10181 &amp; L10181</f>
        <v/>
      </c>
      <c r="C10181" s="28">
        <f t="array" ref="C10181">INDIRECT("'DSA inputs'!K"&amp;E10181)</f>
        <v/>
      </c>
      <c r="E10181" s="51">
        <f>E10180</f>
        <v/>
      </c>
      <c r="F10181" s="51">
        <f>" - lower bound CI"</f>
        <v/>
      </c>
      <c r="G10181" s="51" t="inlineStr">
        <is>
          <t>lower</t>
        </is>
      </c>
      <c r="H10181" s="51" t="inlineStr">
        <is>
          <t>comparator4</t>
        </is>
      </c>
      <c r="I10181" s="51" t="inlineStr">
        <is>
          <t>PFS</t>
        </is>
      </c>
      <c r="J10181" s="51" t="inlineStr">
        <is>
          <t>H</t>
        </is>
      </c>
      <c r="K10181" s="51" t="n">
        <v>2</v>
      </c>
      <c r="L10181" s="51" t="n">
        <v>3</v>
      </c>
      <c r="M10181" s="51" t="inlineStr">
        <is>
          <t>Comparator 4</t>
        </is>
      </c>
    </row>
    <row r="10182">
      <c r="A10182">
        <f t="array" ref="A10182">"DSA " &amp; H10182 &amp; " " &amp;  I10182 &amp; " " &amp; INDIRECT("'DSA inputs'!$G$"&amp;E10182) &amp; F10182</f>
        <v/>
      </c>
      <c r="B10182">
        <f>"DSA_" &amp; G10182 &amp; "_" &amp; H10182 &amp; I10182 &amp; "DistributionalParameters_s" &amp; J10182 &amp; K10182 &amp; L10182</f>
        <v/>
      </c>
      <c r="C10182" s="28">
        <f t="array" ref="C10182">INDIRECT("'DSA inputs'!L"&amp;E10182)</f>
        <v/>
      </c>
      <c r="E10182" s="51">
        <f>E10181</f>
        <v/>
      </c>
      <c r="F10182" s="51">
        <f>" - upper bound CI"</f>
        <v/>
      </c>
      <c r="G10182" s="51" t="inlineStr">
        <is>
          <t>upper</t>
        </is>
      </c>
      <c r="H10182" s="51" t="inlineStr">
        <is>
          <t>comparator4</t>
        </is>
      </c>
      <c r="I10182" s="51" t="inlineStr">
        <is>
          <t>PFS</t>
        </is>
      </c>
      <c r="J10182" s="51" t="inlineStr">
        <is>
          <t>H</t>
        </is>
      </c>
      <c r="K10182" s="51" t="n">
        <v>2</v>
      </c>
      <c r="L10182" s="51" t="n">
        <v>3</v>
      </c>
      <c r="M10182" s="51" t="inlineStr">
        <is>
          <t>Comparator 4</t>
        </is>
      </c>
    </row>
    <row r="10183">
      <c r="A10183">
        <f t="array" ref="A10183">"DSA " &amp; H10183 &amp; " " &amp;  I10183 &amp; " " &amp; INDIRECT("'DSA inputs'!$G$"&amp;E10183) &amp; F10183</f>
        <v/>
      </c>
      <c r="B10183">
        <f>"DSA_" &amp; G10183 &amp; "_" &amp; H10183 &amp; I10183 &amp; "DistributionalParameters_s" &amp; J10183 &amp; K10183 &amp; L10183</f>
        <v/>
      </c>
      <c r="C10183" s="28">
        <f t="array" ref="C10183">INDIRECT("'DSA inputs'!N"&amp;E10183)</f>
        <v/>
      </c>
      <c r="E10183" s="51">
        <f>E10182</f>
        <v/>
      </c>
      <c r="F10183" s="51">
        <f>" - inclusion flag"</f>
        <v/>
      </c>
      <c r="G10183" s="51" t="inlineStr">
        <is>
          <t>include</t>
        </is>
      </c>
      <c r="H10183" s="51" t="inlineStr">
        <is>
          <t>comparator4</t>
        </is>
      </c>
      <c r="I10183" s="51" t="inlineStr">
        <is>
          <t>PFS</t>
        </is>
      </c>
      <c r="J10183" s="51" t="inlineStr">
        <is>
          <t>H</t>
        </is>
      </c>
      <c r="K10183" s="51" t="n">
        <v>2</v>
      </c>
      <c r="L10183" s="51" t="n">
        <v>3</v>
      </c>
      <c r="M10183" s="51" t="inlineStr">
        <is>
          <t>Comparator 4</t>
        </is>
      </c>
    </row>
    <row r="10184">
      <c r="A10184">
        <f t="array" ref="A10184">"DSA " &amp; H10184 &amp; " " &amp;  I10184 &amp; " " &amp; INDIRECT("'DSA inputs'!$G$"&amp;E10184) &amp; F10184</f>
        <v/>
      </c>
      <c r="B10184">
        <f>"DSA_" &amp; G10184 &amp; "_" &amp; H10184 &amp; I10184 &amp; "DistributionalParameters_s" &amp; J10184 &amp; K10184 &amp; L10184</f>
        <v/>
      </c>
      <c r="C10184">
        <f t="array" ref="C10184">M10184 &amp; " " &amp; I10184 &amp; " " &amp; INDIRECT("'DSA inputs'!G"&amp;E10184)</f>
        <v/>
      </c>
      <c r="E10184" s="51">
        <f>E10183+1</f>
        <v/>
      </c>
      <c r="F10184" s="51">
        <f>" - Parameter Name"</f>
        <v/>
      </c>
      <c r="G10184" s="51" t="inlineStr">
        <is>
          <t>param</t>
        </is>
      </c>
      <c r="H10184" s="51" t="inlineStr">
        <is>
          <t>comparator4</t>
        </is>
      </c>
      <c r="I10184" s="51" t="inlineStr">
        <is>
          <t>PFS</t>
        </is>
      </c>
      <c r="J10184" s="51" t="inlineStr">
        <is>
          <t>H</t>
        </is>
      </c>
      <c r="K10184" s="51" t="n">
        <v>2</v>
      </c>
      <c r="L10184" s="51" t="n">
        <v>4</v>
      </c>
      <c r="M10184" s="51" t="inlineStr">
        <is>
          <t>Comparator 4</t>
        </is>
      </c>
    </row>
    <row r="10185">
      <c r="A10185">
        <f t="array" ref="A10185">"DSA " &amp; H10185 &amp; " " &amp;  I10185 &amp; " " &amp; INDIRECT("'DSA inputs'!$G$"&amp;E10185) &amp; F10185</f>
        <v/>
      </c>
      <c r="B10185">
        <f>"DSA_" &amp; G10185 &amp; "_" &amp; H10185 &amp; I10185 &amp; "DistributionalParameters_s" &amp; J10185 &amp; K10185 &amp; L10185</f>
        <v/>
      </c>
      <c r="C10185" s="28">
        <f t="array" ref="C10185">INDIRECT("'DSA inputs'!K"&amp;E10185)</f>
        <v/>
      </c>
      <c r="E10185" s="51">
        <f>E10184</f>
        <v/>
      </c>
      <c r="F10185" s="51">
        <f>" - lower bound CI"</f>
        <v/>
      </c>
      <c r="G10185" s="51" t="inlineStr">
        <is>
          <t>lower</t>
        </is>
      </c>
      <c r="H10185" s="51" t="inlineStr">
        <is>
          <t>comparator4</t>
        </is>
      </c>
      <c r="I10185" s="51" t="inlineStr">
        <is>
          <t>PFS</t>
        </is>
      </c>
      <c r="J10185" s="51" t="inlineStr">
        <is>
          <t>H</t>
        </is>
      </c>
      <c r="K10185" s="51" t="n">
        <v>2</v>
      </c>
      <c r="L10185" s="51" t="n">
        <v>4</v>
      </c>
      <c r="M10185" s="51" t="inlineStr">
        <is>
          <t>Comparator 4</t>
        </is>
      </c>
    </row>
    <row r="10186">
      <c r="A10186">
        <f t="array" ref="A10186">"DSA " &amp; H10186 &amp; " " &amp;  I10186 &amp; " " &amp; INDIRECT("'DSA inputs'!$G$"&amp;E10186) &amp; F10186</f>
        <v/>
      </c>
      <c r="B10186">
        <f>"DSA_" &amp; G10186 &amp; "_" &amp; H10186 &amp; I10186 &amp; "DistributionalParameters_s" &amp; J10186 &amp; K10186 &amp; L10186</f>
        <v/>
      </c>
      <c r="C10186" s="28">
        <f t="array" ref="C10186">INDIRECT("'DSA inputs'!L"&amp;E10186)</f>
        <v/>
      </c>
      <c r="E10186" s="51">
        <f>E10185</f>
        <v/>
      </c>
      <c r="F10186" s="51">
        <f>" - upper bound CI"</f>
        <v/>
      </c>
      <c r="G10186" s="51" t="inlineStr">
        <is>
          <t>upper</t>
        </is>
      </c>
      <c r="H10186" s="51" t="inlineStr">
        <is>
          <t>comparator4</t>
        </is>
      </c>
      <c r="I10186" s="51" t="inlineStr">
        <is>
          <t>PFS</t>
        </is>
      </c>
      <c r="J10186" s="51" t="inlineStr">
        <is>
          <t>H</t>
        </is>
      </c>
      <c r="K10186" s="51" t="n">
        <v>2</v>
      </c>
      <c r="L10186" s="51" t="n">
        <v>4</v>
      </c>
      <c r="M10186" s="51" t="inlineStr">
        <is>
          <t>Comparator 4</t>
        </is>
      </c>
    </row>
    <row r="10187">
      <c r="A10187">
        <f t="array" ref="A10187">"DSA " &amp; H10187 &amp; " " &amp;  I10187 &amp; " " &amp; INDIRECT("'DSA inputs'!$G$"&amp;E10187) &amp; F10187</f>
        <v/>
      </c>
      <c r="B10187">
        <f>"DSA_" &amp; G10187 &amp; "_" &amp; H10187 &amp; I10187 &amp; "DistributionalParameters_s" &amp; J10187 &amp; K10187 &amp; L10187</f>
        <v/>
      </c>
      <c r="C10187" s="28">
        <f t="array" ref="C10187">INDIRECT("'DSA inputs'!N"&amp;E10187)</f>
        <v/>
      </c>
      <c r="E10187" s="51">
        <f>E10186</f>
        <v/>
      </c>
      <c r="F10187" s="51">
        <f>" - inclusion flag"</f>
        <v/>
      </c>
      <c r="G10187" s="51" t="inlineStr">
        <is>
          <t>include</t>
        </is>
      </c>
      <c r="H10187" s="51" t="inlineStr">
        <is>
          <t>comparator4</t>
        </is>
      </c>
      <c r="I10187" s="51" t="inlineStr">
        <is>
          <t>PFS</t>
        </is>
      </c>
      <c r="J10187" s="51" t="inlineStr">
        <is>
          <t>H</t>
        </is>
      </c>
      <c r="K10187" s="51" t="n">
        <v>2</v>
      </c>
      <c r="L10187" s="51" t="n">
        <v>4</v>
      </c>
      <c r="M10187" s="51" t="inlineStr">
        <is>
          <t>Comparator 4</t>
        </is>
      </c>
    </row>
    <row r="10188">
      <c r="A10188">
        <f t="array" ref="A10188">"DSA " &amp; H10188 &amp; " " &amp;  I10188 &amp; " " &amp; INDIRECT("'DSA inputs'!$G$"&amp;E10188) &amp; F10188</f>
        <v/>
      </c>
      <c r="B10188">
        <f>"DSA_" &amp; G10188 &amp; "_" &amp; H10188 &amp; I10188 &amp; "DistributionalParameters_s" &amp; J10188 &amp; K10188 &amp; L10188</f>
        <v/>
      </c>
      <c r="C10188">
        <f t="array" ref="C10188">M10188 &amp; " " &amp; I10188 &amp; " " &amp; INDIRECT("'DSA inputs'!G"&amp;E10188)</f>
        <v/>
      </c>
      <c r="E10188" s="51">
        <f>E10187+1</f>
        <v/>
      </c>
      <c r="F10188" s="51">
        <f>" - Parameter Name"</f>
        <v/>
      </c>
      <c r="G10188" s="51" t="inlineStr">
        <is>
          <t>param</t>
        </is>
      </c>
      <c r="H10188" s="51" t="inlineStr">
        <is>
          <t>comparator4</t>
        </is>
      </c>
      <c r="I10188" s="51" t="inlineStr">
        <is>
          <t>PFS</t>
        </is>
      </c>
      <c r="J10188" s="51" t="inlineStr">
        <is>
          <t>H</t>
        </is>
      </c>
      <c r="K10188" s="51" t="n">
        <v>3</v>
      </c>
      <c r="L10188" s="51" t="n">
        <v>1</v>
      </c>
      <c r="M10188" s="51" t="inlineStr">
        <is>
          <t>Comparator 4</t>
        </is>
      </c>
    </row>
    <row r="10189">
      <c r="A10189">
        <f t="array" ref="A10189">"DSA " &amp; H10189 &amp; " " &amp;  I10189 &amp; " " &amp; INDIRECT("'DSA inputs'!$G$"&amp;E10189) &amp; F10189</f>
        <v/>
      </c>
      <c r="B10189">
        <f>"DSA_" &amp; G10189 &amp; "_" &amp; H10189 &amp; I10189 &amp; "DistributionalParameters_s" &amp; J10189 &amp; K10189 &amp; L10189</f>
        <v/>
      </c>
      <c r="C10189" s="28">
        <f t="array" ref="C10189">INDIRECT("'DSA inputs'!K"&amp;E10189)</f>
        <v/>
      </c>
      <c r="E10189" s="51">
        <f>E10188</f>
        <v/>
      </c>
      <c r="F10189" s="51">
        <f>" - lower bound CI"</f>
        <v/>
      </c>
      <c r="G10189" s="51" t="inlineStr">
        <is>
          <t>lower</t>
        </is>
      </c>
      <c r="H10189" s="51" t="inlineStr">
        <is>
          <t>comparator4</t>
        </is>
      </c>
      <c r="I10189" s="51" t="inlineStr">
        <is>
          <t>PFS</t>
        </is>
      </c>
      <c r="J10189" s="51" t="inlineStr">
        <is>
          <t>H</t>
        </is>
      </c>
      <c r="K10189" s="51" t="n">
        <v>3</v>
      </c>
      <c r="L10189" s="51" t="n">
        <v>1</v>
      </c>
      <c r="M10189" s="51" t="inlineStr">
        <is>
          <t>Comparator 4</t>
        </is>
      </c>
    </row>
    <row r="10190">
      <c r="A10190">
        <f t="array" ref="A10190">"DSA " &amp; H10190 &amp; " " &amp;  I10190 &amp; " " &amp; INDIRECT("'DSA inputs'!$G$"&amp;E10190) &amp; F10190</f>
        <v/>
      </c>
      <c r="B10190">
        <f>"DSA_" &amp; G10190 &amp; "_" &amp; H10190 &amp; I10190 &amp; "DistributionalParameters_s" &amp; J10190 &amp; K10190 &amp; L10190</f>
        <v/>
      </c>
      <c r="C10190" s="28">
        <f t="array" ref="C10190">INDIRECT("'DSA inputs'!L"&amp;E10190)</f>
        <v/>
      </c>
      <c r="E10190" s="51">
        <f>E10189</f>
        <v/>
      </c>
      <c r="F10190" s="51">
        <f>" - upper bound CI"</f>
        <v/>
      </c>
      <c r="G10190" s="51" t="inlineStr">
        <is>
          <t>upper</t>
        </is>
      </c>
      <c r="H10190" s="51" t="inlineStr">
        <is>
          <t>comparator4</t>
        </is>
      </c>
      <c r="I10190" s="51" t="inlineStr">
        <is>
          <t>PFS</t>
        </is>
      </c>
      <c r="J10190" s="51" t="inlineStr">
        <is>
          <t>H</t>
        </is>
      </c>
      <c r="K10190" s="51" t="n">
        <v>3</v>
      </c>
      <c r="L10190" s="51" t="n">
        <v>1</v>
      </c>
      <c r="M10190" s="51" t="inlineStr">
        <is>
          <t>Comparator 4</t>
        </is>
      </c>
    </row>
    <row r="10191">
      <c r="A10191">
        <f t="array" ref="A10191">"DSA " &amp; H10191 &amp; " " &amp;  I10191 &amp; " " &amp; INDIRECT("'DSA inputs'!$G$"&amp;E10191) &amp; F10191</f>
        <v/>
      </c>
      <c r="B10191">
        <f>"DSA_" &amp; G10191 &amp; "_" &amp; H10191 &amp; I10191 &amp; "DistributionalParameters_s" &amp; J10191 &amp; K10191 &amp; L10191</f>
        <v/>
      </c>
      <c r="C10191" s="28">
        <f t="array" ref="C10191">INDIRECT("'DSA inputs'!N"&amp;E10191)</f>
        <v/>
      </c>
      <c r="E10191" s="51">
        <f>E10190</f>
        <v/>
      </c>
      <c r="F10191" s="51">
        <f>" - inclusion flag"</f>
        <v/>
      </c>
      <c r="G10191" s="51" t="inlineStr">
        <is>
          <t>include</t>
        </is>
      </c>
      <c r="H10191" s="51" t="inlineStr">
        <is>
          <t>comparator4</t>
        </is>
      </c>
      <c r="I10191" s="51" t="inlineStr">
        <is>
          <t>PFS</t>
        </is>
      </c>
      <c r="J10191" s="51" t="inlineStr">
        <is>
          <t>H</t>
        </is>
      </c>
      <c r="K10191" s="51" t="n">
        <v>3</v>
      </c>
      <c r="L10191" s="51" t="n">
        <v>1</v>
      </c>
      <c r="M10191" s="51" t="inlineStr">
        <is>
          <t>Comparator 4</t>
        </is>
      </c>
    </row>
    <row r="10192">
      <c r="A10192">
        <f t="array" ref="A10192">"DSA " &amp; H10192 &amp; " " &amp;  I10192 &amp; " " &amp; INDIRECT("'DSA inputs'!$G$"&amp;E10192) &amp; F10192</f>
        <v/>
      </c>
      <c r="B10192">
        <f>"DSA_" &amp; G10192 &amp; "_" &amp; H10192 &amp; I10192 &amp; "DistributionalParameters_s" &amp; J10192 &amp; K10192 &amp; L10192</f>
        <v/>
      </c>
      <c r="C10192">
        <f t="array" ref="C10192">M10192 &amp; " " &amp; I10192 &amp; " " &amp; INDIRECT("'DSA inputs'!G"&amp;E10192)</f>
        <v/>
      </c>
      <c r="E10192" s="51">
        <f>E10191+1</f>
        <v/>
      </c>
      <c r="F10192" s="51">
        <f>" - Parameter Name"</f>
        <v/>
      </c>
      <c r="G10192" s="51" t="inlineStr">
        <is>
          <t>param</t>
        </is>
      </c>
      <c r="H10192" s="51" t="inlineStr">
        <is>
          <t>comparator4</t>
        </is>
      </c>
      <c r="I10192" s="51" t="inlineStr">
        <is>
          <t>PFS</t>
        </is>
      </c>
      <c r="J10192" s="51" t="inlineStr">
        <is>
          <t>H</t>
        </is>
      </c>
      <c r="K10192" s="51" t="n">
        <v>3</v>
      </c>
      <c r="L10192" s="51" t="n">
        <v>2</v>
      </c>
      <c r="M10192" s="51" t="inlineStr">
        <is>
          <t>Comparator 4</t>
        </is>
      </c>
    </row>
    <row r="10193">
      <c r="A10193">
        <f t="array" ref="A10193">"DSA " &amp; H10193 &amp; " " &amp;  I10193 &amp; " " &amp; INDIRECT("'DSA inputs'!$G$"&amp;E10193) &amp; F10193</f>
        <v/>
      </c>
      <c r="B10193">
        <f>"DSA_" &amp; G10193 &amp; "_" &amp; H10193 &amp; I10193 &amp; "DistributionalParameters_s" &amp; J10193 &amp; K10193 &amp; L10193</f>
        <v/>
      </c>
      <c r="C10193" s="28">
        <f t="array" ref="C10193">INDIRECT("'DSA inputs'!K"&amp;E10193)</f>
        <v/>
      </c>
      <c r="E10193" s="51">
        <f>E10192</f>
        <v/>
      </c>
      <c r="F10193" s="51">
        <f>" - lower bound CI"</f>
        <v/>
      </c>
      <c r="G10193" s="51" t="inlineStr">
        <is>
          <t>lower</t>
        </is>
      </c>
      <c r="H10193" s="51" t="inlineStr">
        <is>
          <t>comparator4</t>
        </is>
      </c>
      <c r="I10193" s="51" t="inlineStr">
        <is>
          <t>PFS</t>
        </is>
      </c>
      <c r="J10193" s="51" t="inlineStr">
        <is>
          <t>H</t>
        </is>
      </c>
      <c r="K10193" s="51" t="n">
        <v>3</v>
      </c>
      <c r="L10193" s="51" t="n">
        <v>2</v>
      </c>
      <c r="M10193" s="51" t="inlineStr">
        <is>
          <t>Comparator 4</t>
        </is>
      </c>
    </row>
    <row r="10194">
      <c r="A10194">
        <f t="array" ref="A10194">"DSA " &amp; H10194 &amp; " " &amp;  I10194 &amp; " " &amp; INDIRECT("'DSA inputs'!$G$"&amp;E10194) &amp; F10194</f>
        <v/>
      </c>
      <c r="B10194">
        <f>"DSA_" &amp; G10194 &amp; "_" &amp; H10194 &amp; I10194 &amp; "DistributionalParameters_s" &amp; J10194 &amp; K10194 &amp; L10194</f>
        <v/>
      </c>
      <c r="C10194" s="28">
        <f t="array" ref="C10194">INDIRECT("'DSA inputs'!L"&amp;E10194)</f>
        <v/>
      </c>
      <c r="E10194" s="51">
        <f>E10193</f>
        <v/>
      </c>
      <c r="F10194" s="51">
        <f>" - upper bound CI"</f>
        <v/>
      </c>
      <c r="G10194" s="51" t="inlineStr">
        <is>
          <t>upper</t>
        </is>
      </c>
      <c r="H10194" s="51" t="inlineStr">
        <is>
          <t>comparator4</t>
        </is>
      </c>
      <c r="I10194" s="51" t="inlineStr">
        <is>
          <t>PFS</t>
        </is>
      </c>
      <c r="J10194" s="51" t="inlineStr">
        <is>
          <t>H</t>
        </is>
      </c>
      <c r="K10194" s="51" t="n">
        <v>3</v>
      </c>
      <c r="L10194" s="51" t="n">
        <v>2</v>
      </c>
      <c r="M10194" s="51" t="inlineStr">
        <is>
          <t>Comparator 4</t>
        </is>
      </c>
    </row>
    <row r="10195">
      <c r="A10195">
        <f t="array" ref="A10195">"DSA " &amp; H10195 &amp; " " &amp;  I10195 &amp; " " &amp; INDIRECT("'DSA inputs'!$G$"&amp;E10195) &amp; F10195</f>
        <v/>
      </c>
      <c r="B10195">
        <f>"DSA_" &amp; G10195 &amp; "_" &amp; H10195 &amp; I10195 &amp; "DistributionalParameters_s" &amp; J10195 &amp; K10195 &amp; L10195</f>
        <v/>
      </c>
      <c r="C10195" s="28">
        <f t="array" ref="C10195">INDIRECT("'DSA inputs'!N"&amp;E10195)</f>
        <v/>
      </c>
      <c r="E10195" s="51">
        <f>E10194</f>
        <v/>
      </c>
      <c r="F10195" s="51">
        <f>" - inclusion flag"</f>
        <v/>
      </c>
      <c r="G10195" s="51" t="inlineStr">
        <is>
          <t>include</t>
        </is>
      </c>
      <c r="H10195" s="51" t="inlineStr">
        <is>
          <t>comparator4</t>
        </is>
      </c>
      <c r="I10195" s="51" t="inlineStr">
        <is>
          <t>PFS</t>
        </is>
      </c>
      <c r="J10195" s="51" t="inlineStr">
        <is>
          <t>H</t>
        </is>
      </c>
      <c r="K10195" s="51" t="n">
        <v>3</v>
      </c>
      <c r="L10195" s="51" t="n">
        <v>2</v>
      </c>
      <c r="M10195" s="51" t="inlineStr">
        <is>
          <t>Comparator 4</t>
        </is>
      </c>
    </row>
    <row r="10196">
      <c r="A10196">
        <f t="array" ref="A10196">"DSA " &amp; H10196 &amp; " " &amp;  I10196 &amp; " " &amp; INDIRECT("'DSA inputs'!$G$"&amp;E10196) &amp; F10196</f>
        <v/>
      </c>
      <c r="B10196">
        <f>"DSA_" &amp; G10196 &amp; "_" &amp; H10196 &amp; I10196 &amp; "DistributionalParameters_s" &amp; J10196 &amp; K10196 &amp; L10196</f>
        <v/>
      </c>
      <c r="C10196">
        <f t="array" ref="C10196">M10196 &amp; " " &amp; I10196 &amp; " " &amp; INDIRECT("'DSA inputs'!G"&amp;E10196)</f>
        <v/>
      </c>
      <c r="E10196" s="51">
        <f>E10195+1</f>
        <v/>
      </c>
      <c r="F10196" s="51">
        <f>" - Parameter Name"</f>
        <v/>
      </c>
      <c r="G10196" s="51" t="inlineStr">
        <is>
          <t>param</t>
        </is>
      </c>
      <c r="H10196" s="51" t="inlineStr">
        <is>
          <t>comparator4</t>
        </is>
      </c>
      <c r="I10196" s="51" t="inlineStr">
        <is>
          <t>PFS</t>
        </is>
      </c>
      <c r="J10196" s="51" t="inlineStr">
        <is>
          <t>H</t>
        </is>
      </c>
      <c r="K10196" s="51" t="n">
        <v>3</v>
      </c>
      <c r="L10196" s="51" t="n">
        <v>3</v>
      </c>
      <c r="M10196" s="51" t="inlineStr">
        <is>
          <t>Comparator 4</t>
        </is>
      </c>
    </row>
    <row r="10197">
      <c r="A10197">
        <f t="array" ref="A10197">"DSA " &amp; H10197 &amp; " " &amp;  I10197 &amp; " " &amp; INDIRECT("'DSA inputs'!$G$"&amp;E10197) &amp; F10197</f>
        <v/>
      </c>
      <c r="B10197">
        <f>"DSA_" &amp; G10197 &amp; "_" &amp; H10197 &amp; I10197 &amp; "DistributionalParameters_s" &amp; J10197 &amp; K10197 &amp; L10197</f>
        <v/>
      </c>
      <c r="C10197" s="28">
        <f t="array" ref="C10197">INDIRECT("'DSA inputs'!K"&amp;E10197)</f>
        <v/>
      </c>
      <c r="E10197" s="51">
        <f>E10196</f>
        <v/>
      </c>
      <c r="F10197" s="51">
        <f>" - lower bound CI"</f>
        <v/>
      </c>
      <c r="G10197" s="51" t="inlineStr">
        <is>
          <t>lower</t>
        </is>
      </c>
      <c r="H10197" s="51" t="inlineStr">
        <is>
          <t>comparator4</t>
        </is>
      </c>
      <c r="I10197" s="51" t="inlineStr">
        <is>
          <t>PFS</t>
        </is>
      </c>
      <c r="J10197" s="51" t="inlineStr">
        <is>
          <t>H</t>
        </is>
      </c>
      <c r="K10197" s="51" t="n">
        <v>3</v>
      </c>
      <c r="L10197" s="51" t="n">
        <v>3</v>
      </c>
      <c r="M10197" s="51" t="inlineStr">
        <is>
          <t>Comparator 4</t>
        </is>
      </c>
    </row>
    <row r="10198">
      <c r="A10198">
        <f t="array" ref="A10198">"DSA " &amp; H10198 &amp; " " &amp;  I10198 &amp; " " &amp; INDIRECT("'DSA inputs'!$G$"&amp;E10198) &amp; F10198</f>
        <v/>
      </c>
      <c r="B10198">
        <f>"DSA_" &amp; G10198 &amp; "_" &amp; H10198 &amp; I10198 &amp; "DistributionalParameters_s" &amp; J10198 &amp; K10198 &amp; L10198</f>
        <v/>
      </c>
      <c r="C10198" s="28">
        <f t="array" ref="C10198">INDIRECT("'DSA inputs'!L"&amp;E10198)</f>
        <v/>
      </c>
      <c r="E10198" s="51">
        <f>E10197</f>
        <v/>
      </c>
      <c r="F10198" s="51">
        <f>" - upper bound CI"</f>
        <v/>
      </c>
      <c r="G10198" s="51" t="inlineStr">
        <is>
          <t>upper</t>
        </is>
      </c>
      <c r="H10198" s="51" t="inlineStr">
        <is>
          <t>comparator4</t>
        </is>
      </c>
      <c r="I10198" s="51" t="inlineStr">
        <is>
          <t>PFS</t>
        </is>
      </c>
      <c r="J10198" s="51" t="inlineStr">
        <is>
          <t>H</t>
        </is>
      </c>
      <c r="K10198" s="51" t="n">
        <v>3</v>
      </c>
      <c r="L10198" s="51" t="n">
        <v>3</v>
      </c>
      <c r="M10198" s="51" t="inlineStr">
        <is>
          <t>Comparator 4</t>
        </is>
      </c>
    </row>
    <row r="10199">
      <c r="A10199">
        <f t="array" ref="A10199">"DSA " &amp; H10199 &amp; " " &amp;  I10199 &amp; " " &amp; INDIRECT("'DSA inputs'!$G$"&amp;E10199) &amp; F10199</f>
        <v/>
      </c>
      <c r="B10199">
        <f>"DSA_" &amp; G10199 &amp; "_" &amp; H10199 &amp; I10199 &amp; "DistributionalParameters_s" &amp; J10199 &amp; K10199 &amp; L10199</f>
        <v/>
      </c>
      <c r="C10199" s="28">
        <f t="array" ref="C10199">INDIRECT("'DSA inputs'!N"&amp;E10199)</f>
        <v/>
      </c>
      <c r="E10199" s="51">
        <f>E10198</f>
        <v/>
      </c>
      <c r="F10199" s="51">
        <f>" - inclusion flag"</f>
        <v/>
      </c>
      <c r="G10199" s="51" t="inlineStr">
        <is>
          <t>include</t>
        </is>
      </c>
      <c r="H10199" s="51" t="inlineStr">
        <is>
          <t>comparator4</t>
        </is>
      </c>
      <c r="I10199" s="51" t="inlineStr">
        <is>
          <t>PFS</t>
        </is>
      </c>
      <c r="J10199" s="51" t="inlineStr">
        <is>
          <t>H</t>
        </is>
      </c>
      <c r="K10199" s="51" t="n">
        <v>3</v>
      </c>
      <c r="L10199" s="51" t="n">
        <v>3</v>
      </c>
      <c r="M10199" s="51" t="inlineStr">
        <is>
          <t>Comparator 4</t>
        </is>
      </c>
    </row>
    <row r="10200">
      <c r="A10200">
        <f t="array" ref="A10200">"DSA " &amp; H10200 &amp; " " &amp;  I10200 &amp; " " &amp; INDIRECT("'DSA inputs'!$G$"&amp;E10200) &amp; F10200</f>
        <v/>
      </c>
      <c r="B10200">
        <f>"DSA_" &amp; G10200 &amp; "_" &amp; H10200 &amp; I10200 &amp; "DistributionalParameters_s" &amp; J10200 &amp; K10200 &amp; L10200</f>
        <v/>
      </c>
      <c r="C10200">
        <f t="array" ref="C10200">M10200 &amp; " " &amp; I10200 &amp; " " &amp; INDIRECT("'DSA inputs'!G"&amp;E10200)</f>
        <v/>
      </c>
      <c r="E10200" s="51">
        <f>E10199+1</f>
        <v/>
      </c>
      <c r="F10200" s="51">
        <f>" - Parameter Name"</f>
        <v/>
      </c>
      <c r="G10200" s="51" t="inlineStr">
        <is>
          <t>param</t>
        </is>
      </c>
      <c r="H10200" s="51" t="inlineStr">
        <is>
          <t>comparator4</t>
        </is>
      </c>
      <c r="I10200" s="51" t="inlineStr">
        <is>
          <t>PFS</t>
        </is>
      </c>
      <c r="J10200" s="51" t="inlineStr">
        <is>
          <t>H</t>
        </is>
      </c>
      <c r="K10200" s="51" t="n">
        <v>3</v>
      </c>
      <c r="L10200" s="51" t="n">
        <v>4</v>
      </c>
      <c r="M10200" s="51" t="inlineStr">
        <is>
          <t>Comparator 4</t>
        </is>
      </c>
    </row>
    <row r="10201">
      <c r="A10201">
        <f t="array" ref="A10201">"DSA " &amp; H10201 &amp; " " &amp;  I10201 &amp; " " &amp; INDIRECT("'DSA inputs'!$G$"&amp;E10201) &amp; F10201</f>
        <v/>
      </c>
      <c r="B10201">
        <f>"DSA_" &amp; G10201 &amp; "_" &amp; H10201 &amp; I10201 &amp; "DistributionalParameters_s" &amp; J10201 &amp; K10201 &amp; L10201</f>
        <v/>
      </c>
      <c r="C10201" s="28">
        <f t="array" ref="C10201">INDIRECT("'DSA inputs'!K"&amp;E10201)</f>
        <v/>
      </c>
      <c r="E10201" s="51">
        <f>E10200</f>
        <v/>
      </c>
      <c r="F10201" s="51">
        <f>" - lower bound CI"</f>
        <v/>
      </c>
      <c r="G10201" s="51" t="inlineStr">
        <is>
          <t>lower</t>
        </is>
      </c>
      <c r="H10201" s="51" t="inlineStr">
        <is>
          <t>comparator4</t>
        </is>
      </c>
      <c r="I10201" s="51" t="inlineStr">
        <is>
          <t>PFS</t>
        </is>
      </c>
      <c r="J10201" s="51" t="inlineStr">
        <is>
          <t>H</t>
        </is>
      </c>
      <c r="K10201" s="51" t="n">
        <v>3</v>
      </c>
      <c r="L10201" s="51" t="n">
        <v>4</v>
      </c>
      <c r="M10201" s="51" t="inlineStr">
        <is>
          <t>Comparator 4</t>
        </is>
      </c>
    </row>
    <row r="10202">
      <c r="A10202">
        <f t="array" ref="A10202">"DSA " &amp; H10202 &amp; " " &amp;  I10202 &amp; " " &amp; INDIRECT("'DSA inputs'!$G$"&amp;E10202) &amp; F10202</f>
        <v/>
      </c>
      <c r="B10202">
        <f>"DSA_" &amp; G10202 &amp; "_" &amp; H10202 &amp; I10202 &amp; "DistributionalParameters_s" &amp; J10202 &amp; K10202 &amp; L10202</f>
        <v/>
      </c>
      <c r="C10202" s="28">
        <f t="array" ref="C10202">INDIRECT("'DSA inputs'!L"&amp;E10202)</f>
        <v/>
      </c>
      <c r="E10202" s="51">
        <f>E10201</f>
        <v/>
      </c>
      <c r="F10202" s="51">
        <f>" - upper bound CI"</f>
        <v/>
      </c>
      <c r="G10202" s="51" t="inlineStr">
        <is>
          <t>upper</t>
        </is>
      </c>
      <c r="H10202" s="51" t="inlineStr">
        <is>
          <t>comparator4</t>
        </is>
      </c>
      <c r="I10202" s="51" t="inlineStr">
        <is>
          <t>PFS</t>
        </is>
      </c>
      <c r="J10202" s="51" t="inlineStr">
        <is>
          <t>H</t>
        </is>
      </c>
      <c r="K10202" s="51" t="n">
        <v>3</v>
      </c>
      <c r="L10202" s="51" t="n">
        <v>4</v>
      </c>
      <c r="M10202" s="51" t="inlineStr">
        <is>
          <t>Comparator 4</t>
        </is>
      </c>
    </row>
    <row r="10203">
      <c r="A10203">
        <f t="array" ref="A10203">"DSA " &amp; H10203 &amp; " " &amp;  I10203 &amp; " " &amp; INDIRECT("'DSA inputs'!$G$"&amp;E10203) &amp; F10203</f>
        <v/>
      </c>
      <c r="B10203">
        <f>"DSA_" &amp; G10203 &amp; "_" &amp; H10203 &amp; I10203 &amp; "DistributionalParameters_s" &amp; J10203 &amp; K10203 &amp; L10203</f>
        <v/>
      </c>
      <c r="C10203" s="28">
        <f t="array" ref="C10203">INDIRECT("'DSA inputs'!N"&amp;E10203)</f>
        <v/>
      </c>
      <c r="E10203" s="51">
        <f>E10202</f>
        <v/>
      </c>
      <c r="F10203" s="51">
        <f>" - inclusion flag"</f>
        <v/>
      </c>
      <c r="G10203" s="51" t="inlineStr">
        <is>
          <t>include</t>
        </is>
      </c>
      <c r="H10203" s="51" t="inlineStr">
        <is>
          <t>comparator4</t>
        </is>
      </c>
      <c r="I10203" s="51" t="inlineStr">
        <is>
          <t>PFS</t>
        </is>
      </c>
      <c r="J10203" s="51" t="inlineStr">
        <is>
          <t>H</t>
        </is>
      </c>
      <c r="K10203" s="51" t="n">
        <v>3</v>
      </c>
      <c r="L10203" s="51" t="n">
        <v>4</v>
      </c>
      <c r="M10203" s="51" t="inlineStr">
        <is>
          <t>Comparator 4</t>
        </is>
      </c>
    </row>
    <row r="10204">
      <c r="A10204">
        <f t="array" ref="A10204">"DSA " &amp; H10204 &amp; " " &amp;  I10204 &amp; " " &amp; INDIRECT("'DSA inputs'!$G$"&amp;E10204) &amp; F10204</f>
        <v/>
      </c>
      <c r="B10204">
        <f>"DSA_" &amp; G10204 &amp; "_" &amp; H10204 &amp; I10204 &amp; "DistributionalParameters_s" &amp; J10204 &amp; K10204 &amp; L10204</f>
        <v/>
      </c>
      <c r="C10204">
        <f t="array" ref="C10204">M10204 &amp; " " &amp; I10204 &amp; " " &amp; INDIRECT("'DSA inputs'!G"&amp;E10204)</f>
        <v/>
      </c>
      <c r="E10204" s="51">
        <f>E10203+1</f>
        <v/>
      </c>
      <c r="F10204" s="51">
        <f>" - Parameter Name"</f>
        <v/>
      </c>
      <c r="G10204" s="51" t="inlineStr">
        <is>
          <t>param</t>
        </is>
      </c>
      <c r="H10204" s="51" t="inlineStr">
        <is>
          <t>comparator4</t>
        </is>
      </c>
      <c r="I10204" s="51" t="inlineStr">
        <is>
          <t>PFS</t>
        </is>
      </c>
      <c r="J10204" s="51" t="inlineStr">
        <is>
          <t>H</t>
        </is>
      </c>
      <c r="K10204" s="51" t="n">
        <v>3</v>
      </c>
      <c r="L10204" s="51" t="n">
        <v>5</v>
      </c>
      <c r="M10204" s="51" t="inlineStr">
        <is>
          <t>Comparator 4</t>
        </is>
      </c>
    </row>
    <row r="10205">
      <c r="A10205">
        <f t="array" ref="A10205">"DSA " &amp; H10205 &amp; " " &amp;  I10205 &amp; " " &amp; INDIRECT("'DSA inputs'!$G$"&amp;E10205) &amp; F10205</f>
        <v/>
      </c>
      <c r="B10205">
        <f>"DSA_" &amp; G10205 &amp; "_" &amp; H10205 &amp; I10205 &amp; "DistributionalParameters_s" &amp; J10205 &amp; K10205 &amp; L10205</f>
        <v/>
      </c>
      <c r="C10205" s="28">
        <f t="array" ref="C10205">INDIRECT("'DSA inputs'!K"&amp;E10205)</f>
        <v/>
      </c>
      <c r="E10205" s="51">
        <f>E10204</f>
        <v/>
      </c>
      <c r="F10205" s="51">
        <f>" - lower bound CI"</f>
        <v/>
      </c>
      <c r="G10205" s="51" t="inlineStr">
        <is>
          <t>lower</t>
        </is>
      </c>
      <c r="H10205" s="51" t="inlineStr">
        <is>
          <t>comparator4</t>
        </is>
      </c>
      <c r="I10205" s="51" t="inlineStr">
        <is>
          <t>PFS</t>
        </is>
      </c>
      <c r="J10205" s="51" t="inlineStr">
        <is>
          <t>H</t>
        </is>
      </c>
      <c r="K10205" s="51" t="n">
        <v>3</v>
      </c>
      <c r="L10205" s="51" t="n">
        <v>5</v>
      </c>
      <c r="M10205" s="51" t="inlineStr">
        <is>
          <t>Comparator 4</t>
        </is>
      </c>
    </row>
    <row r="10206">
      <c r="A10206">
        <f t="array" ref="A10206">"DSA " &amp; H10206 &amp; " " &amp;  I10206 &amp; " " &amp; INDIRECT("'DSA inputs'!$G$"&amp;E10206) &amp; F10206</f>
        <v/>
      </c>
      <c r="B10206">
        <f>"DSA_" &amp; G10206 &amp; "_" &amp; H10206 &amp; I10206 &amp; "DistributionalParameters_s" &amp; J10206 &amp; K10206 &amp; L10206</f>
        <v/>
      </c>
      <c r="C10206" s="28">
        <f t="array" ref="C10206">INDIRECT("'DSA inputs'!L"&amp;E10206)</f>
        <v/>
      </c>
      <c r="E10206" s="51">
        <f>E10205</f>
        <v/>
      </c>
      <c r="F10206" s="51">
        <f>" - upper bound CI"</f>
        <v/>
      </c>
      <c r="G10206" s="51" t="inlineStr">
        <is>
          <t>upper</t>
        </is>
      </c>
      <c r="H10206" s="51" t="inlineStr">
        <is>
          <t>comparator4</t>
        </is>
      </c>
      <c r="I10206" s="51" t="inlineStr">
        <is>
          <t>PFS</t>
        </is>
      </c>
      <c r="J10206" s="51" t="inlineStr">
        <is>
          <t>H</t>
        </is>
      </c>
      <c r="K10206" s="51" t="n">
        <v>3</v>
      </c>
      <c r="L10206" s="51" t="n">
        <v>5</v>
      </c>
      <c r="M10206" s="51" t="inlineStr">
        <is>
          <t>Comparator 4</t>
        </is>
      </c>
    </row>
    <row r="10207">
      <c r="A10207">
        <f t="array" ref="A10207">"DSA " &amp; H10207 &amp; " " &amp;  I10207 &amp; " " &amp; INDIRECT("'DSA inputs'!$G$"&amp;E10207) &amp; F10207</f>
        <v/>
      </c>
      <c r="B10207">
        <f>"DSA_" &amp; G10207 &amp; "_" &amp; H10207 &amp; I10207 &amp; "DistributionalParameters_s" &amp; J10207 &amp; K10207 &amp; L10207</f>
        <v/>
      </c>
      <c r="C10207" s="28">
        <f t="array" ref="C10207">INDIRECT("'DSA inputs'!N"&amp;E10207)</f>
        <v/>
      </c>
      <c r="E10207" s="51">
        <f>E10206</f>
        <v/>
      </c>
      <c r="F10207" s="51">
        <f>" - inclusion flag"</f>
        <v/>
      </c>
      <c r="G10207" s="51" t="inlineStr">
        <is>
          <t>include</t>
        </is>
      </c>
      <c r="H10207" s="51" t="inlineStr">
        <is>
          <t>comparator4</t>
        </is>
      </c>
      <c r="I10207" s="51" t="inlineStr">
        <is>
          <t>PFS</t>
        </is>
      </c>
      <c r="J10207" s="51" t="inlineStr">
        <is>
          <t>H</t>
        </is>
      </c>
      <c r="K10207" s="51" t="n">
        <v>3</v>
      </c>
      <c r="L10207" s="51" t="n">
        <v>5</v>
      </c>
      <c r="M10207" s="51" t="inlineStr">
        <is>
          <t>Comparator 4</t>
        </is>
      </c>
    </row>
    <row r="10208">
      <c r="A10208">
        <f t="array" ref="A10208">"DSA " &amp; H10208 &amp; " " &amp;  I10208 &amp; " " &amp; INDIRECT("'DSA inputs'!$G$"&amp;E10208) &amp; F10208</f>
        <v/>
      </c>
      <c r="B10208">
        <f>"DSA_" &amp; G10208 &amp; "_" &amp; H10208 &amp; I10208 &amp; "DistributionalParameters_s" &amp; J10208 &amp; K10208 &amp; L10208</f>
        <v/>
      </c>
      <c r="C10208">
        <f t="array" ref="C10208">M10208 &amp; " " &amp; I10208 &amp; " " &amp; INDIRECT("'DSA inputs'!G"&amp;E10208)</f>
        <v/>
      </c>
      <c r="E10208" s="51">
        <f>E10207+1</f>
        <v/>
      </c>
      <c r="F10208" s="51">
        <f>" - Parameter Name"</f>
        <v/>
      </c>
      <c r="G10208" s="51" t="inlineStr">
        <is>
          <t>param</t>
        </is>
      </c>
      <c r="H10208" s="51" t="inlineStr">
        <is>
          <t>comparator4</t>
        </is>
      </c>
      <c r="I10208" s="51" t="inlineStr">
        <is>
          <t>PFS</t>
        </is>
      </c>
      <c r="J10208" s="51" t="inlineStr">
        <is>
          <t>O</t>
        </is>
      </c>
      <c r="K10208" s="51" t="n">
        <v>1</v>
      </c>
      <c r="L10208" s="51" t="n">
        <v>1</v>
      </c>
      <c r="M10208" s="51" t="inlineStr">
        <is>
          <t>Comparator 4</t>
        </is>
      </c>
    </row>
    <row r="10209">
      <c r="A10209">
        <f t="array" ref="A10209">"DSA " &amp; H10209 &amp; " " &amp;  I10209 &amp; " " &amp; INDIRECT("'DSA inputs'!$G$"&amp;E10209) &amp; F10209</f>
        <v/>
      </c>
      <c r="B10209">
        <f>"DSA_" &amp; G10209 &amp; "_" &amp; H10209 &amp; I10209 &amp; "DistributionalParameters_s" &amp; J10209 &amp; K10209 &amp; L10209</f>
        <v/>
      </c>
      <c r="C10209" s="28">
        <f t="array" ref="C10209">INDIRECT("'DSA inputs'!K"&amp;E10209)</f>
        <v/>
      </c>
      <c r="E10209" s="51">
        <f>E10208</f>
        <v/>
      </c>
      <c r="F10209" s="51">
        <f>" - lower bound CI"</f>
        <v/>
      </c>
      <c r="G10209" s="51" t="inlineStr">
        <is>
          <t>lower</t>
        </is>
      </c>
      <c r="H10209" s="51" t="inlineStr">
        <is>
          <t>comparator4</t>
        </is>
      </c>
      <c r="I10209" s="51" t="inlineStr">
        <is>
          <t>PFS</t>
        </is>
      </c>
      <c r="J10209" s="51" t="inlineStr">
        <is>
          <t>O</t>
        </is>
      </c>
      <c r="K10209" s="51" t="n">
        <v>1</v>
      </c>
      <c r="L10209" s="51" t="n">
        <v>1</v>
      </c>
      <c r="M10209" s="51" t="inlineStr">
        <is>
          <t>Comparator 4</t>
        </is>
      </c>
    </row>
    <row r="10210">
      <c r="A10210">
        <f t="array" ref="A10210">"DSA " &amp; H10210 &amp; " " &amp;  I10210 &amp; " " &amp; INDIRECT("'DSA inputs'!$G$"&amp;E10210) &amp; F10210</f>
        <v/>
      </c>
      <c r="B10210">
        <f>"DSA_" &amp; G10210 &amp; "_" &amp; H10210 &amp; I10210 &amp; "DistributionalParameters_s" &amp; J10210 &amp; K10210 &amp; L10210</f>
        <v/>
      </c>
      <c r="C10210" s="28">
        <f t="array" ref="C10210">INDIRECT("'DSA inputs'!L"&amp;E10210)</f>
        <v/>
      </c>
      <c r="E10210" s="51">
        <f>E10209</f>
        <v/>
      </c>
      <c r="F10210" s="51">
        <f>" - upper bound CI"</f>
        <v/>
      </c>
      <c r="G10210" s="51" t="inlineStr">
        <is>
          <t>upper</t>
        </is>
      </c>
      <c r="H10210" s="51" t="inlineStr">
        <is>
          <t>comparator4</t>
        </is>
      </c>
      <c r="I10210" s="51" t="inlineStr">
        <is>
          <t>PFS</t>
        </is>
      </c>
      <c r="J10210" s="51" t="inlineStr">
        <is>
          <t>O</t>
        </is>
      </c>
      <c r="K10210" s="51" t="n">
        <v>1</v>
      </c>
      <c r="L10210" s="51" t="n">
        <v>1</v>
      </c>
      <c r="M10210" s="51" t="inlineStr">
        <is>
          <t>Comparator 4</t>
        </is>
      </c>
    </row>
    <row r="10211">
      <c r="A10211">
        <f t="array" ref="A10211">"DSA " &amp; H10211 &amp; " " &amp;  I10211 &amp; " " &amp; INDIRECT("'DSA inputs'!$G$"&amp;E10211) &amp; F10211</f>
        <v/>
      </c>
      <c r="B10211">
        <f>"DSA_" &amp; G10211 &amp; "_" &amp; H10211 &amp; I10211 &amp; "DistributionalParameters_s" &amp; J10211 &amp; K10211 &amp; L10211</f>
        <v/>
      </c>
      <c r="C10211" s="28">
        <f t="array" ref="C10211">INDIRECT("'DSA inputs'!N"&amp;E10211)</f>
        <v/>
      </c>
      <c r="E10211" s="51">
        <f>E10210</f>
        <v/>
      </c>
      <c r="F10211" s="51">
        <f>" - inclusion flag"</f>
        <v/>
      </c>
      <c r="G10211" s="51" t="inlineStr">
        <is>
          <t>include</t>
        </is>
      </c>
      <c r="H10211" s="51" t="inlineStr">
        <is>
          <t>comparator4</t>
        </is>
      </c>
      <c r="I10211" s="51" t="inlineStr">
        <is>
          <t>PFS</t>
        </is>
      </c>
      <c r="J10211" s="51" t="inlineStr">
        <is>
          <t>O</t>
        </is>
      </c>
      <c r="K10211" s="51" t="n">
        <v>1</v>
      </c>
      <c r="L10211" s="51" t="n">
        <v>1</v>
      </c>
      <c r="M10211" s="51" t="inlineStr">
        <is>
          <t>Comparator 4</t>
        </is>
      </c>
    </row>
    <row r="10212">
      <c r="A10212">
        <f t="array" ref="A10212">"DSA " &amp; H10212 &amp; " " &amp;  I10212 &amp; " " &amp; INDIRECT("'DSA inputs'!$G$"&amp;E10212) &amp; F10212</f>
        <v/>
      </c>
      <c r="B10212">
        <f>"DSA_" &amp; G10212 &amp; "_" &amp; H10212 &amp; I10212 &amp; "DistributionalParameters_s" &amp; J10212 &amp; K10212 &amp; L10212</f>
        <v/>
      </c>
      <c r="C10212">
        <f t="array" ref="C10212">M10212 &amp; " " &amp; I10212 &amp; " " &amp; INDIRECT("'DSA inputs'!G"&amp;E10212)</f>
        <v/>
      </c>
      <c r="E10212" s="51">
        <f>E10211+1</f>
        <v/>
      </c>
      <c r="F10212" s="51">
        <f>" - Parameter Name"</f>
        <v/>
      </c>
      <c r="G10212" s="51" t="inlineStr">
        <is>
          <t>param</t>
        </is>
      </c>
      <c r="H10212" s="51" t="inlineStr">
        <is>
          <t>comparator4</t>
        </is>
      </c>
      <c r="I10212" s="51" t="inlineStr">
        <is>
          <t>PFS</t>
        </is>
      </c>
      <c r="J10212" s="51" t="inlineStr">
        <is>
          <t>O</t>
        </is>
      </c>
      <c r="K10212" s="51" t="n">
        <v>1</v>
      </c>
      <c r="L10212" s="51" t="n">
        <v>2</v>
      </c>
      <c r="M10212" s="51" t="inlineStr">
        <is>
          <t>Comparator 4</t>
        </is>
      </c>
    </row>
    <row r="10213">
      <c r="A10213">
        <f t="array" ref="A10213">"DSA " &amp; H10213 &amp; " " &amp;  I10213 &amp; " " &amp; INDIRECT("'DSA inputs'!$G$"&amp;E10213) &amp; F10213</f>
        <v/>
      </c>
      <c r="B10213">
        <f>"DSA_" &amp; G10213 &amp; "_" &amp; H10213 &amp; I10213 &amp; "DistributionalParameters_s" &amp; J10213 &amp; K10213 &amp; L10213</f>
        <v/>
      </c>
      <c r="C10213" s="28">
        <f t="array" ref="C10213">INDIRECT("'DSA inputs'!K"&amp;E10213)</f>
        <v/>
      </c>
      <c r="E10213" s="51">
        <f>E10212</f>
        <v/>
      </c>
      <c r="F10213" s="51">
        <f>" - lower bound CI"</f>
        <v/>
      </c>
      <c r="G10213" s="51" t="inlineStr">
        <is>
          <t>lower</t>
        </is>
      </c>
      <c r="H10213" s="51" t="inlineStr">
        <is>
          <t>comparator4</t>
        </is>
      </c>
      <c r="I10213" s="51" t="inlineStr">
        <is>
          <t>PFS</t>
        </is>
      </c>
      <c r="J10213" s="51" t="inlineStr">
        <is>
          <t>O</t>
        </is>
      </c>
      <c r="K10213" s="51" t="n">
        <v>1</v>
      </c>
      <c r="L10213" s="51" t="n">
        <v>2</v>
      </c>
      <c r="M10213" s="51" t="inlineStr">
        <is>
          <t>Comparator 4</t>
        </is>
      </c>
    </row>
    <row r="10214">
      <c r="A10214">
        <f t="array" ref="A10214">"DSA " &amp; H10214 &amp; " " &amp;  I10214 &amp; " " &amp; INDIRECT("'DSA inputs'!$G$"&amp;E10214) &amp; F10214</f>
        <v/>
      </c>
      <c r="B10214">
        <f>"DSA_" &amp; G10214 &amp; "_" &amp; H10214 &amp; I10214 &amp; "DistributionalParameters_s" &amp; J10214 &amp; K10214 &amp; L10214</f>
        <v/>
      </c>
      <c r="C10214" s="28">
        <f t="array" ref="C10214">INDIRECT("'DSA inputs'!L"&amp;E10214)</f>
        <v/>
      </c>
      <c r="E10214" s="51">
        <f>E10213</f>
        <v/>
      </c>
      <c r="F10214" s="51">
        <f>" - upper bound CI"</f>
        <v/>
      </c>
      <c r="G10214" s="51" t="inlineStr">
        <is>
          <t>upper</t>
        </is>
      </c>
      <c r="H10214" s="51" t="inlineStr">
        <is>
          <t>comparator4</t>
        </is>
      </c>
      <c r="I10214" s="51" t="inlineStr">
        <is>
          <t>PFS</t>
        </is>
      </c>
      <c r="J10214" s="51" t="inlineStr">
        <is>
          <t>O</t>
        </is>
      </c>
      <c r="K10214" s="51" t="n">
        <v>1</v>
      </c>
      <c r="L10214" s="51" t="n">
        <v>2</v>
      </c>
      <c r="M10214" s="51" t="inlineStr">
        <is>
          <t>Comparator 4</t>
        </is>
      </c>
    </row>
    <row r="10215">
      <c r="A10215">
        <f t="array" ref="A10215">"DSA " &amp; H10215 &amp; " " &amp;  I10215 &amp; " " &amp; INDIRECT("'DSA inputs'!$G$"&amp;E10215) &amp; F10215</f>
        <v/>
      </c>
      <c r="B10215">
        <f>"DSA_" &amp; G10215 &amp; "_" &amp; H10215 &amp; I10215 &amp; "DistributionalParameters_s" &amp; J10215 &amp; K10215 &amp; L10215</f>
        <v/>
      </c>
      <c r="C10215" s="28">
        <f t="array" ref="C10215">INDIRECT("'DSA inputs'!N"&amp;E10215)</f>
        <v/>
      </c>
      <c r="E10215" s="51">
        <f>E10214</f>
        <v/>
      </c>
      <c r="F10215" s="51">
        <f>" - inclusion flag"</f>
        <v/>
      </c>
      <c r="G10215" s="51" t="inlineStr">
        <is>
          <t>include</t>
        </is>
      </c>
      <c r="H10215" s="51" t="inlineStr">
        <is>
          <t>comparator4</t>
        </is>
      </c>
      <c r="I10215" s="51" t="inlineStr">
        <is>
          <t>PFS</t>
        </is>
      </c>
      <c r="J10215" s="51" t="inlineStr">
        <is>
          <t>O</t>
        </is>
      </c>
      <c r="K10215" s="51" t="n">
        <v>1</v>
      </c>
      <c r="L10215" s="51" t="n">
        <v>2</v>
      </c>
      <c r="M10215" s="51" t="inlineStr">
        <is>
          <t>Comparator 4</t>
        </is>
      </c>
    </row>
    <row r="10216">
      <c r="A10216">
        <f t="array" ref="A10216">"DSA " &amp; H10216 &amp; " " &amp;  I10216 &amp; " " &amp; INDIRECT("'DSA inputs'!$G$"&amp;E10216) &amp; F10216</f>
        <v/>
      </c>
      <c r="B10216">
        <f>"DSA_" &amp; G10216 &amp; "_" &amp; H10216 &amp; I10216 &amp; "DistributionalParameters_s" &amp; J10216 &amp; K10216 &amp; L10216</f>
        <v/>
      </c>
      <c r="C10216">
        <f t="array" ref="C10216">M10216 &amp; " " &amp; I10216 &amp; " " &amp; INDIRECT("'DSA inputs'!G"&amp;E10216)</f>
        <v/>
      </c>
      <c r="E10216" s="51">
        <f>E10215+1</f>
        <v/>
      </c>
      <c r="F10216" s="51">
        <f>" - Parameter Name"</f>
        <v/>
      </c>
      <c r="G10216" s="51" t="inlineStr">
        <is>
          <t>param</t>
        </is>
      </c>
      <c r="H10216" s="51" t="inlineStr">
        <is>
          <t>comparator4</t>
        </is>
      </c>
      <c r="I10216" s="51" t="inlineStr">
        <is>
          <t>PFS</t>
        </is>
      </c>
      <c r="J10216" s="51" t="inlineStr">
        <is>
          <t>O</t>
        </is>
      </c>
      <c r="K10216" s="51" t="n">
        <v>1</v>
      </c>
      <c r="L10216" s="51" t="n">
        <v>3</v>
      </c>
      <c r="M10216" s="51" t="inlineStr">
        <is>
          <t>Comparator 4</t>
        </is>
      </c>
    </row>
    <row r="10217">
      <c r="A10217">
        <f t="array" ref="A10217">"DSA " &amp; H10217 &amp; " " &amp;  I10217 &amp; " " &amp; INDIRECT("'DSA inputs'!$G$"&amp;E10217) &amp; F10217</f>
        <v/>
      </c>
      <c r="B10217">
        <f>"DSA_" &amp; G10217 &amp; "_" &amp; H10217 &amp; I10217 &amp; "DistributionalParameters_s" &amp; J10217 &amp; K10217 &amp; L10217</f>
        <v/>
      </c>
      <c r="C10217" s="28">
        <f t="array" ref="C10217">INDIRECT("'DSA inputs'!K"&amp;E10217)</f>
        <v/>
      </c>
      <c r="E10217" s="51">
        <f>E10216</f>
        <v/>
      </c>
      <c r="F10217" s="51">
        <f>" - lower bound CI"</f>
        <v/>
      </c>
      <c r="G10217" s="51" t="inlineStr">
        <is>
          <t>lower</t>
        </is>
      </c>
      <c r="H10217" s="51" t="inlineStr">
        <is>
          <t>comparator4</t>
        </is>
      </c>
      <c r="I10217" s="51" t="inlineStr">
        <is>
          <t>PFS</t>
        </is>
      </c>
      <c r="J10217" s="51" t="inlineStr">
        <is>
          <t>O</t>
        </is>
      </c>
      <c r="K10217" s="51" t="n">
        <v>1</v>
      </c>
      <c r="L10217" s="51" t="n">
        <v>3</v>
      </c>
      <c r="M10217" s="51" t="inlineStr">
        <is>
          <t>Comparator 4</t>
        </is>
      </c>
    </row>
    <row r="10218">
      <c r="A10218">
        <f t="array" ref="A10218">"DSA " &amp; H10218 &amp; " " &amp;  I10218 &amp; " " &amp; INDIRECT("'DSA inputs'!$G$"&amp;E10218) &amp; F10218</f>
        <v/>
      </c>
      <c r="B10218">
        <f>"DSA_" &amp; G10218 &amp; "_" &amp; H10218 &amp; I10218 &amp; "DistributionalParameters_s" &amp; J10218 &amp; K10218 &amp; L10218</f>
        <v/>
      </c>
      <c r="C10218" s="28">
        <f t="array" ref="C10218">INDIRECT("'DSA inputs'!L"&amp;E10218)</f>
        <v/>
      </c>
      <c r="E10218" s="51">
        <f>E10217</f>
        <v/>
      </c>
      <c r="F10218" s="51">
        <f>" - upper bound CI"</f>
        <v/>
      </c>
      <c r="G10218" s="51" t="inlineStr">
        <is>
          <t>upper</t>
        </is>
      </c>
      <c r="H10218" s="51" t="inlineStr">
        <is>
          <t>comparator4</t>
        </is>
      </c>
      <c r="I10218" s="51" t="inlineStr">
        <is>
          <t>PFS</t>
        </is>
      </c>
      <c r="J10218" s="51" t="inlineStr">
        <is>
          <t>O</t>
        </is>
      </c>
      <c r="K10218" s="51" t="n">
        <v>1</v>
      </c>
      <c r="L10218" s="51" t="n">
        <v>3</v>
      </c>
      <c r="M10218" s="51" t="inlineStr">
        <is>
          <t>Comparator 4</t>
        </is>
      </c>
    </row>
    <row r="10219">
      <c r="A10219">
        <f t="array" ref="A10219">"DSA " &amp; H10219 &amp; " " &amp;  I10219 &amp; " " &amp; INDIRECT("'DSA inputs'!$G$"&amp;E10219) &amp; F10219</f>
        <v/>
      </c>
      <c r="B10219">
        <f>"DSA_" &amp; G10219 &amp; "_" &amp; H10219 &amp; I10219 &amp; "DistributionalParameters_s" &amp; J10219 &amp; K10219 &amp; L10219</f>
        <v/>
      </c>
      <c r="C10219" s="28">
        <f t="array" ref="C10219">INDIRECT("'DSA inputs'!N"&amp;E10219)</f>
        <v/>
      </c>
      <c r="E10219" s="51">
        <f>E10218</f>
        <v/>
      </c>
      <c r="F10219" s="51">
        <f>" - inclusion flag"</f>
        <v/>
      </c>
      <c r="G10219" s="51" t="inlineStr">
        <is>
          <t>include</t>
        </is>
      </c>
      <c r="H10219" s="51" t="inlineStr">
        <is>
          <t>comparator4</t>
        </is>
      </c>
      <c r="I10219" s="51" t="inlineStr">
        <is>
          <t>PFS</t>
        </is>
      </c>
      <c r="J10219" s="51" t="inlineStr">
        <is>
          <t>O</t>
        </is>
      </c>
      <c r="K10219" s="51" t="n">
        <v>1</v>
      </c>
      <c r="L10219" s="51" t="n">
        <v>3</v>
      </c>
      <c r="M10219" s="51" t="inlineStr">
        <is>
          <t>Comparator 4</t>
        </is>
      </c>
    </row>
    <row r="10220">
      <c r="A10220">
        <f t="array" ref="A10220">"DSA " &amp; H10220 &amp; " " &amp;  I10220 &amp; " " &amp; INDIRECT("'DSA inputs'!$G$"&amp;E10220) &amp; F10220</f>
        <v/>
      </c>
      <c r="B10220">
        <f>"DSA_" &amp; G10220 &amp; "_" &amp; H10220 &amp; I10220 &amp; "DistributionalParameters_s" &amp; J10220 &amp; K10220 &amp; L10220</f>
        <v/>
      </c>
      <c r="C10220">
        <f t="array" ref="C10220">M10220 &amp; " " &amp; I10220 &amp; " " &amp; INDIRECT("'DSA inputs'!G"&amp;E10220)</f>
        <v/>
      </c>
      <c r="E10220" s="51">
        <f>E10219+1</f>
        <v/>
      </c>
      <c r="F10220" s="51">
        <f>" - Parameter Name"</f>
        <v/>
      </c>
      <c r="G10220" s="51" t="inlineStr">
        <is>
          <t>param</t>
        </is>
      </c>
      <c r="H10220" s="51" t="inlineStr">
        <is>
          <t>comparator4</t>
        </is>
      </c>
      <c r="I10220" s="51" t="inlineStr">
        <is>
          <t>PFS</t>
        </is>
      </c>
      <c r="J10220" s="51" t="inlineStr">
        <is>
          <t>O</t>
        </is>
      </c>
      <c r="K10220" s="51" t="n">
        <v>2</v>
      </c>
      <c r="L10220" s="51" t="n">
        <v>1</v>
      </c>
      <c r="M10220" s="51" t="inlineStr">
        <is>
          <t>Comparator 4</t>
        </is>
      </c>
    </row>
    <row r="10221">
      <c r="A10221">
        <f t="array" ref="A10221">"DSA " &amp; H10221 &amp; " " &amp;  I10221 &amp; " " &amp; INDIRECT("'DSA inputs'!$G$"&amp;E10221) &amp; F10221</f>
        <v/>
      </c>
      <c r="B10221">
        <f>"DSA_" &amp; G10221 &amp; "_" &amp; H10221 &amp; I10221 &amp; "DistributionalParameters_s" &amp; J10221 &amp; K10221 &amp; L10221</f>
        <v/>
      </c>
      <c r="C10221" s="28">
        <f t="array" ref="C10221">INDIRECT("'DSA inputs'!K"&amp;E10221)</f>
        <v/>
      </c>
      <c r="E10221" s="51">
        <f>E10220</f>
        <v/>
      </c>
      <c r="F10221" s="51">
        <f>" - lower bound CI"</f>
        <v/>
      </c>
      <c r="G10221" s="51" t="inlineStr">
        <is>
          <t>lower</t>
        </is>
      </c>
      <c r="H10221" s="51" t="inlineStr">
        <is>
          <t>comparator4</t>
        </is>
      </c>
      <c r="I10221" s="51" t="inlineStr">
        <is>
          <t>PFS</t>
        </is>
      </c>
      <c r="J10221" s="51" t="inlineStr">
        <is>
          <t>O</t>
        </is>
      </c>
      <c r="K10221" s="51" t="n">
        <v>2</v>
      </c>
      <c r="L10221" s="51" t="n">
        <v>1</v>
      </c>
      <c r="M10221" s="51" t="inlineStr">
        <is>
          <t>Comparator 4</t>
        </is>
      </c>
    </row>
    <row r="10222">
      <c r="A10222">
        <f t="array" ref="A10222">"DSA " &amp; H10222 &amp; " " &amp;  I10222 &amp; " " &amp; INDIRECT("'DSA inputs'!$G$"&amp;E10222) &amp; F10222</f>
        <v/>
      </c>
      <c r="B10222">
        <f>"DSA_" &amp; G10222 &amp; "_" &amp; H10222 &amp; I10222 &amp; "DistributionalParameters_s" &amp; J10222 &amp; K10222 &amp; L10222</f>
        <v/>
      </c>
      <c r="C10222" s="28">
        <f t="array" ref="C10222">INDIRECT("'DSA inputs'!L"&amp;E10222)</f>
        <v/>
      </c>
      <c r="E10222" s="51">
        <f>E10221</f>
        <v/>
      </c>
      <c r="F10222" s="51">
        <f>" - upper bound CI"</f>
        <v/>
      </c>
      <c r="G10222" s="51" t="inlineStr">
        <is>
          <t>upper</t>
        </is>
      </c>
      <c r="H10222" s="51" t="inlineStr">
        <is>
          <t>comparator4</t>
        </is>
      </c>
      <c r="I10222" s="51" t="inlineStr">
        <is>
          <t>PFS</t>
        </is>
      </c>
      <c r="J10222" s="51" t="inlineStr">
        <is>
          <t>O</t>
        </is>
      </c>
      <c r="K10222" s="51" t="n">
        <v>2</v>
      </c>
      <c r="L10222" s="51" t="n">
        <v>1</v>
      </c>
      <c r="M10222" s="51" t="inlineStr">
        <is>
          <t>Comparator 4</t>
        </is>
      </c>
    </row>
    <row r="10223">
      <c r="A10223">
        <f t="array" ref="A10223">"DSA " &amp; H10223 &amp; " " &amp;  I10223 &amp; " " &amp; INDIRECT("'DSA inputs'!$G$"&amp;E10223) &amp; F10223</f>
        <v/>
      </c>
      <c r="B10223">
        <f>"DSA_" &amp; G10223 &amp; "_" &amp; H10223 &amp; I10223 &amp; "DistributionalParameters_s" &amp; J10223 &amp; K10223 &amp; L10223</f>
        <v/>
      </c>
      <c r="C10223" s="28">
        <f t="array" ref="C10223">INDIRECT("'DSA inputs'!N"&amp;E10223)</f>
        <v/>
      </c>
      <c r="E10223" s="51">
        <f>E10222</f>
        <v/>
      </c>
      <c r="F10223" s="51">
        <f>" - inclusion flag"</f>
        <v/>
      </c>
      <c r="G10223" s="51" t="inlineStr">
        <is>
          <t>include</t>
        </is>
      </c>
      <c r="H10223" s="51" t="inlineStr">
        <is>
          <t>comparator4</t>
        </is>
      </c>
      <c r="I10223" s="51" t="inlineStr">
        <is>
          <t>PFS</t>
        </is>
      </c>
      <c r="J10223" s="51" t="inlineStr">
        <is>
          <t>O</t>
        </is>
      </c>
      <c r="K10223" s="51" t="n">
        <v>2</v>
      </c>
      <c r="L10223" s="51" t="n">
        <v>1</v>
      </c>
      <c r="M10223" s="51" t="inlineStr">
        <is>
          <t>Comparator 4</t>
        </is>
      </c>
    </row>
    <row r="10224">
      <c r="A10224">
        <f t="array" ref="A10224">"DSA " &amp; H10224 &amp; " " &amp;  I10224 &amp; " " &amp; INDIRECT("'DSA inputs'!$G$"&amp;E10224) &amp; F10224</f>
        <v/>
      </c>
      <c r="B10224">
        <f>"DSA_" &amp; G10224 &amp; "_" &amp; H10224 &amp; I10224 &amp; "DistributionalParameters_s" &amp; J10224 &amp; K10224 &amp; L10224</f>
        <v/>
      </c>
      <c r="C10224">
        <f t="array" ref="C10224">M10224 &amp; " " &amp; I10224 &amp; " " &amp; INDIRECT("'DSA inputs'!G"&amp;E10224)</f>
        <v/>
      </c>
      <c r="E10224" s="51">
        <f>E10223+1</f>
        <v/>
      </c>
      <c r="F10224" s="51">
        <f>" - Parameter Name"</f>
        <v/>
      </c>
      <c r="G10224" s="51" t="inlineStr">
        <is>
          <t>param</t>
        </is>
      </c>
      <c r="H10224" s="51" t="inlineStr">
        <is>
          <t>comparator4</t>
        </is>
      </c>
      <c r="I10224" s="51" t="inlineStr">
        <is>
          <t>PFS</t>
        </is>
      </c>
      <c r="J10224" s="51" t="inlineStr">
        <is>
          <t>O</t>
        </is>
      </c>
      <c r="K10224" s="51" t="n">
        <v>2</v>
      </c>
      <c r="L10224" s="51" t="n">
        <v>2</v>
      </c>
      <c r="M10224" s="51" t="inlineStr">
        <is>
          <t>Comparator 4</t>
        </is>
      </c>
    </row>
    <row r="10225">
      <c r="A10225">
        <f t="array" ref="A10225">"DSA " &amp; H10225 &amp; " " &amp;  I10225 &amp; " " &amp; INDIRECT("'DSA inputs'!$G$"&amp;E10225) &amp; F10225</f>
        <v/>
      </c>
      <c r="B10225">
        <f>"DSA_" &amp; G10225 &amp; "_" &amp; H10225 &amp; I10225 &amp; "DistributionalParameters_s" &amp; J10225 &amp; K10225 &amp; L10225</f>
        <v/>
      </c>
      <c r="C10225" s="28">
        <f t="array" ref="C10225">INDIRECT("'DSA inputs'!K"&amp;E10225)</f>
        <v/>
      </c>
      <c r="E10225" s="51">
        <f>E10224</f>
        <v/>
      </c>
      <c r="F10225" s="51">
        <f>" - lower bound CI"</f>
        <v/>
      </c>
      <c r="G10225" s="51" t="inlineStr">
        <is>
          <t>lower</t>
        </is>
      </c>
      <c r="H10225" s="51" t="inlineStr">
        <is>
          <t>comparator4</t>
        </is>
      </c>
      <c r="I10225" s="51" t="inlineStr">
        <is>
          <t>PFS</t>
        </is>
      </c>
      <c r="J10225" s="51" t="inlineStr">
        <is>
          <t>O</t>
        </is>
      </c>
      <c r="K10225" s="51" t="n">
        <v>2</v>
      </c>
      <c r="L10225" s="51" t="n">
        <v>2</v>
      </c>
      <c r="M10225" s="51" t="inlineStr">
        <is>
          <t>Comparator 4</t>
        </is>
      </c>
    </row>
    <row r="10226">
      <c r="A10226">
        <f t="array" ref="A10226">"DSA " &amp; H10226 &amp; " " &amp;  I10226 &amp; " " &amp; INDIRECT("'DSA inputs'!$G$"&amp;E10226) &amp; F10226</f>
        <v/>
      </c>
      <c r="B10226">
        <f>"DSA_" &amp; G10226 &amp; "_" &amp; H10226 &amp; I10226 &amp; "DistributionalParameters_s" &amp; J10226 &amp; K10226 &amp; L10226</f>
        <v/>
      </c>
      <c r="C10226" s="28">
        <f t="array" ref="C10226">INDIRECT("'DSA inputs'!L"&amp;E10226)</f>
        <v/>
      </c>
      <c r="E10226" s="51">
        <f>E10225</f>
        <v/>
      </c>
      <c r="F10226" s="51">
        <f>" - upper bound CI"</f>
        <v/>
      </c>
      <c r="G10226" s="51" t="inlineStr">
        <is>
          <t>upper</t>
        </is>
      </c>
      <c r="H10226" s="51" t="inlineStr">
        <is>
          <t>comparator4</t>
        </is>
      </c>
      <c r="I10226" s="51" t="inlineStr">
        <is>
          <t>PFS</t>
        </is>
      </c>
      <c r="J10226" s="51" t="inlineStr">
        <is>
          <t>O</t>
        </is>
      </c>
      <c r="K10226" s="51" t="n">
        <v>2</v>
      </c>
      <c r="L10226" s="51" t="n">
        <v>2</v>
      </c>
      <c r="M10226" s="51" t="inlineStr">
        <is>
          <t>Comparator 4</t>
        </is>
      </c>
    </row>
    <row r="10227">
      <c r="A10227">
        <f t="array" ref="A10227">"DSA " &amp; H10227 &amp; " " &amp;  I10227 &amp; " " &amp; INDIRECT("'DSA inputs'!$G$"&amp;E10227) &amp; F10227</f>
        <v/>
      </c>
      <c r="B10227">
        <f>"DSA_" &amp; G10227 &amp; "_" &amp; H10227 &amp; I10227 &amp; "DistributionalParameters_s" &amp; J10227 &amp; K10227 &amp; L10227</f>
        <v/>
      </c>
      <c r="C10227" s="28">
        <f t="array" ref="C10227">INDIRECT("'DSA inputs'!N"&amp;E10227)</f>
        <v/>
      </c>
      <c r="E10227" s="51">
        <f>E10226</f>
        <v/>
      </c>
      <c r="F10227" s="51">
        <f>" - inclusion flag"</f>
        <v/>
      </c>
      <c r="G10227" s="51" t="inlineStr">
        <is>
          <t>include</t>
        </is>
      </c>
      <c r="H10227" s="51" t="inlineStr">
        <is>
          <t>comparator4</t>
        </is>
      </c>
      <c r="I10227" s="51" t="inlineStr">
        <is>
          <t>PFS</t>
        </is>
      </c>
      <c r="J10227" s="51" t="inlineStr">
        <is>
          <t>O</t>
        </is>
      </c>
      <c r="K10227" s="51" t="n">
        <v>2</v>
      </c>
      <c r="L10227" s="51" t="n">
        <v>2</v>
      </c>
      <c r="M10227" s="51" t="inlineStr">
        <is>
          <t>Comparator 4</t>
        </is>
      </c>
    </row>
    <row r="10228">
      <c r="A10228">
        <f t="array" ref="A10228">"DSA " &amp; H10228 &amp; " " &amp;  I10228 &amp; " " &amp; INDIRECT("'DSA inputs'!$G$"&amp;E10228) &amp; F10228</f>
        <v/>
      </c>
      <c r="B10228">
        <f>"DSA_" &amp; G10228 &amp; "_" &amp; H10228 &amp; I10228 &amp; "DistributionalParameters_s" &amp; J10228 &amp; K10228 &amp; L10228</f>
        <v/>
      </c>
      <c r="C10228">
        <f t="array" ref="C10228">M10228 &amp; " " &amp; I10228 &amp; " " &amp; INDIRECT("'DSA inputs'!G"&amp;E10228)</f>
        <v/>
      </c>
      <c r="E10228" s="51">
        <f>E10227+1</f>
        <v/>
      </c>
      <c r="F10228" s="51">
        <f>" - Parameter Name"</f>
        <v/>
      </c>
      <c r="G10228" s="51" t="inlineStr">
        <is>
          <t>param</t>
        </is>
      </c>
      <c r="H10228" s="51" t="inlineStr">
        <is>
          <t>comparator4</t>
        </is>
      </c>
      <c r="I10228" s="51" t="inlineStr">
        <is>
          <t>PFS</t>
        </is>
      </c>
      <c r="J10228" s="51" t="inlineStr">
        <is>
          <t>O</t>
        </is>
      </c>
      <c r="K10228" s="51" t="n">
        <v>2</v>
      </c>
      <c r="L10228" s="51" t="n">
        <v>3</v>
      </c>
      <c r="M10228" s="51" t="inlineStr">
        <is>
          <t>Comparator 4</t>
        </is>
      </c>
    </row>
    <row r="10229">
      <c r="A10229">
        <f t="array" ref="A10229">"DSA " &amp; H10229 &amp; " " &amp;  I10229 &amp; " " &amp; INDIRECT("'DSA inputs'!$G$"&amp;E10229) &amp; F10229</f>
        <v/>
      </c>
      <c r="B10229">
        <f>"DSA_" &amp; G10229 &amp; "_" &amp; H10229 &amp; I10229 &amp; "DistributionalParameters_s" &amp; J10229 &amp; K10229 &amp; L10229</f>
        <v/>
      </c>
      <c r="C10229" s="28">
        <f t="array" ref="C10229">INDIRECT("'DSA inputs'!K"&amp;E10229)</f>
        <v/>
      </c>
      <c r="E10229" s="51">
        <f>E10228</f>
        <v/>
      </c>
      <c r="F10229" s="51">
        <f>" - lower bound CI"</f>
        <v/>
      </c>
      <c r="G10229" s="51" t="inlineStr">
        <is>
          <t>lower</t>
        </is>
      </c>
      <c r="H10229" s="51" t="inlineStr">
        <is>
          <t>comparator4</t>
        </is>
      </c>
      <c r="I10229" s="51" t="inlineStr">
        <is>
          <t>PFS</t>
        </is>
      </c>
      <c r="J10229" s="51" t="inlineStr">
        <is>
          <t>O</t>
        </is>
      </c>
      <c r="K10229" s="51" t="n">
        <v>2</v>
      </c>
      <c r="L10229" s="51" t="n">
        <v>3</v>
      </c>
      <c r="M10229" s="51" t="inlineStr">
        <is>
          <t>Comparator 4</t>
        </is>
      </c>
    </row>
    <row r="10230">
      <c r="A10230">
        <f t="array" ref="A10230">"DSA " &amp; H10230 &amp; " " &amp;  I10230 &amp; " " &amp; INDIRECT("'DSA inputs'!$G$"&amp;E10230) &amp; F10230</f>
        <v/>
      </c>
      <c r="B10230">
        <f>"DSA_" &amp; G10230 &amp; "_" &amp; H10230 &amp; I10230 &amp; "DistributionalParameters_s" &amp; J10230 &amp; K10230 &amp; L10230</f>
        <v/>
      </c>
      <c r="C10230" s="28">
        <f t="array" ref="C10230">INDIRECT("'DSA inputs'!L"&amp;E10230)</f>
        <v/>
      </c>
      <c r="E10230" s="51">
        <f>E10229</f>
        <v/>
      </c>
      <c r="F10230" s="51">
        <f>" - upper bound CI"</f>
        <v/>
      </c>
      <c r="G10230" s="51" t="inlineStr">
        <is>
          <t>upper</t>
        </is>
      </c>
      <c r="H10230" s="51" t="inlineStr">
        <is>
          <t>comparator4</t>
        </is>
      </c>
      <c r="I10230" s="51" t="inlineStr">
        <is>
          <t>PFS</t>
        </is>
      </c>
      <c r="J10230" s="51" t="inlineStr">
        <is>
          <t>O</t>
        </is>
      </c>
      <c r="K10230" s="51" t="n">
        <v>2</v>
      </c>
      <c r="L10230" s="51" t="n">
        <v>3</v>
      </c>
      <c r="M10230" s="51" t="inlineStr">
        <is>
          <t>Comparator 4</t>
        </is>
      </c>
    </row>
    <row r="10231">
      <c r="A10231">
        <f t="array" ref="A10231">"DSA " &amp; H10231 &amp; " " &amp;  I10231 &amp; " " &amp; INDIRECT("'DSA inputs'!$G$"&amp;E10231) &amp; F10231</f>
        <v/>
      </c>
      <c r="B10231">
        <f>"DSA_" &amp; G10231 &amp; "_" &amp; H10231 &amp; I10231 &amp; "DistributionalParameters_s" &amp; J10231 &amp; K10231 &amp; L10231</f>
        <v/>
      </c>
      <c r="C10231" s="28">
        <f t="array" ref="C10231">INDIRECT("'DSA inputs'!N"&amp;E10231)</f>
        <v/>
      </c>
      <c r="E10231" s="51">
        <f>E10230</f>
        <v/>
      </c>
      <c r="F10231" s="51">
        <f>" - inclusion flag"</f>
        <v/>
      </c>
      <c r="G10231" s="51" t="inlineStr">
        <is>
          <t>include</t>
        </is>
      </c>
      <c r="H10231" s="51" t="inlineStr">
        <is>
          <t>comparator4</t>
        </is>
      </c>
      <c r="I10231" s="51" t="inlineStr">
        <is>
          <t>PFS</t>
        </is>
      </c>
      <c r="J10231" s="51" t="inlineStr">
        <is>
          <t>O</t>
        </is>
      </c>
      <c r="K10231" s="51" t="n">
        <v>2</v>
      </c>
      <c r="L10231" s="51" t="n">
        <v>3</v>
      </c>
      <c r="M10231" s="51" t="inlineStr">
        <is>
          <t>Comparator 4</t>
        </is>
      </c>
    </row>
    <row r="10232">
      <c r="A10232">
        <f t="array" ref="A10232">"DSA " &amp; H10232 &amp; " " &amp;  I10232 &amp; " " &amp; INDIRECT("'DSA inputs'!$G$"&amp;E10232) &amp; F10232</f>
        <v/>
      </c>
      <c r="B10232">
        <f>"DSA_" &amp; G10232 &amp; "_" &amp; H10232 &amp; I10232 &amp; "DistributionalParameters_s" &amp; J10232 &amp; K10232 &amp; L10232</f>
        <v/>
      </c>
      <c r="C10232">
        <f t="array" ref="C10232">M10232 &amp; " " &amp; I10232 &amp; " " &amp; INDIRECT("'DSA inputs'!G"&amp;E10232)</f>
        <v/>
      </c>
      <c r="E10232" s="51">
        <f>E10231+1</f>
        <v/>
      </c>
      <c r="F10232" s="51">
        <f>" - Parameter Name"</f>
        <v/>
      </c>
      <c r="G10232" s="51" t="inlineStr">
        <is>
          <t>param</t>
        </is>
      </c>
      <c r="H10232" s="51" t="inlineStr">
        <is>
          <t>comparator4</t>
        </is>
      </c>
      <c r="I10232" s="51" t="inlineStr">
        <is>
          <t>PFS</t>
        </is>
      </c>
      <c r="J10232" s="51" t="inlineStr">
        <is>
          <t>O</t>
        </is>
      </c>
      <c r="K10232" s="51" t="n">
        <v>2</v>
      </c>
      <c r="L10232" s="51" t="n">
        <v>4</v>
      </c>
      <c r="M10232" s="51" t="inlineStr">
        <is>
          <t>Comparator 4</t>
        </is>
      </c>
    </row>
    <row r="10233">
      <c r="A10233">
        <f t="array" ref="A10233">"DSA " &amp; H10233 &amp; " " &amp;  I10233 &amp; " " &amp; INDIRECT("'DSA inputs'!$G$"&amp;E10233) &amp; F10233</f>
        <v/>
      </c>
      <c r="B10233">
        <f>"DSA_" &amp; G10233 &amp; "_" &amp; H10233 &amp; I10233 &amp; "DistributionalParameters_s" &amp; J10233 &amp; K10233 &amp; L10233</f>
        <v/>
      </c>
      <c r="C10233" s="28">
        <f t="array" ref="C10233">INDIRECT("'DSA inputs'!K"&amp;E10233)</f>
        <v/>
      </c>
      <c r="E10233" s="51">
        <f>E10232</f>
        <v/>
      </c>
      <c r="F10233" s="51">
        <f>" - lower bound CI"</f>
        <v/>
      </c>
      <c r="G10233" s="51" t="inlineStr">
        <is>
          <t>lower</t>
        </is>
      </c>
      <c r="H10233" s="51" t="inlineStr">
        <is>
          <t>comparator4</t>
        </is>
      </c>
      <c r="I10233" s="51" t="inlineStr">
        <is>
          <t>PFS</t>
        </is>
      </c>
      <c r="J10233" s="51" t="inlineStr">
        <is>
          <t>O</t>
        </is>
      </c>
      <c r="K10233" s="51" t="n">
        <v>2</v>
      </c>
      <c r="L10233" s="51" t="n">
        <v>4</v>
      </c>
      <c r="M10233" s="51" t="inlineStr">
        <is>
          <t>Comparator 4</t>
        </is>
      </c>
    </row>
    <row r="10234">
      <c r="A10234">
        <f t="array" ref="A10234">"DSA " &amp; H10234 &amp; " " &amp;  I10234 &amp; " " &amp; INDIRECT("'DSA inputs'!$G$"&amp;E10234) &amp; F10234</f>
        <v/>
      </c>
      <c r="B10234">
        <f>"DSA_" &amp; G10234 &amp; "_" &amp; H10234 &amp; I10234 &amp; "DistributionalParameters_s" &amp; J10234 &amp; K10234 &amp; L10234</f>
        <v/>
      </c>
      <c r="C10234" s="28">
        <f t="array" ref="C10234">INDIRECT("'DSA inputs'!L"&amp;E10234)</f>
        <v/>
      </c>
      <c r="E10234" s="51">
        <f>E10233</f>
        <v/>
      </c>
      <c r="F10234" s="51">
        <f>" - upper bound CI"</f>
        <v/>
      </c>
      <c r="G10234" s="51" t="inlineStr">
        <is>
          <t>upper</t>
        </is>
      </c>
      <c r="H10234" s="51" t="inlineStr">
        <is>
          <t>comparator4</t>
        </is>
      </c>
      <c r="I10234" s="51" t="inlineStr">
        <is>
          <t>PFS</t>
        </is>
      </c>
      <c r="J10234" s="51" t="inlineStr">
        <is>
          <t>O</t>
        </is>
      </c>
      <c r="K10234" s="51" t="n">
        <v>2</v>
      </c>
      <c r="L10234" s="51" t="n">
        <v>4</v>
      </c>
      <c r="M10234" s="51" t="inlineStr">
        <is>
          <t>Comparator 4</t>
        </is>
      </c>
    </row>
    <row r="10235">
      <c r="A10235">
        <f t="array" ref="A10235">"DSA " &amp; H10235 &amp; " " &amp;  I10235 &amp; " " &amp; INDIRECT("'DSA inputs'!$G$"&amp;E10235) &amp; F10235</f>
        <v/>
      </c>
      <c r="B10235">
        <f>"DSA_" &amp; G10235 &amp; "_" &amp; H10235 &amp; I10235 &amp; "DistributionalParameters_s" &amp; J10235 &amp; K10235 &amp; L10235</f>
        <v/>
      </c>
      <c r="C10235" s="28">
        <f t="array" ref="C10235">INDIRECT("'DSA inputs'!N"&amp;E10235)</f>
        <v/>
      </c>
      <c r="E10235" s="51">
        <f>E10234</f>
        <v/>
      </c>
      <c r="F10235" s="51">
        <f>" - inclusion flag"</f>
        <v/>
      </c>
      <c r="G10235" s="51" t="inlineStr">
        <is>
          <t>include</t>
        </is>
      </c>
      <c r="H10235" s="51" t="inlineStr">
        <is>
          <t>comparator4</t>
        </is>
      </c>
      <c r="I10235" s="51" t="inlineStr">
        <is>
          <t>PFS</t>
        </is>
      </c>
      <c r="J10235" s="51" t="inlineStr">
        <is>
          <t>O</t>
        </is>
      </c>
      <c r="K10235" s="51" t="n">
        <v>2</v>
      </c>
      <c r="L10235" s="51" t="n">
        <v>4</v>
      </c>
      <c r="M10235" s="51" t="inlineStr">
        <is>
          <t>Comparator 4</t>
        </is>
      </c>
    </row>
    <row r="10236">
      <c r="A10236">
        <f t="array" ref="A10236">"DSA " &amp; H10236 &amp; " " &amp;  I10236 &amp; " " &amp; INDIRECT("'DSA inputs'!$G$"&amp;E10236) &amp; F10236</f>
        <v/>
      </c>
      <c r="B10236">
        <f>"DSA_" &amp; G10236 &amp; "_" &amp; H10236 &amp; I10236 &amp; "DistributionalParameters_s" &amp; J10236 &amp; K10236 &amp; L10236</f>
        <v/>
      </c>
      <c r="C10236">
        <f t="array" ref="C10236">M10236 &amp; " " &amp; I10236 &amp; " " &amp; INDIRECT("'DSA inputs'!G"&amp;E10236)</f>
        <v/>
      </c>
      <c r="E10236" s="51">
        <f>E10235+1</f>
        <v/>
      </c>
      <c r="F10236" s="51">
        <f>" - Parameter Name"</f>
        <v/>
      </c>
      <c r="G10236" s="51" t="inlineStr">
        <is>
          <t>param</t>
        </is>
      </c>
      <c r="H10236" s="51" t="inlineStr">
        <is>
          <t>comparator4</t>
        </is>
      </c>
      <c r="I10236" s="51" t="inlineStr">
        <is>
          <t>PFS</t>
        </is>
      </c>
      <c r="J10236" s="51" t="inlineStr">
        <is>
          <t>O</t>
        </is>
      </c>
      <c r="K10236" s="51" t="n">
        <v>3</v>
      </c>
      <c r="L10236" s="51" t="n">
        <v>1</v>
      </c>
      <c r="M10236" s="51" t="inlineStr">
        <is>
          <t>Comparator 4</t>
        </is>
      </c>
    </row>
    <row r="10237">
      <c r="A10237">
        <f t="array" ref="A10237">"DSA " &amp; H10237 &amp; " " &amp;  I10237 &amp; " " &amp; INDIRECT("'DSA inputs'!$G$"&amp;E10237) &amp; F10237</f>
        <v/>
      </c>
      <c r="B10237">
        <f>"DSA_" &amp; G10237 &amp; "_" &amp; H10237 &amp; I10237 &amp; "DistributionalParameters_s" &amp; J10237 &amp; K10237 &amp; L10237</f>
        <v/>
      </c>
      <c r="C10237" s="28">
        <f t="array" ref="C10237">INDIRECT("'DSA inputs'!K"&amp;E10237)</f>
        <v/>
      </c>
      <c r="E10237" s="51">
        <f>E10236</f>
        <v/>
      </c>
      <c r="F10237" s="51">
        <f>" - lower bound CI"</f>
        <v/>
      </c>
      <c r="G10237" s="51" t="inlineStr">
        <is>
          <t>lower</t>
        </is>
      </c>
      <c r="H10237" s="51" t="inlineStr">
        <is>
          <t>comparator4</t>
        </is>
      </c>
      <c r="I10237" s="51" t="inlineStr">
        <is>
          <t>PFS</t>
        </is>
      </c>
      <c r="J10237" s="51" t="inlineStr">
        <is>
          <t>O</t>
        </is>
      </c>
      <c r="K10237" s="51" t="n">
        <v>3</v>
      </c>
      <c r="L10237" s="51" t="n">
        <v>1</v>
      </c>
      <c r="M10237" s="51" t="inlineStr">
        <is>
          <t>Comparator 4</t>
        </is>
      </c>
    </row>
    <row r="10238">
      <c r="A10238">
        <f t="array" ref="A10238">"DSA " &amp; H10238 &amp; " " &amp;  I10238 &amp; " " &amp; INDIRECT("'DSA inputs'!$G$"&amp;E10238) &amp; F10238</f>
        <v/>
      </c>
      <c r="B10238">
        <f>"DSA_" &amp; G10238 &amp; "_" &amp; H10238 &amp; I10238 &amp; "DistributionalParameters_s" &amp; J10238 &amp; K10238 &amp; L10238</f>
        <v/>
      </c>
      <c r="C10238" s="28">
        <f t="array" ref="C10238">INDIRECT("'DSA inputs'!L"&amp;E10238)</f>
        <v/>
      </c>
      <c r="E10238" s="51">
        <f>E10237</f>
        <v/>
      </c>
      <c r="F10238" s="51">
        <f>" - upper bound CI"</f>
        <v/>
      </c>
      <c r="G10238" s="51" t="inlineStr">
        <is>
          <t>upper</t>
        </is>
      </c>
      <c r="H10238" s="51" t="inlineStr">
        <is>
          <t>comparator4</t>
        </is>
      </c>
      <c r="I10238" s="51" t="inlineStr">
        <is>
          <t>PFS</t>
        </is>
      </c>
      <c r="J10238" s="51" t="inlineStr">
        <is>
          <t>O</t>
        </is>
      </c>
      <c r="K10238" s="51" t="n">
        <v>3</v>
      </c>
      <c r="L10238" s="51" t="n">
        <v>1</v>
      </c>
      <c r="M10238" s="51" t="inlineStr">
        <is>
          <t>Comparator 4</t>
        </is>
      </c>
    </row>
    <row r="10239">
      <c r="A10239">
        <f t="array" ref="A10239">"DSA " &amp; H10239 &amp; " " &amp;  I10239 &amp; " " &amp; INDIRECT("'DSA inputs'!$G$"&amp;E10239) &amp; F10239</f>
        <v/>
      </c>
      <c r="B10239">
        <f>"DSA_" &amp; G10239 &amp; "_" &amp; H10239 &amp; I10239 &amp; "DistributionalParameters_s" &amp; J10239 &amp; K10239 &amp; L10239</f>
        <v/>
      </c>
      <c r="C10239" s="28">
        <f t="array" ref="C10239">INDIRECT("'DSA inputs'!N"&amp;E10239)</f>
        <v/>
      </c>
      <c r="E10239" s="51">
        <f>E10238</f>
        <v/>
      </c>
      <c r="F10239" s="51">
        <f>" - inclusion flag"</f>
        <v/>
      </c>
      <c r="G10239" s="51" t="inlineStr">
        <is>
          <t>include</t>
        </is>
      </c>
      <c r="H10239" s="51" t="inlineStr">
        <is>
          <t>comparator4</t>
        </is>
      </c>
      <c r="I10239" s="51" t="inlineStr">
        <is>
          <t>PFS</t>
        </is>
      </c>
      <c r="J10239" s="51" t="inlineStr">
        <is>
          <t>O</t>
        </is>
      </c>
      <c r="K10239" s="51" t="n">
        <v>3</v>
      </c>
      <c r="L10239" s="51" t="n">
        <v>1</v>
      </c>
      <c r="M10239" s="51" t="inlineStr">
        <is>
          <t>Comparator 4</t>
        </is>
      </c>
    </row>
    <row r="10240">
      <c r="A10240">
        <f t="array" ref="A10240">"DSA " &amp; H10240 &amp; " " &amp;  I10240 &amp; " " &amp; INDIRECT("'DSA inputs'!$G$"&amp;E10240) &amp; F10240</f>
        <v/>
      </c>
      <c r="B10240">
        <f>"DSA_" &amp; G10240 &amp; "_" &amp; H10240 &amp; I10240 &amp; "DistributionalParameters_s" &amp; J10240 &amp; K10240 &amp; L10240</f>
        <v/>
      </c>
      <c r="C10240">
        <f t="array" ref="C10240">M10240 &amp; " " &amp; I10240 &amp; " " &amp; INDIRECT("'DSA inputs'!G"&amp;E10240)</f>
        <v/>
      </c>
      <c r="E10240" s="51">
        <f>E10239+1</f>
        <v/>
      </c>
      <c r="F10240" s="51">
        <f>" - Parameter Name"</f>
        <v/>
      </c>
      <c r="G10240" s="51" t="inlineStr">
        <is>
          <t>param</t>
        </is>
      </c>
      <c r="H10240" s="51" t="inlineStr">
        <is>
          <t>comparator4</t>
        </is>
      </c>
      <c r="I10240" s="51" t="inlineStr">
        <is>
          <t>PFS</t>
        </is>
      </c>
      <c r="J10240" s="51" t="inlineStr">
        <is>
          <t>O</t>
        </is>
      </c>
      <c r="K10240" s="51" t="n">
        <v>3</v>
      </c>
      <c r="L10240" s="51" t="n">
        <v>2</v>
      </c>
      <c r="M10240" s="51" t="inlineStr">
        <is>
          <t>Comparator 4</t>
        </is>
      </c>
    </row>
    <row r="10241">
      <c r="A10241">
        <f t="array" ref="A10241">"DSA " &amp; H10241 &amp; " " &amp;  I10241 &amp; " " &amp; INDIRECT("'DSA inputs'!$G$"&amp;E10241) &amp; F10241</f>
        <v/>
      </c>
      <c r="B10241">
        <f>"DSA_" &amp; G10241 &amp; "_" &amp; H10241 &amp; I10241 &amp; "DistributionalParameters_s" &amp; J10241 &amp; K10241 &amp; L10241</f>
        <v/>
      </c>
      <c r="C10241" s="28">
        <f t="array" ref="C10241">INDIRECT("'DSA inputs'!K"&amp;E10241)</f>
        <v/>
      </c>
      <c r="E10241" s="51">
        <f>E10240</f>
        <v/>
      </c>
      <c r="F10241" s="51">
        <f>" - lower bound CI"</f>
        <v/>
      </c>
      <c r="G10241" s="51" t="inlineStr">
        <is>
          <t>lower</t>
        </is>
      </c>
      <c r="H10241" s="51" t="inlineStr">
        <is>
          <t>comparator4</t>
        </is>
      </c>
      <c r="I10241" s="51" t="inlineStr">
        <is>
          <t>PFS</t>
        </is>
      </c>
      <c r="J10241" s="51" t="inlineStr">
        <is>
          <t>O</t>
        </is>
      </c>
      <c r="K10241" s="51" t="n">
        <v>3</v>
      </c>
      <c r="L10241" s="51" t="n">
        <v>2</v>
      </c>
      <c r="M10241" s="51" t="inlineStr">
        <is>
          <t>Comparator 4</t>
        </is>
      </c>
    </row>
    <row r="10242">
      <c r="A10242">
        <f t="array" ref="A10242">"DSA " &amp; H10242 &amp; " " &amp;  I10242 &amp; " " &amp; INDIRECT("'DSA inputs'!$G$"&amp;E10242) &amp; F10242</f>
        <v/>
      </c>
      <c r="B10242">
        <f>"DSA_" &amp; G10242 &amp; "_" &amp; H10242 &amp; I10242 &amp; "DistributionalParameters_s" &amp; J10242 &amp; K10242 &amp; L10242</f>
        <v/>
      </c>
      <c r="C10242" s="28">
        <f t="array" ref="C10242">INDIRECT("'DSA inputs'!L"&amp;E10242)</f>
        <v/>
      </c>
      <c r="E10242" s="51">
        <f>E10241</f>
        <v/>
      </c>
      <c r="F10242" s="51">
        <f>" - upper bound CI"</f>
        <v/>
      </c>
      <c r="G10242" s="51" t="inlineStr">
        <is>
          <t>upper</t>
        </is>
      </c>
      <c r="H10242" s="51" t="inlineStr">
        <is>
          <t>comparator4</t>
        </is>
      </c>
      <c r="I10242" s="51" t="inlineStr">
        <is>
          <t>PFS</t>
        </is>
      </c>
      <c r="J10242" s="51" t="inlineStr">
        <is>
          <t>O</t>
        </is>
      </c>
      <c r="K10242" s="51" t="n">
        <v>3</v>
      </c>
      <c r="L10242" s="51" t="n">
        <v>2</v>
      </c>
      <c r="M10242" s="51" t="inlineStr">
        <is>
          <t>Comparator 4</t>
        </is>
      </c>
    </row>
    <row r="10243">
      <c r="A10243">
        <f t="array" ref="A10243">"DSA " &amp; H10243 &amp; " " &amp;  I10243 &amp; " " &amp; INDIRECT("'DSA inputs'!$G$"&amp;E10243) &amp; F10243</f>
        <v/>
      </c>
      <c r="B10243">
        <f>"DSA_" &amp; G10243 &amp; "_" &amp; H10243 &amp; I10243 &amp; "DistributionalParameters_s" &amp; J10243 &amp; K10243 &amp; L10243</f>
        <v/>
      </c>
      <c r="C10243" s="28">
        <f t="array" ref="C10243">INDIRECT("'DSA inputs'!N"&amp;E10243)</f>
        <v/>
      </c>
      <c r="E10243" s="51">
        <f>E10242</f>
        <v/>
      </c>
      <c r="F10243" s="51">
        <f>" - inclusion flag"</f>
        <v/>
      </c>
      <c r="G10243" s="51" t="inlineStr">
        <is>
          <t>include</t>
        </is>
      </c>
      <c r="H10243" s="51" t="inlineStr">
        <is>
          <t>comparator4</t>
        </is>
      </c>
      <c r="I10243" s="51" t="inlineStr">
        <is>
          <t>PFS</t>
        </is>
      </c>
      <c r="J10243" s="51" t="inlineStr">
        <is>
          <t>O</t>
        </is>
      </c>
      <c r="K10243" s="51" t="n">
        <v>3</v>
      </c>
      <c r="L10243" s="51" t="n">
        <v>2</v>
      </c>
      <c r="M10243" s="51" t="inlineStr">
        <is>
          <t>Comparator 4</t>
        </is>
      </c>
    </row>
    <row r="10244">
      <c r="A10244">
        <f t="array" ref="A10244">"DSA " &amp; H10244 &amp; " " &amp;  I10244 &amp; " " &amp; INDIRECT("'DSA inputs'!$G$"&amp;E10244) &amp; F10244</f>
        <v/>
      </c>
      <c r="B10244">
        <f>"DSA_" &amp; G10244 &amp; "_" &amp; H10244 &amp; I10244 &amp; "DistributionalParameters_s" &amp; J10244 &amp; K10244 &amp; L10244</f>
        <v/>
      </c>
      <c r="C10244">
        <f t="array" ref="C10244">M10244 &amp; " " &amp; I10244 &amp; " " &amp; INDIRECT("'DSA inputs'!G"&amp;E10244)</f>
        <v/>
      </c>
      <c r="E10244" s="51">
        <f>E10243+1</f>
        <v/>
      </c>
      <c r="F10244" s="51">
        <f>" - Parameter Name"</f>
        <v/>
      </c>
      <c r="G10244" s="51" t="inlineStr">
        <is>
          <t>param</t>
        </is>
      </c>
      <c r="H10244" s="51" t="inlineStr">
        <is>
          <t>comparator4</t>
        </is>
      </c>
      <c r="I10244" s="51" t="inlineStr">
        <is>
          <t>PFS</t>
        </is>
      </c>
      <c r="J10244" s="51" t="inlineStr">
        <is>
          <t>O</t>
        </is>
      </c>
      <c r="K10244" s="51" t="n">
        <v>3</v>
      </c>
      <c r="L10244" s="51" t="n">
        <v>3</v>
      </c>
      <c r="M10244" s="51" t="inlineStr">
        <is>
          <t>Comparator 4</t>
        </is>
      </c>
    </row>
    <row r="10245">
      <c r="A10245">
        <f t="array" ref="A10245">"DSA " &amp; H10245 &amp; " " &amp;  I10245 &amp; " " &amp; INDIRECT("'DSA inputs'!$G$"&amp;E10245) &amp; F10245</f>
        <v/>
      </c>
      <c r="B10245">
        <f>"DSA_" &amp; G10245 &amp; "_" &amp; H10245 &amp; I10245 &amp; "DistributionalParameters_s" &amp; J10245 &amp; K10245 &amp; L10245</f>
        <v/>
      </c>
      <c r="C10245" s="28">
        <f t="array" ref="C10245">INDIRECT("'DSA inputs'!K"&amp;E10245)</f>
        <v/>
      </c>
      <c r="E10245" s="51">
        <f>E10244</f>
        <v/>
      </c>
      <c r="F10245" s="51">
        <f>" - lower bound CI"</f>
        <v/>
      </c>
      <c r="G10245" s="51" t="inlineStr">
        <is>
          <t>lower</t>
        </is>
      </c>
      <c r="H10245" s="51" t="inlineStr">
        <is>
          <t>comparator4</t>
        </is>
      </c>
      <c r="I10245" s="51" t="inlineStr">
        <is>
          <t>PFS</t>
        </is>
      </c>
      <c r="J10245" s="51" t="inlineStr">
        <is>
          <t>O</t>
        </is>
      </c>
      <c r="K10245" s="51" t="n">
        <v>3</v>
      </c>
      <c r="L10245" s="51" t="n">
        <v>3</v>
      </c>
      <c r="M10245" s="51" t="inlineStr">
        <is>
          <t>Comparator 4</t>
        </is>
      </c>
    </row>
    <row r="10246">
      <c r="A10246">
        <f t="array" ref="A10246">"DSA " &amp; H10246 &amp; " " &amp;  I10246 &amp; " " &amp; INDIRECT("'DSA inputs'!$G$"&amp;E10246) &amp; F10246</f>
        <v/>
      </c>
      <c r="B10246">
        <f>"DSA_" &amp; G10246 &amp; "_" &amp; H10246 &amp; I10246 &amp; "DistributionalParameters_s" &amp; J10246 &amp; K10246 &amp; L10246</f>
        <v/>
      </c>
      <c r="C10246" s="28">
        <f t="array" ref="C10246">INDIRECT("'DSA inputs'!L"&amp;E10246)</f>
        <v/>
      </c>
      <c r="E10246" s="51">
        <f>E10245</f>
        <v/>
      </c>
      <c r="F10246" s="51">
        <f>" - upper bound CI"</f>
        <v/>
      </c>
      <c r="G10246" s="51" t="inlineStr">
        <is>
          <t>upper</t>
        </is>
      </c>
      <c r="H10246" s="51" t="inlineStr">
        <is>
          <t>comparator4</t>
        </is>
      </c>
      <c r="I10246" s="51" t="inlineStr">
        <is>
          <t>PFS</t>
        </is>
      </c>
      <c r="J10246" s="51" t="inlineStr">
        <is>
          <t>O</t>
        </is>
      </c>
      <c r="K10246" s="51" t="n">
        <v>3</v>
      </c>
      <c r="L10246" s="51" t="n">
        <v>3</v>
      </c>
      <c r="M10246" s="51" t="inlineStr">
        <is>
          <t>Comparator 4</t>
        </is>
      </c>
    </row>
    <row r="10247">
      <c r="A10247">
        <f t="array" ref="A10247">"DSA " &amp; H10247 &amp; " " &amp;  I10247 &amp; " " &amp; INDIRECT("'DSA inputs'!$G$"&amp;E10247) &amp; F10247</f>
        <v/>
      </c>
      <c r="B10247">
        <f>"DSA_" &amp; G10247 &amp; "_" &amp; H10247 &amp; I10247 &amp; "DistributionalParameters_s" &amp; J10247 &amp; K10247 &amp; L10247</f>
        <v/>
      </c>
      <c r="C10247" s="28">
        <f t="array" ref="C10247">INDIRECT("'DSA inputs'!N"&amp;E10247)</f>
        <v/>
      </c>
      <c r="E10247" s="51">
        <f>E10246</f>
        <v/>
      </c>
      <c r="F10247" s="51">
        <f>" - inclusion flag"</f>
        <v/>
      </c>
      <c r="G10247" s="51" t="inlineStr">
        <is>
          <t>include</t>
        </is>
      </c>
      <c r="H10247" s="51" t="inlineStr">
        <is>
          <t>comparator4</t>
        </is>
      </c>
      <c r="I10247" s="51" t="inlineStr">
        <is>
          <t>PFS</t>
        </is>
      </c>
      <c r="J10247" s="51" t="inlineStr">
        <is>
          <t>O</t>
        </is>
      </c>
      <c r="K10247" s="51" t="n">
        <v>3</v>
      </c>
      <c r="L10247" s="51" t="n">
        <v>3</v>
      </c>
      <c r="M10247" s="51" t="inlineStr">
        <is>
          <t>Comparator 4</t>
        </is>
      </c>
    </row>
    <row r="10248">
      <c r="A10248">
        <f t="array" ref="A10248">"DSA " &amp; H10248 &amp; " " &amp;  I10248 &amp; " " &amp; INDIRECT("'DSA inputs'!$G$"&amp;E10248) &amp; F10248</f>
        <v/>
      </c>
      <c r="B10248">
        <f>"DSA_" &amp; G10248 &amp; "_" &amp; H10248 &amp; I10248 &amp; "DistributionalParameters_s" &amp; J10248 &amp; K10248 &amp; L10248</f>
        <v/>
      </c>
      <c r="C10248">
        <f t="array" ref="C10248">M10248 &amp; " " &amp; I10248 &amp; " " &amp; INDIRECT("'DSA inputs'!G"&amp;E10248)</f>
        <v/>
      </c>
      <c r="E10248" s="51">
        <f>E10247+1</f>
        <v/>
      </c>
      <c r="F10248" s="51">
        <f>" - Parameter Name"</f>
        <v/>
      </c>
      <c r="G10248" s="51" t="inlineStr">
        <is>
          <t>param</t>
        </is>
      </c>
      <c r="H10248" s="51" t="inlineStr">
        <is>
          <t>comparator4</t>
        </is>
      </c>
      <c r="I10248" s="51" t="inlineStr">
        <is>
          <t>PFS</t>
        </is>
      </c>
      <c r="J10248" s="51" t="inlineStr">
        <is>
          <t>O</t>
        </is>
      </c>
      <c r="K10248" s="51" t="n">
        <v>3</v>
      </c>
      <c r="L10248" s="51" t="n">
        <v>4</v>
      </c>
      <c r="M10248" s="51" t="inlineStr">
        <is>
          <t>Comparator 4</t>
        </is>
      </c>
    </row>
    <row r="10249">
      <c r="A10249">
        <f t="array" ref="A10249">"DSA " &amp; H10249 &amp; " " &amp;  I10249 &amp; " " &amp; INDIRECT("'DSA inputs'!$G$"&amp;E10249) &amp; F10249</f>
        <v/>
      </c>
      <c r="B10249">
        <f>"DSA_" &amp; G10249 &amp; "_" &amp; H10249 &amp; I10249 &amp; "DistributionalParameters_s" &amp; J10249 &amp; K10249 &amp; L10249</f>
        <v/>
      </c>
      <c r="C10249" s="28">
        <f t="array" ref="C10249">INDIRECT("'DSA inputs'!K"&amp;E10249)</f>
        <v/>
      </c>
      <c r="E10249" s="51">
        <f>E10248</f>
        <v/>
      </c>
      <c r="F10249" s="51">
        <f>" - lower bound CI"</f>
        <v/>
      </c>
      <c r="G10249" s="51" t="inlineStr">
        <is>
          <t>lower</t>
        </is>
      </c>
      <c r="H10249" s="51" t="inlineStr">
        <is>
          <t>comparator4</t>
        </is>
      </c>
      <c r="I10249" s="51" t="inlineStr">
        <is>
          <t>PFS</t>
        </is>
      </c>
      <c r="J10249" s="51" t="inlineStr">
        <is>
          <t>O</t>
        </is>
      </c>
      <c r="K10249" s="51" t="n">
        <v>3</v>
      </c>
      <c r="L10249" s="51" t="n">
        <v>4</v>
      </c>
      <c r="M10249" s="51" t="inlineStr">
        <is>
          <t>Comparator 4</t>
        </is>
      </c>
    </row>
    <row r="10250">
      <c r="A10250">
        <f t="array" ref="A10250">"DSA " &amp; H10250 &amp; " " &amp;  I10250 &amp; " " &amp; INDIRECT("'DSA inputs'!$G$"&amp;E10250) &amp; F10250</f>
        <v/>
      </c>
      <c r="B10250">
        <f>"DSA_" &amp; G10250 &amp; "_" &amp; H10250 &amp; I10250 &amp; "DistributionalParameters_s" &amp; J10250 &amp; K10250 &amp; L10250</f>
        <v/>
      </c>
      <c r="C10250" s="28">
        <f t="array" ref="C10250">INDIRECT("'DSA inputs'!L"&amp;E10250)</f>
        <v/>
      </c>
      <c r="E10250" s="51">
        <f>E10249</f>
        <v/>
      </c>
      <c r="F10250" s="51">
        <f>" - upper bound CI"</f>
        <v/>
      </c>
      <c r="G10250" s="51" t="inlineStr">
        <is>
          <t>upper</t>
        </is>
      </c>
      <c r="H10250" s="51" t="inlineStr">
        <is>
          <t>comparator4</t>
        </is>
      </c>
      <c r="I10250" s="51" t="inlineStr">
        <is>
          <t>PFS</t>
        </is>
      </c>
      <c r="J10250" s="51" t="inlineStr">
        <is>
          <t>O</t>
        </is>
      </c>
      <c r="K10250" s="51" t="n">
        <v>3</v>
      </c>
      <c r="L10250" s="51" t="n">
        <v>4</v>
      </c>
      <c r="M10250" s="51" t="inlineStr">
        <is>
          <t>Comparator 4</t>
        </is>
      </c>
    </row>
    <row r="10251">
      <c r="A10251">
        <f t="array" ref="A10251">"DSA " &amp; H10251 &amp; " " &amp;  I10251 &amp; " " &amp; INDIRECT("'DSA inputs'!$G$"&amp;E10251) &amp; F10251</f>
        <v/>
      </c>
      <c r="B10251">
        <f>"DSA_" &amp; G10251 &amp; "_" &amp; H10251 &amp; I10251 &amp; "DistributionalParameters_s" &amp; J10251 &amp; K10251 &amp; L10251</f>
        <v/>
      </c>
      <c r="C10251" s="28">
        <f t="array" ref="C10251">INDIRECT("'DSA inputs'!N"&amp;E10251)</f>
        <v/>
      </c>
      <c r="E10251" s="51">
        <f>E10250</f>
        <v/>
      </c>
      <c r="F10251" s="51">
        <f>" - inclusion flag"</f>
        <v/>
      </c>
      <c r="G10251" s="51" t="inlineStr">
        <is>
          <t>include</t>
        </is>
      </c>
      <c r="H10251" s="51" t="inlineStr">
        <is>
          <t>comparator4</t>
        </is>
      </c>
      <c r="I10251" s="51" t="inlineStr">
        <is>
          <t>PFS</t>
        </is>
      </c>
      <c r="J10251" s="51" t="inlineStr">
        <is>
          <t>O</t>
        </is>
      </c>
      <c r="K10251" s="51" t="n">
        <v>3</v>
      </c>
      <c r="L10251" s="51" t="n">
        <v>4</v>
      </c>
      <c r="M10251" s="51" t="inlineStr">
        <is>
          <t>Comparator 4</t>
        </is>
      </c>
    </row>
    <row r="10252">
      <c r="A10252">
        <f t="array" ref="A10252">"DSA " &amp; H10252 &amp; " " &amp;  I10252 &amp; " " &amp; INDIRECT("'DSA inputs'!$G$"&amp;E10252) &amp; F10252</f>
        <v/>
      </c>
      <c r="B10252">
        <f>"DSA_" &amp; G10252 &amp; "_" &amp; H10252 &amp; I10252 &amp; "DistributionalParameters_s" &amp; J10252 &amp; K10252 &amp; L10252</f>
        <v/>
      </c>
      <c r="C10252">
        <f t="array" ref="C10252">M10252 &amp; " " &amp; I10252 &amp; " " &amp; INDIRECT("'DSA inputs'!G"&amp;E10252)</f>
        <v/>
      </c>
      <c r="E10252" s="51">
        <f>E10251+1</f>
        <v/>
      </c>
      <c r="F10252" s="51">
        <f>" - Parameter Name"</f>
        <v/>
      </c>
      <c r="G10252" s="51" t="inlineStr">
        <is>
          <t>param</t>
        </is>
      </c>
      <c r="H10252" s="51" t="inlineStr">
        <is>
          <t>comparator4</t>
        </is>
      </c>
      <c r="I10252" s="51" t="inlineStr">
        <is>
          <t>PFS</t>
        </is>
      </c>
      <c r="J10252" s="51" t="inlineStr">
        <is>
          <t>O</t>
        </is>
      </c>
      <c r="K10252" s="51" t="n">
        <v>3</v>
      </c>
      <c r="L10252" s="51" t="n">
        <v>5</v>
      </c>
      <c r="M10252" s="51" t="inlineStr">
        <is>
          <t>Comparator 4</t>
        </is>
      </c>
    </row>
    <row r="10253">
      <c r="A10253">
        <f t="array" ref="A10253">"DSA " &amp; H10253 &amp; " " &amp;  I10253 &amp; " " &amp; INDIRECT("'DSA inputs'!$G$"&amp;E10253) &amp; F10253</f>
        <v/>
      </c>
      <c r="B10253">
        <f>"DSA_" &amp; G10253 &amp; "_" &amp; H10253 &amp; I10253 &amp; "DistributionalParameters_s" &amp; J10253 &amp; K10253 &amp; L10253</f>
        <v/>
      </c>
      <c r="C10253" s="28">
        <f t="array" ref="C10253">INDIRECT("'DSA inputs'!K"&amp;E10253)</f>
        <v/>
      </c>
      <c r="E10253" s="51">
        <f>E10252</f>
        <v/>
      </c>
      <c r="F10253" s="51">
        <f>" - lower bound CI"</f>
        <v/>
      </c>
      <c r="G10253" s="51" t="inlineStr">
        <is>
          <t>lower</t>
        </is>
      </c>
      <c r="H10253" s="51" t="inlineStr">
        <is>
          <t>comparator4</t>
        </is>
      </c>
      <c r="I10253" s="51" t="inlineStr">
        <is>
          <t>PFS</t>
        </is>
      </c>
      <c r="J10253" s="51" t="inlineStr">
        <is>
          <t>O</t>
        </is>
      </c>
      <c r="K10253" s="51" t="n">
        <v>3</v>
      </c>
      <c r="L10253" s="51" t="n">
        <v>5</v>
      </c>
      <c r="M10253" s="51" t="inlineStr">
        <is>
          <t>Comparator 4</t>
        </is>
      </c>
    </row>
    <row r="10254">
      <c r="A10254">
        <f t="array" ref="A10254">"DSA " &amp; H10254 &amp; " " &amp;  I10254 &amp; " " &amp; INDIRECT("'DSA inputs'!$G$"&amp;E10254) &amp; F10254</f>
        <v/>
      </c>
      <c r="B10254">
        <f>"DSA_" &amp; G10254 &amp; "_" &amp; H10254 &amp; I10254 &amp; "DistributionalParameters_s" &amp; J10254 &amp; K10254 &amp; L10254</f>
        <v/>
      </c>
      <c r="C10254" s="28">
        <f t="array" ref="C10254">INDIRECT("'DSA inputs'!L"&amp;E10254)</f>
        <v/>
      </c>
      <c r="E10254" s="51">
        <f>E10253</f>
        <v/>
      </c>
      <c r="F10254" s="51">
        <f>" - upper bound CI"</f>
        <v/>
      </c>
      <c r="G10254" s="51" t="inlineStr">
        <is>
          <t>upper</t>
        </is>
      </c>
      <c r="H10254" s="51" t="inlineStr">
        <is>
          <t>comparator4</t>
        </is>
      </c>
      <c r="I10254" s="51" t="inlineStr">
        <is>
          <t>PFS</t>
        </is>
      </c>
      <c r="J10254" s="51" t="inlineStr">
        <is>
          <t>O</t>
        </is>
      </c>
      <c r="K10254" s="51" t="n">
        <v>3</v>
      </c>
      <c r="L10254" s="51" t="n">
        <v>5</v>
      </c>
      <c r="M10254" s="51" t="inlineStr">
        <is>
          <t>Comparator 4</t>
        </is>
      </c>
    </row>
    <row r="10255">
      <c r="A10255">
        <f t="array" ref="A10255">"DSA " &amp; H10255 &amp; " " &amp;  I10255 &amp; " " &amp; INDIRECT("'DSA inputs'!$G$"&amp;E10255) &amp; F10255</f>
        <v/>
      </c>
      <c r="B10255">
        <f>"DSA_" &amp; G10255 &amp; "_" &amp; H10255 &amp; I10255 &amp; "DistributionalParameters_s" &amp; J10255 &amp; K10255 &amp; L10255</f>
        <v/>
      </c>
      <c r="C10255" s="28">
        <f t="array" ref="C10255">INDIRECT("'DSA inputs'!N"&amp;E10255)</f>
        <v/>
      </c>
      <c r="E10255" s="51">
        <f>E10254</f>
        <v/>
      </c>
      <c r="F10255" s="51">
        <f>" - inclusion flag"</f>
        <v/>
      </c>
      <c r="G10255" s="51" t="inlineStr">
        <is>
          <t>include</t>
        </is>
      </c>
      <c r="H10255" s="51" t="inlineStr">
        <is>
          <t>comparator4</t>
        </is>
      </c>
      <c r="I10255" s="51" t="inlineStr">
        <is>
          <t>PFS</t>
        </is>
      </c>
      <c r="J10255" s="51" t="inlineStr">
        <is>
          <t>O</t>
        </is>
      </c>
      <c r="K10255" s="51" t="n">
        <v>3</v>
      </c>
      <c r="L10255" s="51" t="n">
        <v>5</v>
      </c>
      <c r="M10255" s="51" t="inlineStr">
        <is>
          <t>Comparator 4</t>
        </is>
      </c>
    </row>
    <row r="10256">
      <c r="A10256">
        <f t="array" ref="A10256">"DSA " &amp; H10256 &amp; " " &amp;  I10256 &amp; " " &amp; INDIRECT("'DSA inputs'!$G$"&amp;E10256) &amp; F10256</f>
        <v/>
      </c>
      <c r="B10256">
        <f>"DSA_" &amp; G10256 &amp; "_" &amp; H10256 &amp; I10256 &amp; "DistributionalParameters_s" &amp; J10256 &amp; K10256 &amp; L10256</f>
        <v/>
      </c>
      <c r="C10256">
        <f t="array" ref="C10256">M10256 &amp; " " &amp; I10256 &amp; " " &amp; INDIRECT("'DSA inputs'!G"&amp;E10256)</f>
        <v/>
      </c>
      <c r="E10256" s="51">
        <f>E10255+1</f>
        <v/>
      </c>
      <c r="F10256" s="51">
        <f>" - Parameter Name"</f>
        <v/>
      </c>
      <c r="G10256" s="51" t="inlineStr">
        <is>
          <t>param</t>
        </is>
      </c>
      <c r="H10256" s="51" t="inlineStr">
        <is>
          <t>comparator4</t>
        </is>
      </c>
      <c r="I10256" s="51" t="inlineStr">
        <is>
          <t>PFS</t>
        </is>
      </c>
      <c r="J10256" s="51" t="inlineStr">
        <is>
          <t>P</t>
        </is>
      </c>
      <c r="K10256" s="51" t="n">
        <v>1</v>
      </c>
      <c r="L10256" s="51" t="n">
        <v>1</v>
      </c>
      <c r="M10256" s="51" t="inlineStr">
        <is>
          <t>Comparator 4</t>
        </is>
      </c>
    </row>
    <row r="10257">
      <c r="A10257">
        <f t="array" ref="A10257">"DSA " &amp; H10257 &amp; " " &amp;  I10257 &amp; " " &amp; INDIRECT("'DSA inputs'!$G$"&amp;E10257) &amp; F10257</f>
        <v/>
      </c>
      <c r="B10257">
        <f>"DSA_" &amp; G10257 &amp; "_" &amp; H10257 &amp; I10257 &amp; "DistributionalParameters_s" &amp; J10257 &amp; K10257 &amp; L10257</f>
        <v/>
      </c>
      <c r="C10257" s="28">
        <f t="array" ref="C10257">INDIRECT("'DSA inputs'!K"&amp;E10257)</f>
        <v/>
      </c>
      <c r="E10257" s="51">
        <f>E10256</f>
        <v/>
      </c>
      <c r="F10257" s="51">
        <f>" - lower bound CI"</f>
        <v/>
      </c>
      <c r="G10257" s="51" t="inlineStr">
        <is>
          <t>lower</t>
        </is>
      </c>
      <c r="H10257" s="51" t="inlineStr">
        <is>
          <t>comparator4</t>
        </is>
      </c>
      <c r="I10257" s="51" t="inlineStr">
        <is>
          <t>PFS</t>
        </is>
      </c>
      <c r="J10257" s="51" t="inlineStr">
        <is>
          <t>P</t>
        </is>
      </c>
      <c r="K10257" s="51" t="n">
        <v>1</v>
      </c>
      <c r="L10257" s="51" t="n">
        <v>1</v>
      </c>
      <c r="M10257" s="51" t="inlineStr">
        <is>
          <t>Comparator 4</t>
        </is>
      </c>
    </row>
    <row r="10258">
      <c r="A10258">
        <f t="array" ref="A10258">"DSA " &amp; H10258 &amp; " " &amp;  I10258 &amp; " " &amp; INDIRECT("'DSA inputs'!$G$"&amp;E10258) &amp; F10258</f>
        <v/>
      </c>
      <c r="B10258">
        <f>"DSA_" &amp; G10258 &amp; "_" &amp; H10258 &amp; I10258 &amp; "DistributionalParameters_s" &amp; J10258 &amp; K10258 &amp; L10258</f>
        <v/>
      </c>
      <c r="C10258" s="28">
        <f t="array" ref="C10258">INDIRECT("'DSA inputs'!L"&amp;E10258)</f>
        <v/>
      </c>
      <c r="E10258" s="51">
        <f>E10257</f>
        <v/>
      </c>
      <c r="F10258" s="51">
        <f>" - upper bound CI"</f>
        <v/>
      </c>
      <c r="G10258" s="51" t="inlineStr">
        <is>
          <t>upper</t>
        </is>
      </c>
      <c r="H10258" s="51" t="inlineStr">
        <is>
          <t>comparator4</t>
        </is>
      </c>
      <c r="I10258" s="51" t="inlineStr">
        <is>
          <t>PFS</t>
        </is>
      </c>
      <c r="J10258" s="51" t="inlineStr">
        <is>
          <t>P</t>
        </is>
      </c>
      <c r="K10258" s="51" t="n">
        <v>1</v>
      </c>
      <c r="L10258" s="51" t="n">
        <v>1</v>
      </c>
      <c r="M10258" s="51" t="inlineStr">
        <is>
          <t>Comparator 4</t>
        </is>
      </c>
    </row>
    <row r="10259">
      <c r="A10259">
        <f t="array" ref="A10259">"DSA " &amp; H10259 &amp; " " &amp;  I10259 &amp; " " &amp; INDIRECT("'DSA inputs'!$G$"&amp;E10259) &amp; F10259</f>
        <v/>
      </c>
      <c r="B10259">
        <f>"DSA_" &amp; G10259 &amp; "_" &amp; H10259 &amp; I10259 &amp; "DistributionalParameters_s" &amp; J10259 &amp; K10259 &amp; L10259</f>
        <v/>
      </c>
      <c r="C10259" s="28">
        <f t="array" ref="C10259">INDIRECT("'DSA inputs'!N"&amp;E10259)</f>
        <v/>
      </c>
      <c r="E10259" s="51">
        <f>E10258</f>
        <v/>
      </c>
      <c r="F10259" s="51">
        <f>" - inclusion flag"</f>
        <v/>
      </c>
      <c r="G10259" s="51" t="inlineStr">
        <is>
          <t>include</t>
        </is>
      </c>
      <c r="H10259" s="51" t="inlineStr">
        <is>
          <t>comparator4</t>
        </is>
      </c>
      <c r="I10259" s="51" t="inlineStr">
        <is>
          <t>PFS</t>
        </is>
      </c>
      <c r="J10259" s="51" t="inlineStr">
        <is>
          <t>P</t>
        </is>
      </c>
      <c r="K10259" s="51" t="n">
        <v>1</v>
      </c>
      <c r="L10259" s="51" t="n">
        <v>1</v>
      </c>
      <c r="M10259" s="51" t="inlineStr">
        <is>
          <t>Comparator 4</t>
        </is>
      </c>
    </row>
    <row r="10260">
      <c r="A10260">
        <f t="array" ref="A10260">"DSA " &amp; H10260 &amp; " " &amp;  I10260 &amp; " " &amp; INDIRECT("'DSA inputs'!$G$"&amp;E10260) &amp; F10260</f>
        <v/>
      </c>
      <c r="B10260">
        <f>"DSA_" &amp; G10260 &amp; "_" &amp; H10260 &amp; I10260 &amp; "DistributionalParameters_s" &amp; J10260 &amp; K10260 &amp; L10260</f>
        <v/>
      </c>
      <c r="C10260">
        <f t="array" ref="C10260">M10260 &amp; " " &amp; I10260 &amp; " " &amp; INDIRECT("'DSA inputs'!G"&amp;E10260)</f>
        <v/>
      </c>
      <c r="E10260" s="51">
        <f>E10259+1</f>
        <v/>
      </c>
      <c r="F10260" s="51">
        <f>" - Parameter Name"</f>
        <v/>
      </c>
      <c r="G10260" s="51" t="inlineStr">
        <is>
          <t>param</t>
        </is>
      </c>
      <c r="H10260" s="51" t="inlineStr">
        <is>
          <t>comparator4</t>
        </is>
      </c>
      <c r="I10260" s="51" t="inlineStr">
        <is>
          <t>PFS</t>
        </is>
      </c>
      <c r="J10260" s="51" t="inlineStr">
        <is>
          <t>P</t>
        </is>
      </c>
      <c r="K10260" s="51" t="n">
        <v>1</v>
      </c>
      <c r="L10260" s="51" t="n">
        <v>2</v>
      </c>
      <c r="M10260" s="51" t="inlineStr">
        <is>
          <t>Comparator 4</t>
        </is>
      </c>
    </row>
    <row r="10261">
      <c r="A10261">
        <f t="array" ref="A10261">"DSA " &amp; H10261 &amp; " " &amp;  I10261 &amp; " " &amp; INDIRECT("'DSA inputs'!$G$"&amp;E10261) &amp; F10261</f>
        <v/>
      </c>
      <c r="B10261">
        <f>"DSA_" &amp; G10261 &amp; "_" &amp; H10261 &amp; I10261 &amp; "DistributionalParameters_s" &amp; J10261 &amp; K10261 &amp; L10261</f>
        <v/>
      </c>
      <c r="C10261" s="28">
        <f t="array" ref="C10261">INDIRECT("'DSA inputs'!K"&amp;E10261)</f>
        <v/>
      </c>
      <c r="E10261" s="51">
        <f>E10260</f>
        <v/>
      </c>
      <c r="F10261" s="51">
        <f>" - lower bound CI"</f>
        <v/>
      </c>
      <c r="G10261" s="51" t="inlineStr">
        <is>
          <t>lower</t>
        </is>
      </c>
      <c r="H10261" s="51" t="inlineStr">
        <is>
          <t>comparator4</t>
        </is>
      </c>
      <c r="I10261" s="51" t="inlineStr">
        <is>
          <t>PFS</t>
        </is>
      </c>
      <c r="J10261" s="51" t="inlineStr">
        <is>
          <t>P</t>
        </is>
      </c>
      <c r="K10261" s="51" t="n">
        <v>1</v>
      </c>
      <c r="L10261" s="51" t="n">
        <v>2</v>
      </c>
      <c r="M10261" s="51" t="inlineStr">
        <is>
          <t>Comparator 4</t>
        </is>
      </c>
    </row>
    <row r="10262">
      <c r="A10262">
        <f t="array" ref="A10262">"DSA " &amp; H10262 &amp; " " &amp;  I10262 &amp; " " &amp; INDIRECT("'DSA inputs'!$G$"&amp;E10262) &amp; F10262</f>
        <v/>
      </c>
      <c r="B10262">
        <f>"DSA_" &amp; G10262 &amp; "_" &amp; H10262 &amp; I10262 &amp; "DistributionalParameters_s" &amp; J10262 &amp; K10262 &amp; L10262</f>
        <v/>
      </c>
      <c r="C10262" s="28">
        <f t="array" ref="C10262">INDIRECT("'DSA inputs'!L"&amp;E10262)</f>
        <v/>
      </c>
      <c r="E10262" s="51">
        <f>E10261</f>
        <v/>
      </c>
      <c r="F10262" s="51">
        <f>" - upper bound CI"</f>
        <v/>
      </c>
      <c r="G10262" s="51" t="inlineStr">
        <is>
          <t>upper</t>
        </is>
      </c>
      <c r="H10262" s="51" t="inlineStr">
        <is>
          <t>comparator4</t>
        </is>
      </c>
      <c r="I10262" s="51" t="inlineStr">
        <is>
          <t>PFS</t>
        </is>
      </c>
      <c r="J10262" s="51" t="inlineStr">
        <is>
          <t>P</t>
        </is>
      </c>
      <c r="K10262" s="51" t="n">
        <v>1</v>
      </c>
      <c r="L10262" s="51" t="n">
        <v>2</v>
      </c>
      <c r="M10262" s="51" t="inlineStr">
        <is>
          <t>Comparator 4</t>
        </is>
      </c>
    </row>
    <row r="10263">
      <c r="A10263">
        <f t="array" ref="A10263">"DSA " &amp; H10263 &amp; " " &amp;  I10263 &amp; " " &amp; INDIRECT("'DSA inputs'!$G$"&amp;E10263) &amp; F10263</f>
        <v/>
      </c>
      <c r="B10263">
        <f>"DSA_" &amp; G10263 &amp; "_" &amp; H10263 &amp; I10263 &amp; "DistributionalParameters_s" &amp; J10263 &amp; K10263 &amp; L10263</f>
        <v/>
      </c>
      <c r="C10263" s="28">
        <f t="array" ref="C10263">INDIRECT("'DSA inputs'!N"&amp;E10263)</f>
        <v/>
      </c>
      <c r="E10263" s="51">
        <f>E10262</f>
        <v/>
      </c>
      <c r="F10263" s="51">
        <f>" - inclusion flag"</f>
        <v/>
      </c>
      <c r="G10263" s="51" t="inlineStr">
        <is>
          <t>include</t>
        </is>
      </c>
      <c r="H10263" s="51" t="inlineStr">
        <is>
          <t>comparator4</t>
        </is>
      </c>
      <c r="I10263" s="51" t="inlineStr">
        <is>
          <t>PFS</t>
        </is>
      </c>
      <c r="J10263" s="51" t="inlineStr">
        <is>
          <t>P</t>
        </is>
      </c>
      <c r="K10263" s="51" t="n">
        <v>1</v>
      </c>
      <c r="L10263" s="51" t="n">
        <v>2</v>
      </c>
      <c r="M10263" s="51" t="inlineStr">
        <is>
          <t>Comparator 4</t>
        </is>
      </c>
    </row>
    <row r="10264">
      <c r="A10264">
        <f t="array" ref="A10264">"DSA " &amp; H10264 &amp; " " &amp;  I10264 &amp; " " &amp; INDIRECT("'DSA inputs'!$G$"&amp;E10264) &amp; F10264</f>
        <v/>
      </c>
      <c r="B10264">
        <f>"DSA_" &amp; G10264 &amp; "_" &amp; H10264 &amp; I10264 &amp; "DistributionalParameters_s" &amp; J10264 &amp; K10264 &amp; L10264</f>
        <v/>
      </c>
      <c r="C10264">
        <f t="array" ref="C10264">M10264 &amp; " " &amp; I10264 &amp; " " &amp; INDIRECT("'DSA inputs'!G"&amp;E10264)</f>
        <v/>
      </c>
      <c r="E10264" s="51">
        <f>E10263+1</f>
        <v/>
      </c>
      <c r="F10264" s="51">
        <f>" - Parameter Name"</f>
        <v/>
      </c>
      <c r="G10264" s="51" t="inlineStr">
        <is>
          <t>param</t>
        </is>
      </c>
      <c r="H10264" s="51" t="inlineStr">
        <is>
          <t>comparator4</t>
        </is>
      </c>
      <c r="I10264" s="51" t="inlineStr">
        <is>
          <t>PFS</t>
        </is>
      </c>
      <c r="J10264" s="51" t="inlineStr">
        <is>
          <t>P</t>
        </is>
      </c>
      <c r="K10264" s="51" t="n">
        <v>1</v>
      </c>
      <c r="L10264" s="51" t="n">
        <v>3</v>
      </c>
      <c r="M10264" s="51" t="inlineStr">
        <is>
          <t>Comparator 4</t>
        </is>
      </c>
    </row>
    <row r="10265">
      <c r="A10265">
        <f t="array" ref="A10265">"DSA " &amp; H10265 &amp; " " &amp;  I10265 &amp; " " &amp; INDIRECT("'DSA inputs'!$G$"&amp;E10265) &amp; F10265</f>
        <v/>
      </c>
      <c r="B10265">
        <f>"DSA_" &amp; G10265 &amp; "_" &amp; H10265 &amp; I10265 &amp; "DistributionalParameters_s" &amp; J10265 &amp; K10265 &amp; L10265</f>
        <v/>
      </c>
      <c r="C10265" s="28">
        <f t="array" ref="C10265">INDIRECT("'DSA inputs'!K"&amp;E10265)</f>
        <v/>
      </c>
      <c r="E10265" s="51">
        <f>E10264</f>
        <v/>
      </c>
      <c r="F10265" s="51">
        <f>" - lower bound CI"</f>
        <v/>
      </c>
      <c r="G10265" s="51" t="inlineStr">
        <is>
          <t>lower</t>
        </is>
      </c>
      <c r="H10265" s="51" t="inlineStr">
        <is>
          <t>comparator4</t>
        </is>
      </c>
      <c r="I10265" s="51" t="inlineStr">
        <is>
          <t>PFS</t>
        </is>
      </c>
      <c r="J10265" s="51" t="inlineStr">
        <is>
          <t>P</t>
        </is>
      </c>
      <c r="K10265" s="51" t="n">
        <v>1</v>
      </c>
      <c r="L10265" s="51" t="n">
        <v>3</v>
      </c>
      <c r="M10265" s="51" t="inlineStr">
        <is>
          <t>Comparator 4</t>
        </is>
      </c>
    </row>
    <row r="10266">
      <c r="A10266">
        <f t="array" ref="A10266">"DSA " &amp; H10266 &amp; " " &amp;  I10266 &amp; " " &amp; INDIRECT("'DSA inputs'!$G$"&amp;E10266) &amp; F10266</f>
        <v/>
      </c>
      <c r="B10266">
        <f>"DSA_" &amp; G10266 &amp; "_" &amp; H10266 &amp; I10266 &amp; "DistributionalParameters_s" &amp; J10266 &amp; K10266 &amp; L10266</f>
        <v/>
      </c>
      <c r="C10266" s="28">
        <f t="array" ref="C10266">INDIRECT("'DSA inputs'!L"&amp;E10266)</f>
        <v/>
      </c>
      <c r="E10266" s="51">
        <f>E10265</f>
        <v/>
      </c>
      <c r="F10266" s="51">
        <f>" - upper bound CI"</f>
        <v/>
      </c>
      <c r="G10266" s="51" t="inlineStr">
        <is>
          <t>upper</t>
        </is>
      </c>
      <c r="H10266" s="51" t="inlineStr">
        <is>
          <t>comparator4</t>
        </is>
      </c>
      <c r="I10266" s="51" t="inlineStr">
        <is>
          <t>PFS</t>
        </is>
      </c>
      <c r="J10266" s="51" t="inlineStr">
        <is>
          <t>P</t>
        </is>
      </c>
      <c r="K10266" s="51" t="n">
        <v>1</v>
      </c>
      <c r="L10266" s="51" t="n">
        <v>3</v>
      </c>
      <c r="M10266" s="51" t="inlineStr">
        <is>
          <t>Comparator 4</t>
        </is>
      </c>
    </row>
    <row r="10267">
      <c r="A10267">
        <f t="array" ref="A10267">"DSA " &amp; H10267 &amp; " " &amp;  I10267 &amp; " " &amp; INDIRECT("'DSA inputs'!$G$"&amp;E10267) &amp; F10267</f>
        <v/>
      </c>
      <c r="B10267">
        <f>"DSA_" &amp; G10267 &amp; "_" &amp; H10267 &amp; I10267 &amp; "DistributionalParameters_s" &amp; J10267 &amp; K10267 &amp; L10267</f>
        <v/>
      </c>
      <c r="C10267" s="28">
        <f t="array" ref="C10267">INDIRECT("'DSA inputs'!N"&amp;E10267)</f>
        <v/>
      </c>
      <c r="E10267" s="51">
        <f>E10266</f>
        <v/>
      </c>
      <c r="F10267" s="51">
        <f>" - inclusion flag"</f>
        <v/>
      </c>
      <c r="G10267" s="51" t="inlineStr">
        <is>
          <t>include</t>
        </is>
      </c>
      <c r="H10267" s="51" t="inlineStr">
        <is>
          <t>comparator4</t>
        </is>
      </c>
      <c r="I10267" s="51" t="inlineStr">
        <is>
          <t>PFS</t>
        </is>
      </c>
      <c r="J10267" s="51" t="inlineStr">
        <is>
          <t>P</t>
        </is>
      </c>
      <c r="K10267" s="51" t="n">
        <v>1</v>
      </c>
      <c r="L10267" s="51" t="n">
        <v>3</v>
      </c>
      <c r="M10267" s="51" t="inlineStr">
        <is>
          <t>Comparator 4</t>
        </is>
      </c>
    </row>
    <row r="10268">
      <c r="A10268">
        <f t="array" ref="A10268">"DSA " &amp; H10268 &amp; " " &amp;  I10268 &amp; " " &amp; INDIRECT("'DSA inputs'!$G$"&amp;E10268) &amp; F10268</f>
        <v/>
      </c>
      <c r="B10268">
        <f>"DSA_" &amp; G10268 &amp; "_" &amp; H10268 &amp; I10268 &amp; "DistributionalParameters_s" &amp; J10268 &amp; K10268 &amp; L10268</f>
        <v/>
      </c>
      <c r="C10268">
        <f t="array" ref="C10268">M10268 &amp; " " &amp; I10268 &amp; " " &amp; INDIRECT("'DSA inputs'!G"&amp;E10268)</f>
        <v/>
      </c>
      <c r="E10268" s="51">
        <f>E10267+1</f>
        <v/>
      </c>
      <c r="F10268" s="51">
        <f>" - Parameter Name"</f>
        <v/>
      </c>
      <c r="G10268" s="51" t="inlineStr">
        <is>
          <t>param</t>
        </is>
      </c>
      <c r="H10268" s="51" t="inlineStr">
        <is>
          <t>comparator4</t>
        </is>
      </c>
      <c r="I10268" s="51" t="inlineStr">
        <is>
          <t>PFS</t>
        </is>
      </c>
      <c r="J10268" s="51" t="inlineStr">
        <is>
          <t>P</t>
        </is>
      </c>
      <c r="K10268" s="51" t="n">
        <v>2</v>
      </c>
      <c r="L10268" s="51" t="n">
        <v>1</v>
      </c>
      <c r="M10268" s="51" t="inlineStr">
        <is>
          <t>Comparator 4</t>
        </is>
      </c>
    </row>
    <row r="10269">
      <c r="A10269">
        <f t="array" ref="A10269">"DSA " &amp; H10269 &amp; " " &amp;  I10269 &amp; " " &amp; INDIRECT("'DSA inputs'!$G$"&amp;E10269) &amp; F10269</f>
        <v/>
      </c>
      <c r="B10269">
        <f>"DSA_" &amp; G10269 &amp; "_" &amp; H10269 &amp; I10269 &amp; "DistributionalParameters_s" &amp; J10269 &amp; K10269 &amp; L10269</f>
        <v/>
      </c>
      <c r="C10269" s="28">
        <f t="array" ref="C10269">INDIRECT("'DSA inputs'!K"&amp;E10269)</f>
        <v/>
      </c>
      <c r="E10269" s="51">
        <f>E10268</f>
        <v/>
      </c>
      <c r="F10269" s="51">
        <f>" - lower bound CI"</f>
        <v/>
      </c>
      <c r="G10269" s="51" t="inlineStr">
        <is>
          <t>lower</t>
        </is>
      </c>
      <c r="H10269" s="51" t="inlineStr">
        <is>
          <t>comparator4</t>
        </is>
      </c>
      <c r="I10269" s="51" t="inlineStr">
        <is>
          <t>PFS</t>
        </is>
      </c>
      <c r="J10269" s="51" t="inlineStr">
        <is>
          <t>P</t>
        </is>
      </c>
      <c r="K10269" s="51" t="n">
        <v>2</v>
      </c>
      <c r="L10269" s="51" t="n">
        <v>1</v>
      </c>
      <c r="M10269" s="51" t="inlineStr">
        <is>
          <t>Comparator 4</t>
        </is>
      </c>
    </row>
    <row r="10270">
      <c r="A10270">
        <f t="array" ref="A10270">"DSA " &amp; H10270 &amp; " " &amp;  I10270 &amp; " " &amp; INDIRECT("'DSA inputs'!$G$"&amp;E10270) &amp; F10270</f>
        <v/>
      </c>
      <c r="B10270">
        <f>"DSA_" &amp; G10270 &amp; "_" &amp; H10270 &amp; I10270 &amp; "DistributionalParameters_s" &amp; J10270 &amp; K10270 &amp; L10270</f>
        <v/>
      </c>
      <c r="C10270" s="28">
        <f t="array" ref="C10270">INDIRECT("'DSA inputs'!L"&amp;E10270)</f>
        <v/>
      </c>
      <c r="E10270" s="51">
        <f>E10269</f>
        <v/>
      </c>
      <c r="F10270" s="51">
        <f>" - upper bound CI"</f>
        <v/>
      </c>
      <c r="G10270" s="51" t="inlineStr">
        <is>
          <t>upper</t>
        </is>
      </c>
      <c r="H10270" s="51" t="inlineStr">
        <is>
          <t>comparator4</t>
        </is>
      </c>
      <c r="I10270" s="51" t="inlineStr">
        <is>
          <t>PFS</t>
        </is>
      </c>
      <c r="J10270" s="51" t="inlineStr">
        <is>
          <t>P</t>
        </is>
      </c>
      <c r="K10270" s="51" t="n">
        <v>2</v>
      </c>
      <c r="L10270" s="51" t="n">
        <v>1</v>
      </c>
      <c r="M10270" s="51" t="inlineStr">
        <is>
          <t>Comparator 4</t>
        </is>
      </c>
    </row>
    <row r="10271">
      <c r="A10271">
        <f t="array" ref="A10271">"DSA " &amp; H10271 &amp; " " &amp;  I10271 &amp; " " &amp; INDIRECT("'DSA inputs'!$G$"&amp;E10271) &amp; F10271</f>
        <v/>
      </c>
      <c r="B10271">
        <f>"DSA_" &amp; G10271 &amp; "_" &amp; H10271 &amp; I10271 &amp; "DistributionalParameters_s" &amp; J10271 &amp; K10271 &amp; L10271</f>
        <v/>
      </c>
      <c r="C10271" s="28">
        <f t="array" ref="C10271">INDIRECT("'DSA inputs'!N"&amp;E10271)</f>
        <v/>
      </c>
      <c r="E10271" s="51">
        <f>E10270</f>
        <v/>
      </c>
      <c r="F10271" s="51">
        <f>" - inclusion flag"</f>
        <v/>
      </c>
      <c r="G10271" s="51" t="inlineStr">
        <is>
          <t>include</t>
        </is>
      </c>
      <c r="H10271" s="51" t="inlineStr">
        <is>
          <t>comparator4</t>
        </is>
      </c>
      <c r="I10271" s="51" t="inlineStr">
        <is>
          <t>PFS</t>
        </is>
      </c>
      <c r="J10271" s="51" t="inlineStr">
        <is>
          <t>P</t>
        </is>
      </c>
      <c r="K10271" s="51" t="n">
        <v>2</v>
      </c>
      <c r="L10271" s="51" t="n">
        <v>1</v>
      </c>
      <c r="M10271" s="51" t="inlineStr">
        <is>
          <t>Comparator 4</t>
        </is>
      </c>
    </row>
    <row r="10272">
      <c r="A10272">
        <f t="array" ref="A10272">"DSA " &amp; H10272 &amp; " " &amp;  I10272 &amp; " " &amp; INDIRECT("'DSA inputs'!$G$"&amp;E10272) &amp; F10272</f>
        <v/>
      </c>
      <c r="B10272">
        <f>"DSA_" &amp; G10272 &amp; "_" &amp; H10272 &amp; I10272 &amp; "DistributionalParameters_s" &amp; J10272 &amp; K10272 &amp; L10272</f>
        <v/>
      </c>
      <c r="C10272">
        <f t="array" ref="C10272">M10272 &amp; " " &amp; I10272 &amp; " " &amp; INDIRECT("'DSA inputs'!G"&amp;E10272)</f>
        <v/>
      </c>
      <c r="E10272" s="51">
        <f>E10271+1</f>
        <v/>
      </c>
      <c r="F10272" s="51">
        <f>" - Parameter Name"</f>
        <v/>
      </c>
      <c r="G10272" s="51" t="inlineStr">
        <is>
          <t>param</t>
        </is>
      </c>
      <c r="H10272" s="51" t="inlineStr">
        <is>
          <t>comparator4</t>
        </is>
      </c>
      <c r="I10272" s="51" t="inlineStr">
        <is>
          <t>PFS</t>
        </is>
      </c>
      <c r="J10272" s="51" t="inlineStr">
        <is>
          <t>P</t>
        </is>
      </c>
      <c r="K10272" s="51" t="n">
        <v>2</v>
      </c>
      <c r="L10272" s="51" t="n">
        <v>2</v>
      </c>
      <c r="M10272" s="51" t="inlineStr">
        <is>
          <t>Comparator 4</t>
        </is>
      </c>
    </row>
    <row r="10273">
      <c r="A10273">
        <f t="array" ref="A10273">"DSA " &amp; H10273 &amp; " " &amp;  I10273 &amp; " " &amp; INDIRECT("'DSA inputs'!$G$"&amp;E10273) &amp; F10273</f>
        <v/>
      </c>
      <c r="B10273">
        <f>"DSA_" &amp; G10273 &amp; "_" &amp; H10273 &amp; I10273 &amp; "DistributionalParameters_s" &amp; J10273 &amp; K10273 &amp; L10273</f>
        <v/>
      </c>
      <c r="C10273" s="28">
        <f t="array" ref="C10273">INDIRECT("'DSA inputs'!K"&amp;E10273)</f>
        <v/>
      </c>
      <c r="E10273" s="51">
        <f>E10272</f>
        <v/>
      </c>
      <c r="F10273" s="51">
        <f>" - lower bound CI"</f>
        <v/>
      </c>
      <c r="G10273" s="51" t="inlineStr">
        <is>
          <t>lower</t>
        </is>
      </c>
      <c r="H10273" s="51" t="inlineStr">
        <is>
          <t>comparator4</t>
        </is>
      </c>
      <c r="I10273" s="51" t="inlineStr">
        <is>
          <t>PFS</t>
        </is>
      </c>
      <c r="J10273" s="51" t="inlineStr">
        <is>
          <t>P</t>
        </is>
      </c>
      <c r="K10273" s="51" t="n">
        <v>2</v>
      </c>
      <c r="L10273" s="51" t="n">
        <v>2</v>
      </c>
      <c r="M10273" s="51" t="inlineStr">
        <is>
          <t>Comparator 4</t>
        </is>
      </c>
    </row>
    <row r="10274">
      <c r="A10274">
        <f t="array" ref="A10274">"DSA " &amp; H10274 &amp; " " &amp;  I10274 &amp; " " &amp; INDIRECT("'DSA inputs'!$G$"&amp;E10274) &amp; F10274</f>
        <v/>
      </c>
      <c r="B10274">
        <f>"DSA_" &amp; G10274 &amp; "_" &amp; H10274 &amp; I10274 &amp; "DistributionalParameters_s" &amp; J10274 &amp; K10274 &amp; L10274</f>
        <v/>
      </c>
      <c r="C10274" s="28">
        <f t="array" ref="C10274">INDIRECT("'DSA inputs'!L"&amp;E10274)</f>
        <v/>
      </c>
      <c r="E10274" s="51">
        <f>E10273</f>
        <v/>
      </c>
      <c r="F10274" s="51">
        <f>" - upper bound CI"</f>
        <v/>
      </c>
      <c r="G10274" s="51" t="inlineStr">
        <is>
          <t>upper</t>
        </is>
      </c>
      <c r="H10274" s="51" t="inlineStr">
        <is>
          <t>comparator4</t>
        </is>
      </c>
      <c r="I10274" s="51" t="inlineStr">
        <is>
          <t>PFS</t>
        </is>
      </c>
      <c r="J10274" s="51" t="inlineStr">
        <is>
          <t>P</t>
        </is>
      </c>
      <c r="K10274" s="51" t="n">
        <v>2</v>
      </c>
      <c r="L10274" s="51" t="n">
        <v>2</v>
      </c>
      <c r="M10274" s="51" t="inlineStr">
        <is>
          <t>Comparator 4</t>
        </is>
      </c>
    </row>
    <row r="10275">
      <c r="A10275">
        <f t="array" ref="A10275">"DSA " &amp; H10275 &amp; " " &amp;  I10275 &amp; " " &amp; INDIRECT("'DSA inputs'!$G$"&amp;E10275) &amp; F10275</f>
        <v/>
      </c>
      <c r="B10275">
        <f>"DSA_" &amp; G10275 &amp; "_" &amp; H10275 &amp; I10275 &amp; "DistributionalParameters_s" &amp; J10275 &amp; K10275 &amp; L10275</f>
        <v/>
      </c>
      <c r="C10275" s="28">
        <f t="array" ref="C10275">INDIRECT("'DSA inputs'!N"&amp;E10275)</f>
        <v/>
      </c>
      <c r="E10275" s="51">
        <f>E10274</f>
        <v/>
      </c>
      <c r="F10275" s="51">
        <f>" - inclusion flag"</f>
        <v/>
      </c>
      <c r="G10275" s="51" t="inlineStr">
        <is>
          <t>include</t>
        </is>
      </c>
      <c r="H10275" s="51" t="inlineStr">
        <is>
          <t>comparator4</t>
        </is>
      </c>
      <c r="I10275" s="51" t="inlineStr">
        <is>
          <t>PFS</t>
        </is>
      </c>
      <c r="J10275" s="51" t="inlineStr">
        <is>
          <t>P</t>
        </is>
      </c>
      <c r="K10275" s="51" t="n">
        <v>2</v>
      </c>
      <c r="L10275" s="51" t="n">
        <v>2</v>
      </c>
      <c r="M10275" s="51" t="inlineStr">
        <is>
          <t>Comparator 4</t>
        </is>
      </c>
    </row>
    <row r="10276">
      <c r="A10276">
        <f t="array" ref="A10276">"DSA " &amp; H10276 &amp; " " &amp;  I10276 &amp; " " &amp; INDIRECT("'DSA inputs'!$G$"&amp;E10276) &amp; F10276</f>
        <v/>
      </c>
      <c r="B10276">
        <f>"DSA_" &amp; G10276 &amp; "_" &amp; H10276 &amp; I10276 &amp; "DistributionalParameters_s" &amp; J10276 &amp; K10276 &amp; L10276</f>
        <v/>
      </c>
      <c r="C10276">
        <f t="array" ref="C10276">M10276 &amp; " " &amp; I10276 &amp; " " &amp; INDIRECT("'DSA inputs'!G"&amp;E10276)</f>
        <v/>
      </c>
      <c r="E10276" s="51">
        <f>E10275+1</f>
        <v/>
      </c>
      <c r="F10276" s="51">
        <f>" - Parameter Name"</f>
        <v/>
      </c>
      <c r="G10276" s="51" t="inlineStr">
        <is>
          <t>param</t>
        </is>
      </c>
      <c r="H10276" s="51" t="inlineStr">
        <is>
          <t>comparator4</t>
        </is>
      </c>
      <c r="I10276" s="51" t="inlineStr">
        <is>
          <t>PFS</t>
        </is>
      </c>
      <c r="J10276" s="51" t="inlineStr">
        <is>
          <t>P</t>
        </is>
      </c>
      <c r="K10276" s="51" t="n">
        <v>2</v>
      </c>
      <c r="L10276" s="51" t="n">
        <v>3</v>
      </c>
      <c r="M10276" s="51" t="inlineStr">
        <is>
          <t>Comparator 4</t>
        </is>
      </c>
    </row>
    <row r="10277">
      <c r="A10277">
        <f t="array" ref="A10277">"DSA " &amp; H10277 &amp; " " &amp;  I10277 &amp; " " &amp; INDIRECT("'DSA inputs'!$G$"&amp;E10277) &amp; F10277</f>
        <v/>
      </c>
      <c r="B10277">
        <f>"DSA_" &amp; G10277 &amp; "_" &amp; H10277 &amp; I10277 &amp; "DistributionalParameters_s" &amp; J10277 &amp; K10277 &amp; L10277</f>
        <v/>
      </c>
      <c r="C10277" s="28">
        <f t="array" ref="C10277">INDIRECT("'DSA inputs'!K"&amp;E10277)</f>
        <v/>
      </c>
      <c r="E10277" s="51">
        <f>E10276</f>
        <v/>
      </c>
      <c r="F10277" s="51">
        <f>" - lower bound CI"</f>
        <v/>
      </c>
      <c r="G10277" s="51" t="inlineStr">
        <is>
          <t>lower</t>
        </is>
      </c>
      <c r="H10277" s="51" t="inlineStr">
        <is>
          <t>comparator4</t>
        </is>
      </c>
      <c r="I10277" s="51" t="inlineStr">
        <is>
          <t>PFS</t>
        </is>
      </c>
      <c r="J10277" s="51" t="inlineStr">
        <is>
          <t>P</t>
        </is>
      </c>
      <c r="K10277" s="51" t="n">
        <v>2</v>
      </c>
      <c r="L10277" s="51" t="n">
        <v>3</v>
      </c>
      <c r="M10277" s="51" t="inlineStr">
        <is>
          <t>Comparator 4</t>
        </is>
      </c>
    </row>
    <row r="10278">
      <c r="A10278">
        <f t="array" ref="A10278">"DSA " &amp; H10278 &amp; " " &amp;  I10278 &amp; " " &amp; INDIRECT("'DSA inputs'!$G$"&amp;E10278) &amp; F10278</f>
        <v/>
      </c>
      <c r="B10278">
        <f>"DSA_" &amp; G10278 &amp; "_" &amp; H10278 &amp; I10278 &amp; "DistributionalParameters_s" &amp; J10278 &amp; K10278 &amp; L10278</f>
        <v/>
      </c>
      <c r="C10278" s="28">
        <f t="array" ref="C10278">INDIRECT("'DSA inputs'!L"&amp;E10278)</f>
        <v/>
      </c>
      <c r="E10278" s="51">
        <f>E10277</f>
        <v/>
      </c>
      <c r="F10278" s="51">
        <f>" - upper bound CI"</f>
        <v/>
      </c>
      <c r="G10278" s="51" t="inlineStr">
        <is>
          <t>upper</t>
        </is>
      </c>
      <c r="H10278" s="51" t="inlineStr">
        <is>
          <t>comparator4</t>
        </is>
      </c>
      <c r="I10278" s="51" t="inlineStr">
        <is>
          <t>PFS</t>
        </is>
      </c>
      <c r="J10278" s="51" t="inlineStr">
        <is>
          <t>P</t>
        </is>
      </c>
      <c r="K10278" s="51" t="n">
        <v>2</v>
      </c>
      <c r="L10278" s="51" t="n">
        <v>3</v>
      </c>
      <c r="M10278" s="51" t="inlineStr">
        <is>
          <t>Comparator 4</t>
        </is>
      </c>
    </row>
    <row r="10279">
      <c r="A10279">
        <f t="array" ref="A10279">"DSA " &amp; H10279 &amp; " " &amp;  I10279 &amp; " " &amp; INDIRECT("'DSA inputs'!$G$"&amp;E10279) &amp; F10279</f>
        <v/>
      </c>
      <c r="B10279">
        <f>"DSA_" &amp; G10279 &amp; "_" &amp; H10279 &amp; I10279 &amp; "DistributionalParameters_s" &amp; J10279 &amp; K10279 &amp; L10279</f>
        <v/>
      </c>
      <c r="C10279" s="28">
        <f t="array" ref="C10279">INDIRECT("'DSA inputs'!N"&amp;E10279)</f>
        <v/>
      </c>
      <c r="E10279" s="51">
        <f>E10278</f>
        <v/>
      </c>
      <c r="F10279" s="51">
        <f>" - inclusion flag"</f>
        <v/>
      </c>
      <c r="G10279" s="51" t="inlineStr">
        <is>
          <t>include</t>
        </is>
      </c>
      <c r="H10279" s="51" t="inlineStr">
        <is>
          <t>comparator4</t>
        </is>
      </c>
      <c r="I10279" s="51" t="inlineStr">
        <is>
          <t>PFS</t>
        </is>
      </c>
      <c r="J10279" s="51" t="inlineStr">
        <is>
          <t>P</t>
        </is>
      </c>
      <c r="K10279" s="51" t="n">
        <v>2</v>
      </c>
      <c r="L10279" s="51" t="n">
        <v>3</v>
      </c>
      <c r="M10279" s="51" t="inlineStr">
        <is>
          <t>Comparator 4</t>
        </is>
      </c>
    </row>
    <row r="10280">
      <c r="A10280">
        <f t="array" ref="A10280">"DSA " &amp; H10280 &amp; " " &amp;  I10280 &amp; " " &amp; INDIRECT("'DSA inputs'!$G$"&amp;E10280) &amp; F10280</f>
        <v/>
      </c>
      <c r="B10280">
        <f>"DSA_" &amp; G10280 &amp; "_" &amp; H10280 &amp; I10280 &amp; "DistributionalParameters_s" &amp; J10280 &amp; K10280 &amp; L10280</f>
        <v/>
      </c>
      <c r="C10280">
        <f t="array" ref="C10280">M10280 &amp; " " &amp; I10280 &amp; " " &amp; INDIRECT("'DSA inputs'!G"&amp;E10280)</f>
        <v/>
      </c>
      <c r="E10280" s="51">
        <f>E10279+1</f>
        <v/>
      </c>
      <c r="F10280" s="51">
        <f>" - Parameter Name"</f>
        <v/>
      </c>
      <c r="G10280" s="51" t="inlineStr">
        <is>
          <t>param</t>
        </is>
      </c>
      <c r="H10280" s="51" t="inlineStr">
        <is>
          <t>comparator4</t>
        </is>
      </c>
      <c r="I10280" s="51" t="inlineStr">
        <is>
          <t>PFS</t>
        </is>
      </c>
      <c r="J10280" s="51" t="inlineStr">
        <is>
          <t>P</t>
        </is>
      </c>
      <c r="K10280" s="51" t="n">
        <v>2</v>
      </c>
      <c r="L10280" s="51" t="n">
        <v>4</v>
      </c>
      <c r="M10280" s="51" t="inlineStr">
        <is>
          <t>Comparator 4</t>
        </is>
      </c>
    </row>
    <row r="10281">
      <c r="A10281">
        <f t="array" ref="A10281">"DSA " &amp; H10281 &amp; " " &amp;  I10281 &amp; " " &amp; INDIRECT("'DSA inputs'!$G$"&amp;E10281) &amp; F10281</f>
        <v/>
      </c>
      <c r="B10281">
        <f>"DSA_" &amp; G10281 &amp; "_" &amp; H10281 &amp; I10281 &amp; "DistributionalParameters_s" &amp; J10281 &amp; K10281 &amp; L10281</f>
        <v/>
      </c>
      <c r="C10281" s="28">
        <f t="array" ref="C10281">INDIRECT("'DSA inputs'!K"&amp;E10281)</f>
        <v/>
      </c>
      <c r="E10281" s="51">
        <f>E10280</f>
        <v/>
      </c>
      <c r="F10281" s="51">
        <f>" - lower bound CI"</f>
        <v/>
      </c>
      <c r="G10281" s="51" t="inlineStr">
        <is>
          <t>lower</t>
        </is>
      </c>
      <c r="H10281" s="51" t="inlineStr">
        <is>
          <t>comparator4</t>
        </is>
      </c>
      <c r="I10281" s="51" t="inlineStr">
        <is>
          <t>PFS</t>
        </is>
      </c>
      <c r="J10281" s="51" t="inlineStr">
        <is>
          <t>P</t>
        </is>
      </c>
      <c r="K10281" s="51" t="n">
        <v>2</v>
      </c>
      <c r="L10281" s="51" t="n">
        <v>4</v>
      </c>
      <c r="M10281" s="51" t="inlineStr">
        <is>
          <t>Comparator 4</t>
        </is>
      </c>
    </row>
    <row r="10282">
      <c r="A10282">
        <f t="array" ref="A10282">"DSA " &amp; H10282 &amp; " " &amp;  I10282 &amp; " " &amp; INDIRECT("'DSA inputs'!$G$"&amp;E10282) &amp; F10282</f>
        <v/>
      </c>
      <c r="B10282">
        <f>"DSA_" &amp; G10282 &amp; "_" &amp; H10282 &amp; I10282 &amp; "DistributionalParameters_s" &amp; J10282 &amp; K10282 &amp; L10282</f>
        <v/>
      </c>
      <c r="C10282" s="28">
        <f t="array" ref="C10282">INDIRECT("'DSA inputs'!L"&amp;E10282)</f>
        <v/>
      </c>
      <c r="E10282" s="51">
        <f>E10281</f>
        <v/>
      </c>
      <c r="F10282" s="51">
        <f>" - upper bound CI"</f>
        <v/>
      </c>
      <c r="G10282" s="51" t="inlineStr">
        <is>
          <t>upper</t>
        </is>
      </c>
      <c r="H10282" s="51" t="inlineStr">
        <is>
          <t>comparator4</t>
        </is>
      </c>
      <c r="I10282" s="51" t="inlineStr">
        <is>
          <t>PFS</t>
        </is>
      </c>
      <c r="J10282" s="51" t="inlineStr">
        <is>
          <t>P</t>
        </is>
      </c>
      <c r="K10282" s="51" t="n">
        <v>2</v>
      </c>
      <c r="L10282" s="51" t="n">
        <v>4</v>
      </c>
      <c r="M10282" s="51" t="inlineStr">
        <is>
          <t>Comparator 4</t>
        </is>
      </c>
    </row>
    <row r="10283">
      <c r="A10283">
        <f t="array" ref="A10283">"DSA " &amp; H10283 &amp; " " &amp;  I10283 &amp; " " &amp; INDIRECT("'DSA inputs'!$G$"&amp;E10283) &amp; F10283</f>
        <v/>
      </c>
      <c r="B10283">
        <f>"DSA_" &amp; G10283 &amp; "_" &amp; H10283 &amp; I10283 &amp; "DistributionalParameters_s" &amp; J10283 &amp; K10283 &amp; L10283</f>
        <v/>
      </c>
      <c r="C10283" s="28">
        <f t="array" ref="C10283">INDIRECT("'DSA inputs'!N"&amp;E10283)</f>
        <v/>
      </c>
      <c r="E10283" s="51">
        <f>E10282</f>
        <v/>
      </c>
      <c r="F10283" s="51">
        <f>" - inclusion flag"</f>
        <v/>
      </c>
      <c r="G10283" s="51" t="inlineStr">
        <is>
          <t>include</t>
        </is>
      </c>
      <c r="H10283" s="51" t="inlineStr">
        <is>
          <t>comparator4</t>
        </is>
      </c>
      <c r="I10283" s="51" t="inlineStr">
        <is>
          <t>PFS</t>
        </is>
      </c>
      <c r="J10283" s="51" t="inlineStr">
        <is>
          <t>P</t>
        </is>
      </c>
      <c r="K10283" s="51" t="n">
        <v>2</v>
      </c>
      <c r="L10283" s="51" t="n">
        <v>4</v>
      </c>
      <c r="M10283" s="51" t="inlineStr">
        <is>
          <t>Comparator 4</t>
        </is>
      </c>
    </row>
    <row r="10284">
      <c r="A10284">
        <f t="array" ref="A10284">"DSA " &amp; H10284 &amp; " " &amp;  I10284 &amp; " " &amp; INDIRECT("'DSA inputs'!$G$"&amp;E10284) &amp; F10284</f>
        <v/>
      </c>
      <c r="B10284">
        <f>"DSA_" &amp; G10284 &amp; "_" &amp; H10284 &amp; I10284 &amp; "DistributionalParameters_s" &amp; J10284 &amp; K10284 &amp; L10284</f>
        <v/>
      </c>
      <c r="C10284">
        <f t="array" ref="C10284">M10284 &amp; " " &amp; I10284 &amp; " " &amp; INDIRECT("'DSA inputs'!G"&amp;E10284)</f>
        <v/>
      </c>
      <c r="E10284" s="51">
        <f>E10283+1</f>
        <v/>
      </c>
      <c r="F10284" s="51">
        <f>" - Parameter Name"</f>
        <v/>
      </c>
      <c r="G10284" s="51" t="inlineStr">
        <is>
          <t>param</t>
        </is>
      </c>
      <c r="H10284" s="51" t="inlineStr">
        <is>
          <t>comparator4</t>
        </is>
      </c>
      <c r="I10284" s="51" t="inlineStr">
        <is>
          <t>PFS</t>
        </is>
      </c>
      <c r="J10284" s="51" t="inlineStr">
        <is>
          <t>P</t>
        </is>
      </c>
      <c r="K10284" s="51" t="n">
        <v>3</v>
      </c>
      <c r="L10284" s="51" t="n">
        <v>1</v>
      </c>
      <c r="M10284" s="51" t="inlineStr">
        <is>
          <t>Comparator 4</t>
        </is>
      </c>
    </row>
    <row r="10285">
      <c r="A10285">
        <f t="array" ref="A10285">"DSA " &amp; H10285 &amp; " " &amp;  I10285 &amp; " " &amp; INDIRECT("'DSA inputs'!$G$"&amp;E10285) &amp; F10285</f>
        <v/>
      </c>
      <c r="B10285">
        <f>"DSA_" &amp; G10285 &amp; "_" &amp; H10285 &amp; I10285 &amp; "DistributionalParameters_s" &amp; J10285 &amp; K10285 &amp; L10285</f>
        <v/>
      </c>
      <c r="C10285" s="28">
        <f t="array" ref="C10285">INDIRECT("'DSA inputs'!K"&amp;E10285)</f>
        <v/>
      </c>
      <c r="E10285" s="51">
        <f>E10284</f>
        <v/>
      </c>
      <c r="F10285" s="51">
        <f>" - lower bound CI"</f>
        <v/>
      </c>
      <c r="G10285" s="51" t="inlineStr">
        <is>
          <t>lower</t>
        </is>
      </c>
      <c r="H10285" s="51" t="inlineStr">
        <is>
          <t>comparator4</t>
        </is>
      </c>
      <c r="I10285" s="51" t="inlineStr">
        <is>
          <t>PFS</t>
        </is>
      </c>
      <c r="J10285" s="51" t="inlineStr">
        <is>
          <t>P</t>
        </is>
      </c>
      <c r="K10285" s="51" t="n">
        <v>3</v>
      </c>
      <c r="L10285" s="51" t="n">
        <v>1</v>
      </c>
      <c r="M10285" s="51" t="inlineStr">
        <is>
          <t>Comparator 4</t>
        </is>
      </c>
    </row>
    <row r="10286">
      <c r="A10286">
        <f t="array" ref="A10286">"DSA " &amp; H10286 &amp; " " &amp;  I10286 &amp; " " &amp; INDIRECT("'DSA inputs'!$G$"&amp;E10286) &amp; F10286</f>
        <v/>
      </c>
      <c r="B10286">
        <f>"DSA_" &amp; G10286 &amp; "_" &amp; H10286 &amp; I10286 &amp; "DistributionalParameters_s" &amp; J10286 &amp; K10286 &amp; L10286</f>
        <v/>
      </c>
      <c r="C10286" s="28">
        <f t="array" ref="C10286">INDIRECT("'DSA inputs'!L"&amp;E10286)</f>
        <v/>
      </c>
      <c r="E10286" s="51">
        <f>E10285</f>
        <v/>
      </c>
      <c r="F10286" s="51">
        <f>" - upper bound CI"</f>
        <v/>
      </c>
      <c r="G10286" s="51" t="inlineStr">
        <is>
          <t>upper</t>
        </is>
      </c>
      <c r="H10286" s="51" t="inlineStr">
        <is>
          <t>comparator4</t>
        </is>
      </c>
      <c r="I10286" s="51" t="inlineStr">
        <is>
          <t>PFS</t>
        </is>
      </c>
      <c r="J10286" s="51" t="inlineStr">
        <is>
          <t>P</t>
        </is>
      </c>
      <c r="K10286" s="51" t="n">
        <v>3</v>
      </c>
      <c r="L10286" s="51" t="n">
        <v>1</v>
      </c>
      <c r="M10286" s="51" t="inlineStr">
        <is>
          <t>Comparator 4</t>
        </is>
      </c>
    </row>
    <row r="10287">
      <c r="A10287">
        <f t="array" ref="A10287">"DSA " &amp; H10287 &amp; " " &amp;  I10287 &amp; " " &amp; INDIRECT("'DSA inputs'!$G$"&amp;E10287) &amp; F10287</f>
        <v/>
      </c>
      <c r="B10287">
        <f>"DSA_" &amp; G10287 &amp; "_" &amp; H10287 &amp; I10287 &amp; "DistributionalParameters_s" &amp; J10287 &amp; K10287 &amp; L10287</f>
        <v/>
      </c>
      <c r="C10287" s="28">
        <f t="array" ref="C10287">INDIRECT("'DSA inputs'!N"&amp;E10287)</f>
        <v/>
      </c>
      <c r="E10287" s="51">
        <f>E10286</f>
        <v/>
      </c>
      <c r="F10287" s="51">
        <f>" - inclusion flag"</f>
        <v/>
      </c>
      <c r="G10287" s="51" t="inlineStr">
        <is>
          <t>include</t>
        </is>
      </c>
      <c r="H10287" s="51" t="inlineStr">
        <is>
          <t>comparator4</t>
        </is>
      </c>
      <c r="I10287" s="51" t="inlineStr">
        <is>
          <t>PFS</t>
        </is>
      </c>
      <c r="J10287" s="51" t="inlineStr">
        <is>
          <t>P</t>
        </is>
      </c>
      <c r="K10287" s="51" t="n">
        <v>3</v>
      </c>
      <c r="L10287" s="51" t="n">
        <v>1</v>
      </c>
      <c r="M10287" s="51" t="inlineStr">
        <is>
          <t>Comparator 4</t>
        </is>
      </c>
    </row>
    <row r="10288">
      <c r="A10288">
        <f t="array" ref="A10288">"DSA " &amp; H10288 &amp; " " &amp;  I10288 &amp; " " &amp; INDIRECT("'DSA inputs'!$G$"&amp;E10288) &amp; F10288</f>
        <v/>
      </c>
      <c r="B10288">
        <f>"DSA_" &amp; G10288 &amp; "_" &amp; H10288 &amp; I10288 &amp; "DistributionalParameters_s" &amp; J10288 &amp; K10288 &amp; L10288</f>
        <v/>
      </c>
      <c r="C10288">
        <f t="array" ref="C10288">M10288 &amp; " " &amp; I10288 &amp; " " &amp; INDIRECT("'DSA inputs'!G"&amp;E10288)</f>
        <v/>
      </c>
      <c r="E10288" s="51">
        <f>E10287+1</f>
        <v/>
      </c>
      <c r="F10288" s="51">
        <f>" - Parameter Name"</f>
        <v/>
      </c>
      <c r="G10288" s="51" t="inlineStr">
        <is>
          <t>param</t>
        </is>
      </c>
      <c r="H10288" s="51" t="inlineStr">
        <is>
          <t>comparator4</t>
        </is>
      </c>
      <c r="I10288" s="51" t="inlineStr">
        <is>
          <t>PFS</t>
        </is>
      </c>
      <c r="J10288" s="51" t="inlineStr">
        <is>
          <t>P</t>
        </is>
      </c>
      <c r="K10288" s="51" t="n">
        <v>3</v>
      </c>
      <c r="L10288" s="51" t="n">
        <v>2</v>
      </c>
      <c r="M10288" s="51" t="inlineStr">
        <is>
          <t>Comparator 4</t>
        </is>
      </c>
    </row>
    <row r="10289">
      <c r="A10289">
        <f t="array" ref="A10289">"DSA " &amp; H10289 &amp; " " &amp;  I10289 &amp; " " &amp; INDIRECT("'DSA inputs'!$G$"&amp;E10289) &amp; F10289</f>
        <v/>
      </c>
      <c r="B10289">
        <f>"DSA_" &amp; G10289 &amp; "_" &amp; H10289 &amp; I10289 &amp; "DistributionalParameters_s" &amp; J10289 &amp; K10289 &amp; L10289</f>
        <v/>
      </c>
      <c r="C10289" s="28">
        <f t="array" ref="C10289">INDIRECT("'DSA inputs'!K"&amp;E10289)</f>
        <v/>
      </c>
      <c r="E10289" s="51">
        <f>E10288</f>
        <v/>
      </c>
      <c r="F10289" s="51">
        <f>" - lower bound CI"</f>
        <v/>
      </c>
      <c r="G10289" s="51" t="inlineStr">
        <is>
          <t>lower</t>
        </is>
      </c>
      <c r="H10289" s="51" t="inlineStr">
        <is>
          <t>comparator4</t>
        </is>
      </c>
      <c r="I10289" s="51" t="inlineStr">
        <is>
          <t>PFS</t>
        </is>
      </c>
      <c r="J10289" s="51" t="inlineStr">
        <is>
          <t>P</t>
        </is>
      </c>
      <c r="K10289" s="51" t="n">
        <v>3</v>
      </c>
      <c r="L10289" s="51" t="n">
        <v>2</v>
      </c>
      <c r="M10289" s="51" t="inlineStr">
        <is>
          <t>Comparator 4</t>
        </is>
      </c>
    </row>
    <row r="10290">
      <c r="A10290">
        <f t="array" ref="A10290">"DSA " &amp; H10290 &amp; " " &amp;  I10290 &amp; " " &amp; INDIRECT("'DSA inputs'!$G$"&amp;E10290) &amp; F10290</f>
        <v/>
      </c>
      <c r="B10290">
        <f>"DSA_" &amp; G10290 &amp; "_" &amp; H10290 &amp; I10290 &amp; "DistributionalParameters_s" &amp; J10290 &amp; K10290 &amp; L10290</f>
        <v/>
      </c>
      <c r="C10290" s="28">
        <f t="array" ref="C10290">INDIRECT("'DSA inputs'!L"&amp;E10290)</f>
        <v/>
      </c>
      <c r="E10290" s="51">
        <f>E10289</f>
        <v/>
      </c>
      <c r="F10290" s="51">
        <f>" - upper bound CI"</f>
        <v/>
      </c>
      <c r="G10290" s="51" t="inlineStr">
        <is>
          <t>upper</t>
        </is>
      </c>
      <c r="H10290" s="51" t="inlineStr">
        <is>
          <t>comparator4</t>
        </is>
      </c>
      <c r="I10290" s="51" t="inlineStr">
        <is>
          <t>PFS</t>
        </is>
      </c>
      <c r="J10290" s="51" t="inlineStr">
        <is>
          <t>P</t>
        </is>
      </c>
      <c r="K10290" s="51" t="n">
        <v>3</v>
      </c>
      <c r="L10290" s="51" t="n">
        <v>2</v>
      </c>
      <c r="M10290" s="51" t="inlineStr">
        <is>
          <t>Comparator 4</t>
        </is>
      </c>
    </row>
    <row r="10291">
      <c r="A10291">
        <f t="array" ref="A10291">"DSA " &amp; H10291 &amp; " " &amp;  I10291 &amp; " " &amp; INDIRECT("'DSA inputs'!$G$"&amp;E10291) &amp; F10291</f>
        <v/>
      </c>
      <c r="B10291">
        <f>"DSA_" &amp; G10291 &amp; "_" &amp; H10291 &amp; I10291 &amp; "DistributionalParameters_s" &amp; J10291 &amp; K10291 &amp; L10291</f>
        <v/>
      </c>
      <c r="C10291" s="28">
        <f t="array" ref="C10291">INDIRECT("'DSA inputs'!N"&amp;E10291)</f>
        <v/>
      </c>
      <c r="E10291" s="51">
        <f>E10290</f>
        <v/>
      </c>
      <c r="F10291" s="51">
        <f>" - inclusion flag"</f>
        <v/>
      </c>
      <c r="G10291" s="51" t="inlineStr">
        <is>
          <t>include</t>
        </is>
      </c>
      <c r="H10291" s="51" t="inlineStr">
        <is>
          <t>comparator4</t>
        </is>
      </c>
      <c r="I10291" s="51" t="inlineStr">
        <is>
          <t>PFS</t>
        </is>
      </c>
      <c r="J10291" s="51" t="inlineStr">
        <is>
          <t>P</t>
        </is>
      </c>
      <c r="K10291" s="51" t="n">
        <v>3</v>
      </c>
      <c r="L10291" s="51" t="n">
        <v>2</v>
      </c>
      <c r="M10291" s="51" t="inlineStr">
        <is>
          <t>Comparator 4</t>
        </is>
      </c>
    </row>
    <row r="10292">
      <c r="A10292">
        <f t="array" ref="A10292">"DSA " &amp; H10292 &amp; " " &amp;  I10292 &amp; " " &amp; INDIRECT("'DSA inputs'!$G$"&amp;E10292) &amp; F10292</f>
        <v/>
      </c>
      <c r="B10292">
        <f>"DSA_" &amp; G10292 &amp; "_" &amp; H10292 &amp; I10292 &amp; "DistributionalParameters_s" &amp; J10292 &amp; K10292 &amp; L10292</f>
        <v/>
      </c>
      <c r="C10292">
        <f t="array" ref="C10292">M10292 &amp; " " &amp; I10292 &amp; " " &amp; INDIRECT("'DSA inputs'!G"&amp;E10292)</f>
        <v/>
      </c>
      <c r="E10292" s="51">
        <f>E10291+1</f>
        <v/>
      </c>
      <c r="F10292" s="51">
        <f>" - Parameter Name"</f>
        <v/>
      </c>
      <c r="G10292" s="51" t="inlineStr">
        <is>
          <t>param</t>
        </is>
      </c>
      <c r="H10292" s="51" t="inlineStr">
        <is>
          <t>comparator4</t>
        </is>
      </c>
      <c r="I10292" s="51" t="inlineStr">
        <is>
          <t>PFS</t>
        </is>
      </c>
      <c r="J10292" s="51" t="inlineStr">
        <is>
          <t>P</t>
        </is>
      </c>
      <c r="K10292" s="51" t="n">
        <v>3</v>
      </c>
      <c r="L10292" s="51" t="n">
        <v>3</v>
      </c>
      <c r="M10292" s="51" t="inlineStr">
        <is>
          <t>Comparator 4</t>
        </is>
      </c>
    </row>
    <row r="10293">
      <c r="A10293">
        <f t="array" ref="A10293">"DSA " &amp; H10293 &amp; " " &amp;  I10293 &amp; " " &amp; INDIRECT("'DSA inputs'!$G$"&amp;E10293) &amp; F10293</f>
        <v/>
      </c>
      <c r="B10293">
        <f>"DSA_" &amp; G10293 &amp; "_" &amp; H10293 &amp; I10293 &amp; "DistributionalParameters_s" &amp; J10293 &amp; K10293 &amp; L10293</f>
        <v/>
      </c>
      <c r="C10293" s="28">
        <f t="array" ref="C10293">INDIRECT("'DSA inputs'!K"&amp;E10293)</f>
        <v/>
      </c>
      <c r="E10293" s="51">
        <f>E10292</f>
        <v/>
      </c>
      <c r="F10293" s="51">
        <f>" - lower bound CI"</f>
        <v/>
      </c>
      <c r="G10293" s="51" t="inlineStr">
        <is>
          <t>lower</t>
        </is>
      </c>
      <c r="H10293" s="51" t="inlineStr">
        <is>
          <t>comparator4</t>
        </is>
      </c>
      <c r="I10293" s="51" t="inlineStr">
        <is>
          <t>PFS</t>
        </is>
      </c>
      <c r="J10293" s="51" t="inlineStr">
        <is>
          <t>P</t>
        </is>
      </c>
      <c r="K10293" s="51" t="n">
        <v>3</v>
      </c>
      <c r="L10293" s="51" t="n">
        <v>3</v>
      </c>
      <c r="M10293" s="51" t="inlineStr">
        <is>
          <t>Comparator 4</t>
        </is>
      </c>
    </row>
    <row r="10294">
      <c r="A10294">
        <f t="array" ref="A10294">"DSA " &amp; H10294 &amp; " " &amp;  I10294 &amp; " " &amp; INDIRECT("'DSA inputs'!$G$"&amp;E10294) &amp; F10294</f>
        <v/>
      </c>
      <c r="B10294">
        <f>"DSA_" &amp; G10294 &amp; "_" &amp; H10294 &amp; I10294 &amp; "DistributionalParameters_s" &amp; J10294 &amp; K10294 &amp; L10294</f>
        <v/>
      </c>
      <c r="C10294" s="28">
        <f t="array" ref="C10294">INDIRECT("'DSA inputs'!L"&amp;E10294)</f>
        <v/>
      </c>
      <c r="E10294" s="51">
        <f>E10293</f>
        <v/>
      </c>
      <c r="F10294" s="51">
        <f>" - upper bound CI"</f>
        <v/>
      </c>
      <c r="G10294" s="51" t="inlineStr">
        <is>
          <t>upper</t>
        </is>
      </c>
      <c r="H10294" s="51" t="inlineStr">
        <is>
          <t>comparator4</t>
        </is>
      </c>
      <c r="I10294" s="51" t="inlineStr">
        <is>
          <t>PFS</t>
        </is>
      </c>
      <c r="J10294" s="51" t="inlineStr">
        <is>
          <t>P</t>
        </is>
      </c>
      <c r="K10294" s="51" t="n">
        <v>3</v>
      </c>
      <c r="L10294" s="51" t="n">
        <v>3</v>
      </c>
      <c r="M10294" s="51" t="inlineStr">
        <is>
          <t>Comparator 4</t>
        </is>
      </c>
    </row>
    <row r="10295">
      <c r="A10295">
        <f t="array" ref="A10295">"DSA " &amp; H10295 &amp; " " &amp;  I10295 &amp; " " &amp; INDIRECT("'DSA inputs'!$G$"&amp;E10295) &amp; F10295</f>
        <v/>
      </c>
      <c r="B10295">
        <f>"DSA_" &amp; G10295 &amp; "_" &amp; H10295 &amp; I10295 &amp; "DistributionalParameters_s" &amp; J10295 &amp; K10295 &amp; L10295</f>
        <v/>
      </c>
      <c r="C10295" s="28">
        <f t="array" ref="C10295">INDIRECT("'DSA inputs'!N"&amp;E10295)</f>
        <v/>
      </c>
      <c r="E10295" s="51">
        <f>E10294</f>
        <v/>
      </c>
      <c r="F10295" s="51">
        <f>" - inclusion flag"</f>
        <v/>
      </c>
      <c r="G10295" s="51" t="inlineStr">
        <is>
          <t>include</t>
        </is>
      </c>
      <c r="H10295" s="51" t="inlineStr">
        <is>
          <t>comparator4</t>
        </is>
      </c>
      <c r="I10295" s="51" t="inlineStr">
        <is>
          <t>PFS</t>
        </is>
      </c>
      <c r="J10295" s="51" t="inlineStr">
        <is>
          <t>P</t>
        </is>
      </c>
      <c r="K10295" s="51" t="n">
        <v>3</v>
      </c>
      <c r="L10295" s="51" t="n">
        <v>3</v>
      </c>
      <c r="M10295" s="51" t="inlineStr">
        <is>
          <t>Comparator 4</t>
        </is>
      </c>
    </row>
    <row r="10296">
      <c r="A10296">
        <f t="array" ref="A10296">"DSA " &amp; H10296 &amp; " " &amp;  I10296 &amp; " " &amp; INDIRECT("'DSA inputs'!$G$"&amp;E10296) &amp; F10296</f>
        <v/>
      </c>
      <c r="B10296">
        <f>"DSA_" &amp; G10296 &amp; "_" &amp; H10296 &amp; I10296 &amp; "DistributionalParameters_s" &amp; J10296 &amp; K10296 &amp; L10296</f>
        <v/>
      </c>
      <c r="C10296">
        <f t="array" ref="C10296">M10296 &amp; " " &amp; I10296 &amp; " " &amp; INDIRECT("'DSA inputs'!G"&amp;E10296)</f>
        <v/>
      </c>
      <c r="E10296" s="51">
        <f>E10295+1</f>
        <v/>
      </c>
      <c r="F10296" s="51">
        <f>" - Parameter Name"</f>
        <v/>
      </c>
      <c r="G10296" s="51" t="inlineStr">
        <is>
          <t>param</t>
        </is>
      </c>
      <c r="H10296" s="51" t="inlineStr">
        <is>
          <t>comparator4</t>
        </is>
      </c>
      <c r="I10296" s="51" t="inlineStr">
        <is>
          <t>PFS</t>
        </is>
      </c>
      <c r="J10296" s="51" t="inlineStr">
        <is>
          <t>P</t>
        </is>
      </c>
      <c r="K10296" s="51" t="n">
        <v>3</v>
      </c>
      <c r="L10296" s="51" t="n">
        <v>4</v>
      </c>
      <c r="M10296" s="51" t="inlineStr">
        <is>
          <t>Comparator 4</t>
        </is>
      </c>
    </row>
    <row r="10297">
      <c r="A10297">
        <f t="array" ref="A10297">"DSA " &amp; H10297 &amp; " " &amp;  I10297 &amp; " " &amp; INDIRECT("'DSA inputs'!$G$"&amp;E10297) &amp; F10297</f>
        <v/>
      </c>
      <c r="B10297">
        <f>"DSA_" &amp; G10297 &amp; "_" &amp; H10297 &amp; I10297 &amp; "DistributionalParameters_s" &amp; J10297 &amp; K10297 &amp; L10297</f>
        <v/>
      </c>
      <c r="C10297" s="28">
        <f t="array" ref="C10297">INDIRECT("'DSA inputs'!K"&amp;E10297)</f>
        <v/>
      </c>
      <c r="E10297" s="51">
        <f>E10296</f>
        <v/>
      </c>
      <c r="F10297" s="51">
        <f>" - lower bound CI"</f>
        <v/>
      </c>
      <c r="G10297" s="51" t="inlineStr">
        <is>
          <t>lower</t>
        </is>
      </c>
      <c r="H10297" s="51" t="inlineStr">
        <is>
          <t>comparator4</t>
        </is>
      </c>
      <c r="I10297" s="51" t="inlineStr">
        <is>
          <t>PFS</t>
        </is>
      </c>
      <c r="J10297" s="51" t="inlineStr">
        <is>
          <t>P</t>
        </is>
      </c>
      <c r="K10297" s="51" t="n">
        <v>3</v>
      </c>
      <c r="L10297" s="51" t="n">
        <v>4</v>
      </c>
      <c r="M10297" s="51" t="inlineStr">
        <is>
          <t>Comparator 4</t>
        </is>
      </c>
    </row>
    <row r="10298">
      <c r="A10298">
        <f t="array" ref="A10298">"DSA " &amp; H10298 &amp; " " &amp;  I10298 &amp; " " &amp; INDIRECT("'DSA inputs'!$G$"&amp;E10298) &amp; F10298</f>
        <v/>
      </c>
      <c r="B10298">
        <f>"DSA_" &amp; G10298 &amp; "_" &amp; H10298 &amp; I10298 &amp; "DistributionalParameters_s" &amp; J10298 &amp; K10298 &amp; L10298</f>
        <v/>
      </c>
      <c r="C10298" s="28">
        <f t="array" ref="C10298">INDIRECT("'DSA inputs'!L"&amp;E10298)</f>
        <v/>
      </c>
      <c r="E10298" s="51">
        <f>E10297</f>
        <v/>
      </c>
      <c r="F10298" s="51">
        <f>" - upper bound CI"</f>
        <v/>
      </c>
      <c r="G10298" s="51" t="inlineStr">
        <is>
          <t>upper</t>
        </is>
      </c>
      <c r="H10298" s="51" t="inlineStr">
        <is>
          <t>comparator4</t>
        </is>
      </c>
      <c r="I10298" s="51" t="inlineStr">
        <is>
          <t>PFS</t>
        </is>
      </c>
      <c r="J10298" s="51" t="inlineStr">
        <is>
          <t>P</t>
        </is>
      </c>
      <c r="K10298" s="51" t="n">
        <v>3</v>
      </c>
      <c r="L10298" s="51" t="n">
        <v>4</v>
      </c>
      <c r="M10298" s="51" t="inlineStr">
        <is>
          <t>Comparator 4</t>
        </is>
      </c>
    </row>
    <row r="10299">
      <c r="A10299">
        <f t="array" ref="A10299">"DSA " &amp; H10299 &amp; " " &amp;  I10299 &amp; " " &amp; INDIRECT("'DSA inputs'!$G$"&amp;E10299) &amp; F10299</f>
        <v/>
      </c>
      <c r="B10299">
        <f>"DSA_" &amp; G10299 &amp; "_" &amp; H10299 &amp; I10299 &amp; "DistributionalParameters_s" &amp; J10299 &amp; K10299 &amp; L10299</f>
        <v/>
      </c>
      <c r="C10299" s="28">
        <f t="array" ref="C10299">INDIRECT("'DSA inputs'!N"&amp;E10299)</f>
        <v/>
      </c>
      <c r="E10299" s="51">
        <f>E10298</f>
        <v/>
      </c>
      <c r="F10299" s="51">
        <f>" - inclusion flag"</f>
        <v/>
      </c>
      <c r="G10299" s="51" t="inlineStr">
        <is>
          <t>include</t>
        </is>
      </c>
      <c r="H10299" s="51" t="inlineStr">
        <is>
          <t>comparator4</t>
        </is>
      </c>
      <c r="I10299" s="51" t="inlineStr">
        <is>
          <t>PFS</t>
        </is>
      </c>
      <c r="J10299" s="51" t="inlineStr">
        <is>
          <t>P</t>
        </is>
      </c>
      <c r="K10299" s="51" t="n">
        <v>3</v>
      </c>
      <c r="L10299" s="51" t="n">
        <v>4</v>
      </c>
      <c r="M10299" s="51" t="inlineStr">
        <is>
          <t>Comparator 4</t>
        </is>
      </c>
    </row>
    <row r="10300">
      <c r="A10300">
        <f t="array" ref="A10300">"DSA " &amp; H10300 &amp; " " &amp;  I10300 &amp; " " &amp; INDIRECT("'DSA inputs'!$G$"&amp;E10300) &amp; F10300</f>
        <v/>
      </c>
      <c r="B10300">
        <f>"DSA_" &amp; G10300 &amp; "_" &amp; H10300 &amp; I10300 &amp; "DistributionalParameters_s" &amp; J10300 &amp; K10300 &amp; L10300</f>
        <v/>
      </c>
      <c r="C10300">
        <f t="array" ref="C10300">M10300 &amp; " " &amp; I10300 &amp; " " &amp; INDIRECT("'DSA inputs'!G"&amp;E10300)</f>
        <v/>
      </c>
      <c r="E10300" s="51">
        <f>E10299+1</f>
        <v/>
      </c>
      <c r="F10300" s="51">
        <f>" - Parameter Name"</f>
        <v/>
      </c>
      <c r="G10300" s="51" t="inlineStr">
        <is>
          <t>param</t>
        </is>
      </c>
      <c r="H10300" s="51" t="inlineStr">
        <is>
          <t>comparator4</t>
        </is>
      </c>
      <c r="I10300" s="51" t="inlineStr">
        <is>
          <t>PFS</t>
        </is>
      </c>
      <c r="J10300" s="51" t="inlineStr">
        <is>
          <t>P</t>
        </is>
      </c>
      <c r="K10300" s="51" t="n">
        <v>3</v>
      </c>
      <c r="L10300" s="51" t="n">
        <v>5</v>
      </c>
      <c r="M10300" s="51" t="inlineStr">
        <is>
          <t>Comparator 4</t>
        </is>
      </c>
    </row>
    <row r="10301">
      <c r="A10301">
        <f t="array" ref="A10301">"DSA " &amp; H10301 &amp; " " &amp;  I10301 &amp; " " &amp; INDIRECT("'DSA inputs'!$G$"&amp;E10301) &amp; F10301</f>
        <v/>
      </c>
      <c r="B10301">
        <f>"DSA_" &amp; G10301 &amp; "_" &amp; H10301 &amp; I10301 &amp; "DistributionalParameters_s" &amp; J10301 &amp; K10301 &amp; L10301</f>
        <v/>
      </c>
      <c r="C10301" s="28">
        <f t="array" ref="C10301">INDIRECT("'DSA inputs'!K"&amp;E10301)</f>
        <v/>
      </c>
      <c r="E10301" s="51">
        <f>E10300</f>
        <v/>
      </c>
      <c r="F10301" s="51">
        <f>" - lower bound CI"</f>
        <v/>
      </c>
      <c r="G10301" s="51" t="inlineStr">
        <is>
          <t>lower</t>
        </is>
      </c>
      <c r="H10301" s="51" t="inlineStr">
        <is>
          <t>comparator4</t>
        </is>
      </c>
      <c r="I10301" s="51" t="inlineStr">
        <is>
          <t>PFS</t>
        </is>
      </c>
      <c r="J10301" s="51" t="inlineStr">
        <is>
          <t>P</t>
        </is>
      </c>
      <c r="K10301" s="51" t="n">
        <v>3</v>
      </c>
      <c r="L10301" s="51" t="n">
        <v>5</v>
      </c>
      <c r="M10301" s="51" t="inlineStr">
        <is>
          <t>Comparator 4</t>
        </is>
      </c>
    </row>
    <row r="10302">
      <c r="A10302">
        <f t="array" ref="A10302">"DSA " &amp; H10302 &amp; " " &amp;  I10302 &amp; " " &amp; INDIRECT("'DSA inputs'!$G$"&amp;E10302) &amp; F10302</f>
        <v/>
      </c>
      <c r="B10302">
        <f>"DSA_" &amp; G10302 &amp; "_" &amp; H10302 &amp; I10302 &amp; "DistributionalParameters_s" &amp; J10302 &amp; K10302 &amp; L10302</f>
        <v/>
      </c>
      <c r="C10302" s="28">
        <f t="array" ref="C10302">INDIRECT("'DSA inputs'!L"&amp;E10302)</f>
        <v/>
      </c>
      <c r="E10302" s="51">
        <f>E10301</f>
        <v/>
      </c>
      <c r="F10302" s="51">
        <f>" - upper bound CI"</f>
        <v/>
      </c>
      <c r="G10302" s="51" t="inlineStr">
        <is>
          <t>upper</t>
        </is>
      </c>
      <c r="H10302" s="51" t="inlineStr">
        <is>
          <t>comparator4</t>
        </is>
      </c>
      <c r="I10302" s="51" t="inlineStr">
        <is>
          <t>PFS</t>
        </is>
      </c>
      <c r="J10302" s="51" t="inlineStr">
        <is>
          <t>P</t>
        </is>
      </c>
      <c r="K10302" s="51" t="n">
        <v>3</v>
      </c>
      <c r="L10302" s="51" t="n">
        <v>5</v>
      </c>
      <c r="M10302" s="51" t="inlineStr">
        <is>
          <t>Comparator 4</t>
        </is>
      </c>
    </row>
    <row r="10303">
      <c r="A10303">
        <f t="array" ref="A10303">"DSA " &amp; H10303 &amp; " " &amp;  I10303 &amp; " " &amp; INDIRECT("'DSA inputs'!$G$"&amp;E10303) &amp; F10303</f>
        <v/>
      </c>
      <c r="B10303">
        <f>"DSA_" &amp; G10303 &amp; "_" &amp; H10303 &amp; I10303 &amp; "DistributionalParameters_s" &amp; J10303 &amp; K10303 &amp; L10303</f>
        <v/>
      </c>
      <c r="C10303" s="28">
        <f t="array" ref="C10303">INDIRECT("'DSA inputs'!N"&amp;E10303)</f>
        <v/>
      </c>
      <c r="E10303" s="51">
        <f>E10302</f>
        <v/>
      </c>
      <c r="F10303" s="51">
        <f>" - inclusion flag"</f>
        <v/>
      </c>
      <c r="G10303" s="51" t="inlineStr">
        <is>
          <t>include</t>
        </is>
      </c>
      <c r="H10303" s="51" t="inlineStr">
        <is>
          <t>comparator4</t>
        </is>
      </c>
      <c r="I10303" s="51" t="inlineStr">
        <is>
          <t>PFS</t>
        </is>
      </c>
      <c r="J10303" s="51" t="inlineStr">
        <is>
          <t>P</t>
        </is>
      </c>
      <c r="K10303" s="51" t="n">
        <v>3</v>
      </c>
      <c r="L10303" s="51" t="n">
        <v>5</v>
      </c>
      <c r="M10303" s="51" t="inlineStr">
        <is>
          <t>Comparator 4</t>
        </is>
      </c>
    </row>
    <row r="10304">
      <c r="A10304">
        <f t="array" ref="A10304">"DSA " &amp; H10304 &amp; " " &amp;  I10304 &amp; " " &amp; INDIRECT("'DSA inputs'!$G$"&amp;E10304) &amp; F10304</f>
        <v/>
      </c>
      <c r="B10304">
        <f>"DSA_" &amp; G10304 &amp; "_" &amp; H10304 &amp; I10304 &amp; "DistributionalParameters_s" &amp; J10304 &amp; K10304 &amp; L10304</f>
        <v/>
      </c>
      <c r="C10304">
        <f t="array" ref="C10304">M10304 &amp; " " &amp; I10304 &amp; " " &amp; INDIRECT("'DSA inputs'!G"&amp;E10304)</f>
        <v/>
      </c>
      <c r="E10304" s="51" t="n">
        <v>619</v>
      </c>
      <c r="F10304" s="51">
        <f>" - Parameter Name"</f>
        <v/>
      </c>
      <c r="G10304" s="51" t="inlineStr">
        <is>
          <t>param</t>
        </is>
      </c>
      <c r="H10304" s="51" t="inlineStr">
        <is>
          <t>comparator5</t>
        </is>
      </c>
      <c r="I10304" s="51" t="inlineStr">
        <is>
          <t>OS</t>
        </is>
      </c>
      <c r="J10304" s="51" t="inlineStr">
        <is>
          <t>H</t>
        </is>
      </c>
      <c r="K10304" s="51" t="n">
        <v>1</v>
      </c>
      <c r="L10304" s="51" t="n">
        <v>1</v>
      </c>
      <c r="M10304" s="51" t="inlineStr">
        <is>
          <t>Comparator 5</t>
        </is>
      </c>
    </row>
    <row r="10305">
      <c r="A10305">
        <f t="array" ref="A10305">"DSA " &amp; H10305 &amp; " " &amp;  I10305 &amp; " " &amp; INDIRECT("'DSA inputs'!$G$"&amp;E10305) &amp; F10305</f>
        <v/>
      </c>
      <c r="B10305">
        <f>"DSA_" &amp; G10305 &amp; "_" &amp; H10305 &amp; I10305 &amp; "DistributionalParameters_s" &amp; J10305 &amp; K10305 &amp; L10305</f>
        <v/>
      </c>
      <c r="C10305" s="28">
        <f t="array" ref="C10305">INDIRECT("'DSA inputs'!K"&amp;E10305)</f>
        <v/>
      </c>
      <c r="E10305" s="51">
        <f>E10304</f>
        <v/>
      </c>
      <c r="F10305" s="51">
        <f>" - lower bound CI"</f>
        <v/>
      </c>
      <c r="G10305" s="51" t="inlineStr">
        <is>
          <t>lower</t>
        </is>
      </c>
      <c r="H10305" s="51" t="inlineStr">
        <is>
          <t>comparator5</t>
        </is>
      </c>
      <c r="I10305" s="51" t="inlineStr">
        <is>
          <t>OS</t>
        </is>
      </c>
      <c r="J10305" s="51" t="inlineStr">
        <is>
          <t>H</t>
        </is>
      </c>
      <c r="K10305" s="51" t="n">
        <v>1</v>
      </c>
      <c r="L10305" s="51" t="n">
        <v>1</v>
      </c>
      <c r="M10305" s="51" t="inlineStr">
        <is>
          <t>Comparator 5</t>
        </is>
      </c>
    </row>
    <row r="10306">
      <c r="A10306">
        <f t="array" ref="A10306">"DSA " &amp; H10306 &amp; " " &amp;  I10306 &amp; " " &amp; INDIRECT("'DSA inputs'!$G$"&amp;E10306) &amp; F10306</f>
        <v/>
      </c>
      <c r="B10306">
        <f>"DSA_" &amp; G10306 &amp; "_" &amp; H10306 &amp; I10306 &amp; "DistributionalParameters_s" &amp; J10306 &amp; K10306 &amp; L10306</f>
        <v/>
      </c>
      <c r="C10306" s="28">
        <f t="array" ref="C10306">INDIRECT("'DSA inputs'!L"&amp;E10306)</f>
        <v/>
      </c>
      <c r="E10306" s="51">
        <f>E10305</f>
        <v/>
      </c>
      <c r="F10306" s="51">
        <f>" - upper bound CI"</f>
        <v/>
      </c>
      <c r="G10306" s="51" t="inlineStr">
        <is>
          <t>upper</t>
        </is>
      </c>
      <c r="H10306" s="51" t="inlineStr">
        <is>
          <t>comparator5</t>
        </is>
      </c>
      <c r="I10306" s="51" t="inlineStr">
        <is>
          <t>OS</t>
        </is>
      </c>
      <c r="J10306" s="51" t="inlineStr">
        <is>
          <t>H</t>
        </is>
      </c>
      <c r="K10306" s="51" t="n">
        <v>1</v>
      </c>
      <c r="L10306" s="51" t="n">
        <v>1</v>
      </c>
      <c r="M10306" s="51" t="inlineStr">
        <is>
          <t>Comparator 5</t>
        </is>
      </c>
    </row>
    <row r="10307">
      <c r="A10307">
        <f t="array" ref="A10307">"DSA " &amp; H10307 &amp; " " &amp;  I10307 &amp; " " &amp; INDIRECT("'DSA inputs'!$G$"&amp;E10307) &amp; F10307</f>
        <v/>
      </c>
      <c r="B10307">
        <f>"DSA_" &amp; G10307 &amp; "_" &amp; H10307 &amp; I10307 &amp; "DistributionalParameters_s" &amp; J10307 &amp; K10307 &amp; L10307</f>
        <v/>
      </c>
      <c r="C10307" s="28">
        <f t="array" ref="C10307">INDIRECT("'DSA inputs'!N"&amp;E10307)</f>
        <v/>
      </c>
      <c r="E10307" s="51">
        <f>E10306</f>
        <v/>
      </c>
      <c r="F10307" s="51">
        <f>" - inclusion flag"</f>
        <v/>
      </c>
      <c r="G10307" s="51" t="inlineStr">
        <is>
          <t>include</t>
        </is>
      </c>
      <c r="H10307" s="51" t="inlineStr">
        <is>
          <t>comparator5</t>
        </is>
      </c>
      <c r="I10307" s="51" t="inlineStr">
        <is>
          <t>OS</t>
        </is>
      </c>
      <c r="J10307" s="51" t="inlineStr">
        <is>
          <t>H</t>
        </is>
      </c>
      <c r="K10307" s="51" t="n">
        <v>1</v>
      </c>
      <c r="L10307" s="51" t="n">
        <v>1</v>
      </c>
      <c r="M10307" s="51" t="inlineStr">
        <is>
          <t>Comparator 5</t>
        </is>
      </c>
    </row>
    <row r="10308">
      <c r="A10308">
        <f t="array" ref="A10308">"DSA " &amp; H10308 &amp; " " &amp;  I10308 &amp; " " &amp; INDIRECT("'DSA inputs'!$G$"&amp;E10308) &amp; F10308</f>
        <v/>
      </c>
      <c r="B10308">
        <f>"DSA_" &amp; G10308 &amp; "_" &amp; H10308 &amp; I10308 &amp; "DistributionalParameters_s" &amp; J10308 &amp; K10308 &amp; L10308</f>
        <v/>
      </c>
      <c r="C10308">
        <f t="array" ref="C10308">M10308 &amp; " " &amp; I10308 &amp; " " &amp; INDIRECT("'DSA inputs'!G"&amp;E10308)</f>
        <v/>
      </c>
      <c r="E10308" s="51">
        <f>E10307+1</f>
        <v/>
      </c>
      <c r="F10308" s="51">
        <f>" - Parameter Name"</f>
        <v/>
      </c>
      <c r="G10308" s="51" t="inlineStr">
        <is>
          <t>param</t>
        </is>
      </c>
      <c r="H10308" s="51" t="inlineStr">
        <is>
          <t>comparator5</t>
        </is>
      </c>
      <c r="I10308" s="51" t="inlineStr">
        <is>
          <t>OS</t>
        </is>
      </c>
      <c r="J10308" s="51" t="inlineStr">
        <is>
          <t>H</t>
        </is>
      </c>
      <c r="K10308" s="51" t="n">
        <v>1</v>
      </c>
      <c r="L10308" s="51" t="n">
        <v>2</v>
      </c>
      <c r="M10308" s="51" t="inlineStr">
        <is>
          <t>Comparator 5</t>
        </is>
      </c>
    </row>
    <row r="10309">
      <c r="A10309">
        <f t="array" ref="A10309">"DSA " &amp; H10309 &amp; " " &amp;  I10309 &amp; " " &amp; INDIRECT("'DSA inputs'!$G$"&amp;E10309) &amp; F10309</f>
        <v/>
      </c>
      <c r="B10309">
        <f>"DSA_" &amp; G10309 &amp; "_" &amp; H10309 &amp; I10309 &amp; "DistributionalParameters_s" &amp; J10309 &amp; K10309 &amp; L10309</f>
        <v/>
      </c>
      <c r="C10309" s="28">
        <f t="array" ref="C10309">INDIRECT("'DSA inputs'!K"&amp;E10309)</f>
        <v/>
      </c>
      <c r="E10309" s="51">
        <f>E10308</f>
        <v/>
      </c>
      <c r="F10309" s="51">
        <f>" - lower bound CI"</f>
        <v/>
      </c>
      <c r="G10309" s="51" t="inlineStr">
        <is>
          <t>lower</t>
        </is>
      </c>
      <c r="H10309" s="51" t="inlineStr">
        <is>
          <t>comparator5</t>
        </is>
      </c>
      <c r="I10309" s="51" t="inlineStr">
        <is>
          <t>OS</t>
        </is>
      </c>
      <c r="J10309" s="51" t="inlineStr">
        <is>
          <t>H</t>
        </is>
      </c>
      <c r="K10309" s="51" t="n">
        <v>1</v>
      </c>
      <c r="L10309" s="51" t="n">
        <v>2</v>
      </c>
      <c r="M10309" s="51" t="inlineStr">
        <is>
          <t>Comparator 5</t>
        </is>
      </c>
    </row>
    <row r="10310">
      <c r="A10310">
        <f t="array" ref="A10310">"DSA " &amp; H10310 &amp; " " &amp;  I10310 &amp; " " &amp; INDIRECT("'DSA inputs'!$G$"&amp;E10310) &amp; F10310</f>
        <v/>
      </c>
      <c r="B10310">
        <f>"DSA_" &amp; G10310 &amp; "_" &amp; H10310 &amp; I10310 &amp; "DistributionalParameters_s" &amp; J10310 &amp; K10310 &amp; L10310</f>
        <v/>
      </c>
      <c r="C10310" s="28">
        <f t="array" ref="C10310">INDIRECT("'DSA inputs'!L"&amp;E10310)</f>
        <v/>
      </c>
      <c r="E10310" s="51">
        <f>E10309</f>
        <v/>
      </c>
      <c r="F10310" s="51">
        <f>" - upper bound CI"</f>
        <v/>
      </c>
      <c r="G10310" s="51" t="inlineStr">
        <is>
          <t>upper</t>
        </is>
      </c>
      <c r="H10310" s="51" t="inlineStr">
        <is>
          <t>comparator5</t>
        </is>
      </c>
      <c r="I10310" s="51" t="inlineStr">
        <is>
          <t>OS</t>
        </is>
      </c>
      <c r="J10310" s="51" t="inlineStr">
        <is>
          <t>H</t>
        </is>
      </c>
      <c r="K10310" s="51" t="n">
        <v>1</v>
      </c>
      <c r="L10310" s="51" t="n">
        <v>2</v>
      </c>
      <c r="M10310" s="51" t="inlineStr">
        <is>
          <t>Comparator 5</t>
        </is>
      </c>
    </row>
    <row r="10311">
      <c r="A10311">
        <f t="array" ref="A10311">"DSA " &amp; H10311 &amp; " " &amp;  I10311 &amp; " " &amp; INDIRECT("'DSA inputs'!$G$"&amp;E10311) &amp; F10311</f>
        <v/>
      </c>
      <c r="B10311">
        <f>"DSA_" &amp; G10311 &amp; "_" &amp; H10311 &amp; I10311 &amp; "DistributionalParameters_s" &amp; J10311 &amp; K10311 &amp; L10311</f>
        <v/>
      </c>
      <c r="C10311" s="28">
        <f t="array" ref="C10311">INDIRECT("'DSA inputs'!N"&amp;E10311)</f>
        <v/>
      </c>
      <c r="E10311" s="51">
        <f>E10310</f>
        <v/>
      </c>
      <c r="F10311" s="51">
        <f>" - inclusion flag"</f>
        <v/>
      </c>
      <c r="G10311" s="51" t="inlineStr">
        <is>
          <t>include</t>
        </is>
      </c>
      <c r="H10311" s="51" t="inlineStr">
        <is>
          <t>comparator5</t>
        </is>
      </c>
      <c r="I10311" s="51" t="inlineStr">
        <is>
          <t>OS</t>
        </is>
      </c>
      <c r="J10311" s="51" t="inlineStr">
        <is>
          <t>H</t>
        </is>
      </c>
      <c r="K10311" s="51" t="n">
        <v>1</v>
      </c>
      <c r="L10311" s="51" t="n">
        <v>2</v>
      </c>
      <c r="M10311" s="51" t="inlineStr">
        <is>
          <t>Comparator 5</t>
        </is>
      </c>
    </row>
    <row r="10312">
      <c r="A10312">
        <f t="array" ref="A10312">"DSA " &amp; H10312 &amp; " " &amp;  I10312 &amp; " " &amp; INDIRECT("'DSA inputs'!$G$"&amp;E10312) &amp; F10312</f>
        <v/>
      </c>
      <c r="B10312">
        <f>"DSA_" &amp; G10312 &amp; "_" &amp; H10312 &amp; I10312 &amp; "DistributionalParameters_s" &amp; J10312 &amp; K10312 &amp; L10312</f>
        <v/>
      </c>
      <c r="C10312">
        <f t="array" ref="C10312">M10312 &amp; " " &amp; I10312 &amp; " " &amp; INDIRECT("'DSA inputs'!G"&amp;E10312)</f>
        <v/>
      </c>
      <c r="E10312" s="51">
        <f>E10311+1</f>
        <v/>
      </c>
      <c r="F10312" s="51">
        <f>" - Parameter Name"</f>
        <v/>
      </c>
      <c r="G10312" s="51" t="inlineStr">
        <is>
          <t>param</t>
        </is>
      </c>
      <c r="H10312" s="51" t="inlineStr">
        <is>
          <t>comparator5</t>
        </is>
      </c>
      <c r="I10312" s="51" t="inlineStr">
        <is>
          <t>OS</t>
        </is>
      </c>
      <c r="J10312" s="51" t="inlineStr">
        <is>
          <t>H</t>
        </is>
      </c>
      <c r="K10312" s="51" t="n">
        <v>1</v>
      </c>
      <c r="L10312" s="51" t="n">
        <v>3</v>
      </c>
      <c r="M10312" s="51" t="inlineStr">
        <is>
          <t>Comparator 5</t>
        </is>
      </c>
    </row>
    <row r="10313">
      <c r="A10313">
        <f t="array" ref="A10313">"DSA " &amp; H10313 &amp; " " &amp;  I10313 &amp; " " &amp; INDIRECT("'DSA inputs'!$G$"&amp;E10313) &amp; F10313</f>
        <v/>
      </c>
      <c r="B10313">
        <f>"DSA_" &amp; G10313 &amp; "_" &amp; H10313 &amp; I10313 &amp; "DistributionalParameters_s" &amp; J10313 &amp; K10313 &amp; L10313</f>
        <v/>
      </c>
      <c r="C10313" s="28">
        <f t="array" ref="C10313">INDIRECT("'DSA inputs'!K"&amp;E10313)</f>
        <v/>
      </c>
      <c r="E10313" s="51">
        <f>E10312</f>
        <v/>
      </c>
      <c r="F10313" s="51">
        <f>" - lower bound CI"</f>
        <v/>
      </c>
      <c r="G10313" s="51" t="inlineStr">
        <is>
          <t>lower</t>
        </is>
      </c>
      <c r="H10313" s="51" t="inlineStr">
        <is>
          <t>comparator5</t>
        </is>
      </c>
      <c r="I10313" s="51" t="inlineStr">
        <is>
          <t>OS</t>
        </is>
      </c>
      <c r="J10313" s="51" t="inlineStr">
        <is>
          <t>H</t>
        </is>
      </c>
      <c r="K10313" s="51" t="n">
        <v>1</v>
      </c>
      <c r="L10313" s="51" t="n">
        <v>3</v>
      </c>
      <c r="M10313" s="51" t="inlineStr">
        <is>
          <t>Comparator 5</t>
        </is>
      </c>
    </row>
    <row r="10314">
      <c r="A10314">
        <f t="array" ref="A10314">"DSA " &amp; H10314 &amp; " " &amp;  I10314 &amp; " " &amp; INDIRECT("'DSA inputs'!$G$"&amp;E10314) &amp; F10314</f>
        <v/>
      </c>
      <c r="B10314">
        <f>"DSA_" &amp; G10314 &amp; "_" &amp; H10314 &amp; I10314 &amp; "DistributionalParameters_s" &amp; J10314 &amp; K10314 &amp; L10314</f>
        <v/>
      </c>
      <c r="C10314" s="28">
        <f t="array" ref="C10314">INDIRECT("'DSA inputs'!L"&amp;E10314)</f>
        <v/>
      </c>
      <c r="E10314" s="51">
        <f>E10313</f>
        <v/>
      </c>
      <c r="F10314" s="51">
        <f>" - upper bound CI"</f>
        <v/>
      </c>
      <c r="G10314" s="51" t="inlineStr">
        <is>
          <t>upper</t>
        </is>
      </c>
      <c r="H10314" s="51" t="inlineStr">
        <is>
          <t>comparator5</t>
        </is>
      </c>
      <c r="I10314" s="51" t="inlineStr">
        <is>
          <t>OS</t>
        </is>
      </c>
      <c r="J10314" s="51" t="inlineStr">
        <is>
          <t>H</t>
        </is>
      </c>
      <c r="K10314" s="51" t="n">
        <v>1</v>
      </c>
      <c r="L10314" s="51" t="n">
        <v>3</v>
      </c>
      <c r="M10314" s="51" t="inlineStr">
        <is>
          <t>Comparator 5</t>
        </is>
      </c>
    </row>
    <row r="10315">
      <c r="A10315">
        <f t="array" ref="A10315">"DSA " &amp; H10315 &amp; " " &amp;  I10315 &amp; " " &amp; INDIRECT("'DSA inputs'!$G$"&amp;E10315) &amp; F10315</f>
        <v/>
      </c>
      <c r="B10315">
        <f>"DSA_" &amp; G10315 &amp; "_" &amp; H10315 &amp; I10315 &amp; "DistributionalParameters_s" &amp; J10315 &amp; K10315 &amp; L10315</f>
        <v/>
      </c>
      <c r="C10315" s="28">
        <f t="array" ref="C10315">INDIRECT("'DSA inputs'!N"&amp;E10315)</f>
        <v/>
      </c>
      <c r="E10315" s="51">
        <f>E10314</f>
        <v/>
      </c>
      <c r="F10315" s="51">
        <f>" - inclusion flag"</f>
        <v/>
      </c>
      <c r="G10315" s="51" t="inlineStr">
        <is>
          <t>include</t>
        </is>
      </c>
      <c r="H10315" s="51" t="inlineStr">
        <is>
          <t>comparator5</t>
        </is>
      </c>
      <c r="I10315" s="51" t="inlineStr">
        <is>
          <t>OS</t>
        </is>
      </c>
      <c r="J10315" s="51" t="inlineStr">
        <is>
          <t>H</t>
        </is>
      </c>
      <c r="K10315" s="51" t="n">
        <v>1</v>
      </c>
      <c r="L10315" s="51" t="n">
        <v>3</v>
      </c>
      <c r="M10315" s="51" t="inlineStr">
        <is>
          <t>Comparator 5</t>
        </is>
      </c>
    </row>
    <row r="10316">
      <c r="A10316">
        <f t="array" ref="A10316">"DSA " &amp; H10316 &amp; " " &amp;  I10316 &amp; " " &amp; INDIRECT("'DSA inputs'!$G$"&amp;E10316) &amp; F10316</f>
        <v/>
      </c>
      <c r="B10316">
        <f>"DSA_" &amp; G10316 &amp; "_" &amp; H10316 &amp; I10316 &amp; "DistributionalParameters_s" &amp; J10316 &amp; K10316 &amp; L10316</f>
        <v/>
      </c>
      <c r="C10316">
        <f t="array" ref="C10316">M10316 &amp; " " &amp; I10316 &amp; " " &amp; INDIRECT("'DSA inputs'!G"&amp;E10316)</f>
        <v/>
      </c>
      <c r="E10316" s="51">
        <f>E10315+1</f>
        <v/>
      </c>
      <c r="F10316" s="51">
        <f>" - Parameter Name"</f>
        <v/>
      </c>
      <c r="G10316" s="51" t="inlineStr">
        <is>
          <t>param</t>
        </is>
      </c>
      <c r="H10316" s="51" t="inlineStr">
        <is>
          <t>comparator5</t>
        </is>
      </c>
      <c r="I10316" s="51" t="inlineStr">
        <is>
          <t>OS</t>
        </is>
      </c>
      <c r="J10316" s="51" t="inlineStr">
        <is>
          <t>H</t>
        </is>
      </c>
      <c r="K10316" s="51" t="n">
        <v>2</v>
      </c>
      <c r="L10316" s="51" t="n">
        <v>1</v>
      </c>
      <c r="M10316" s="51" t="inlineStr">
        <is>
          <t>Comparator 5</t>
        </is>
      </c>
    </row>
    <row r="10317">
      <c r="A10317">
        <f t="array" ref="A10317">"DSA " &amp; H10317 &amp; " " &amp;  I10317 &amp; " " &amp; INDIRECT("'DSA inputs'!$G$"&amp;E10317) &amp; F10317</f>
        <v/>
      </c>
      <c r="B10317">
        <f>"DSA_" &amp; G10317 &amp; "_" &amp; H10317 &amp; I10317 &amp; "DistributionalParameters_s" &amp; J10317 &amp; K10317 &amp; L10317</f>
        <v/>
      </c>
      <c r="C10317" s="28">
        <f t="array" ref="C10317">INDIRECT("'DSA inputs'!K"&amp;E10317)</f>
        <v/>
      </c>
      <c r="E10317" s="51">
        <f>E10316</f>
        <v/>
      </c>
      <c r="F10317" s="51">
        <f>" - lower bound CI"</f>
        <v/>
      </c>
      <c r="G10317" s="51" t="inlineStr">
        <is>
          <t>lower</t>
        </is>
      </c>
      <c r="H10317" s="51" t="inlineStr">
        <is>
          <t>comparator5</t>
        </is>
      </c>
      <c r="I10317" s="51" t="inlineStr">
        <is>
          <t>OS</t>
        </is>
      </c>
      <c r="J10317" s="51" t="inlineStr">
        <is>
          <t>H</t>
        </is>
      </c>
      <c r="K10317" s="51" t="n">
        <v>2</v>
      </c>
      <c r="L10317" s="51" t="n">
        <v>1</v>
      </c>
      <c r="M10317" s="51" t="inlineStr">
        <is>
          <t>Comparator 5</t>
        </is>
      </c>
    </row>
    <row r="10318">
      <c r="A10318">
        <f t="array" ref="A10318">"DSA " &amp; H10318 &amp; " " &amp;  I10318 &amp; " " &amp; INDIRECT("'DSA inputs'!$G$"&amp;E10318) &amp; F10318</f>
        <v/>
      </c>
      <c r="B10318">
        <f>"DSA_" &amp; G10318 &amp; "_" &amp; H10318 &amp; I10318 &amp; "DistributionalParameters_s" &amp; J10318 &amp; K10318 &amp; L10318</f>
        <v/>
      </c>
      <c r="C10318" s="28">
        <f t="array" ref="C10318">INDIRECT("'DSA inputs'!L"&amp;E10318)</f>
        <v/>
      </c>
      <c r="E10318" s="51">
        <f>E10317</f>
        <v/>
      </c>
      <c r="F10318" s="51">
        <f>" - upper bound CI"</f>
        <v/>
      </c>
      <c r="G10318" s="51" t="inlineStr">
        <is>
          <t>upper</t>
        </is>
      </c>
      <c r="H10318" s="51" t="inlineStr">
        <is>
          <t>comparator5</t>
        </is>
      </c>
      <c r="I10318" s="51" t="inlineStr">
        <is>
          <t>OS</t>
        </is>
      </c>
      <c r="J10318" s="51" t="inlineStr">
        <is>
          <t>H</t>
        </is>
      </c>
      <c r="K10318" s="51" t="n">
        <v>2</v>
      </c>
      <c r="L10318" s="51" t="n">
        <v>1</v>
      </c>
      <c r="M10318" s="51" t="inlineStr">
        <is>
          <t>Comparator 5</t>
        </is>
      </c>
    </row>
    <row r="10319">
      <c r="A10319">
        <f t="array" ref="A10319">"DSA " &amp; H10319 &amp; " " &amp;  I10319 &amp; " " &amp; INDIRECT("'DSA inputs'!$G$"&amp;E10319) &amp; F10319</f>
        <v/>
      </c>
      <c r="B10319">
        <f>"DSA_" &amp; G10319 &amp; "_" &amp; H10319 &amp; I10319 &amp; "DistributionalParameters_s" &amp; J10319 &amp; K10319 &amp; L10319</f>
        <v/>
      </c>
      <c r="C10319" s="28">
        <f t="array" ref="C10319">INDIRECT("'DSA inputs'!N"&amp;E10319)</f>
        <v/>
      </c>
      <c r="E10319" s="51">
        <f>E10318</f>
        <v/>
      </c>
      <c r="F10319" s="51">
        <f>" - inclusion flag"</f>
        <v/>
      </c>
      <c r="G10319" s="51" t="inlineStr">
        <is>
          <t>include</t>
        </is>
      </c>
      <c r="H10319" s="51" t="inlineStr">
        <is>
          <t>comparator5</t>
        </is>
      </c>
      <c r="I10319" s="51" t="inlineStr">
        <is>
          <t>OS</t>
        </is>
      </c>
      <c r="J10319" s="51" t="inlineStr">
        <is>
          <t>H</t>
        </is>
      </c>
      <c r="K10319" s="51" t="n">
        <v>2</v>
      </c>
      <c r="L10319" s="51" t="n">
        <v>1</v>
      </c>
      <c r="M10319" s="51" t="inlineStr">
        <is>
          <t>Comparator 5</t>
        </is>
      </c>
    </row>
    <row r="10320">
      <c r="A10320">
        <f t="array" ref="A10320">"DSA " &amp; H10320 &amp; " " &amp;  I10320 &amp; " " &amp; INDIRECT("'DSA inputs'!$G$"&amp;E10320) &amp; F10320</f>
        <v/>
      </c>
      <c r="B10320">
        <f>"DSA_" &amp; G10320 &amp; "_" &amp; H10320 &amp; I10320 &amp; "DistributionalParameters_s" &amp; J10320 &amp; K10320 &amp; L10320</f>
        <v/>
      </c>
      <c r="C10320">
        <f t="array" ref="C10320">M10320 &amp; " " &amp; I10320 &amp; " " &amp; INDIRECT("'DSA inputs'!G"&amp;E10320)</f>
        <v/>
      </c>
      <c r="E10320" s="51">
        <f>E10319+1</f>
        <v/>
      </c>
      <c r="F10320" s="51">
        <f>" - Parameter Name"</f>
        <v/>
      </c>
      <c r="G10320" s="51" t="inlineStr">
        <is>
          <t>param</t>
        </is>
      </c>
      <c r="H10320" s="51" t="inlineStr">
        <is>
          <t>comparator5</t>
        </is>
      </c>
      <c r="I10320" s="51" t="inlineStr">
        <is>
          <t>OS</t>
        </is>
      </c>
      <c r="J10320" s="51" t="inlineStr">
        <is>
          <t>H</t>
        </is>
      </c>
      <c r="K10320" s="51" t="n">
        <v>2</v>
      </c>
      <c r="L10320" s="51" t="n">
        <v>2</v>
      </c>
      <c r="M10320" s="51" t="inlineStr">
        <is>
          <t>Comparator 5</t>
        </is>
      </c>
    </row>
    <row r="10321">
      <c r="A10321">
        <f t="array" ref="A10321">"DSA " &amp; H10321 &amp; " " &amp;  I10321 &amp; " " &amp; INDIRECT("'DSA inputs'!$G$"&amp;E10321) &amp; F10321</f>
        <v/>
      </c>
      <c r="B10321">
        <f>"DSA_" &amp; G10321 &amp; "_" &amp; H10321 &amp; I10321 &amp; "DistributionalParameters_s" &amp; J10321 &amp; K10321 &amp; L10321</f>
        <v/>
      </c>
      <c r="C10321" s="28">
        <f t="array" ref="C10321">INDIRECT("'DSA inputs'!K"&amp;E10321)</f>
        <v/>
      </c>
      <c r="E10321" s="51">
        <f>E10320</f>
        <v/>
      </c>
      <c r="F10321" s="51">
        <f>" - lower bound CI"</f>
        <v/>
      </c>
      <c r="G10321" s="51" t="inlineStr">
        <is>
          <t>lower</t>
        </is>
      </c>
      <c r="H10321" s="51" t="inlineStr">
        <is>
          <t>comparator5</t>
        </is>
      </c>
      <c r="I10321" s="51" t="inlineStr">
        <is>
          <t>OS</t>
        </is>
      </c>
      <c r="J10321" s="51" t="inlineStr">
        <is>
          <t>H</t>
        </is>
      </c>
      <c r="K10321" s="51" t="n">
        <v>2</v>
      </c>
      <c r="L10321" s="51" t="n">
        <v>2</v>
      </c>
      <c r="M10321" s="51" t="inlineStr">
        <is>
          <t>Comparator 5</t>
        </is>
      </c>
    </row>
    <row r="10322">
      <c r="A10322">
        <f t="array" ref="A10322">"DSA " &amp; H10322 &amp; " " &amp;  I10322 &amp; " " &amp; INDIRECT("'DSA inputs'!$G$"&amp;E10322) &amp; F10322</f>
        <v/>
      </c>
      <c r="B10322">
        <f>"DSA_" &amp; G10322 &amp; "_" &amp; H10322 &amp; I10322 &amp; "DistributionalParameters_s" &amp; J10322 &amp; K10322 &amp; L10322</f>
        <v/>
      </c>
      <c r="C10322" s="28">
        <f t="array" ref="C10322">INDIRECT("'DSA inputs'!L"&amp;E10322)</f>
        <v/>
      </c>
      <c r="E10322" s="51">
        <f>E10321</f>
        <v/>
      </c>
      <c r="F10322" s="51">
        <f>" - upper bound CI"</f>
        <v/>
      </c>
      <c r="G10322" s="51" t="inlineStr">
        <is>
          <t>upper</t>
        </is>
      </c>
      <c r="H10322" s="51" t="inlineStr">
        <is>
          <t>comparator5</t>
        </is>
      </c>
      <c r="I10322" s="51" t="inlineStr">
        <is>
          <t>OS</t>
        </is>
      </c>
      <c r="J10322" s="51" t="inlineStr">
        <is>
          <t>H</t>
        </is>
      </c>
      <c r="K10322" s="51" t="n">
        <v>2</v>
      </c>
      <c r="L10322" s="51" t="n">
        <v>2</v>
      </c>
      <c r="M10322" s="51" t="inlineStr">
        <is>
          <t>Comparator 5</t>
        </is>
      </c>
    </row>
    <row r="10323">
      <c r="A10323">
        <f t="array" ref="A10323">"DSA " &amp; H10323 &amp; " " &amp;  I10323 &amp; " " &amp; INDIRECT("'DSA inputs'!$G$"&amp;E10323) &amp; F10323</f>
        <v/>
      </c>
      <c r="B10323">
        <f>"DSA_" &amp; G10323 &amp; "_" &amp; H10323 &amp; I10323 &amp; "DistributionalParameters_s" &amp; J10323 &amp; K10323 &amp; L10323</f>
        <v/>
      </c>
      <c r="C10323" s="28">
        <f t="array" ref="C10323">INDIRECT("'DSA inputs'!N"&amp;E10323)</f>
        <v/>
      </c>
      <c r="E10323" s="51">
        <f>E10322</f>
        <v/>
      </c>
      <c r="F10323" s="51">
        <f>" - inclusion flag"</f>
        <v/>
      </c>
      <c r="G10323" s="51" t="inlineStr">
        <is>
          <t>include</t>
        </is>
      </c>
      <c r="H10323" s="51" t="inlineStr">
        <is>
          <t>comparator5</t>
        </is>
      </c>
      <c r="I10323" s="51" t="inlineStr">
        <is>
          <t>OS</t>
        </is>
      </c>
      <c r="J10323" s="51" t="inlineStr">
        <is>
          <t>H</t>
        </is>
      </c>
      <c r="K10323" s="51" t="n">
        <v>2</v>
      </c>
      <c r="L10323" s="51" t="n">
        <v>2</v>
      </c>
      <c r="M10323" s="51" t="inlineStr">
        <is>
          <t>Comparator 5</t>
        </is>
      </c>
    </row>
    <row r="10324">
      <c r="A10324">
        <f t="array" ref="A10324">"DSA " &amp; H10324 &amp; " " &amp;  I10324 &amp; " " &amp; INDIRECT("'DSA inputs'!$G$"&amp;E10324) &amp; F10324</f>
        <v/>
      </c>
      <c r="B10324">
        <f>"DSA_" &amp; G10324 &amp; "_" &amp; H10324 &amp; I10324 &amp; "DistributionalParameters_s" &amp; J10324 &amp; K10324 &amp; L10324</f>
        <v/>
      </c>
      <c r="C10324">
        <f t="array" ref="C10324">M10324 &amp; " " &amp; I10324 &amp; " " &amp; INDIRECT("'DSA inputs'!G"&amp;E10324)</f>
        <v/>
      </c>
      <c r="E10324" s="51">
        <f>E10323+1</f>
        <v/>
      </c>
      <c r="F10324" s="51">
        <f>" - Parameter Name"</f>
        <v/>
      </c>
      <c r="G10324" s="51" t="inlineStr">
        <is>
          <t>param</t>
        </is>
      </c>
      <c r="H10324" s="51" t="inlineStr">
        <is>
          <t>comparator5</t>
        </is>
      </c>
      <c r="I10324" s="51" t="inlineStr">
        <is>
          <t>OS</t>
        </is>
      </c>
      <c r="J10324" s="51" t="inlineStr">
        <is>
          <t>H</t>
        </is>
      </c>
      <c r="K10324" s="51" t="n">
        <v>2</v>
      </c>
      <c r="L10324" s="51" t="n">
        <v>3</v>
      </c>
      <c r="M10324" s="51" t="inlineStr">
        <is>
          <t>Comparator 5</t>
        </is>
      </c>
    </row>
    <row r="10325">
      <c r="A10325">
        <f t="array" ref="A10325">"DSA " &amp; H10325 &amp; " " &amp;  I10325 &amp; " " &amp; INDIRECT("'DSA inputs'!$G$"&amp;E10325) &amp; F10325</f>
        <v/>
      </c>
      <c r="B10325">
        <f>"DSA_" &amp; G10325 &amp; "_" &amp; H10325 &amp; I10325 &amp; "DistributionalParameters_s" &amp; J10325 &amp; K10325 &amp; L10325</f>
        <v/>
      </c>
      <c r="C10325" s="28">
        <f t="array" ref="C10325">INDIRECT("'DSA inputs'!K"&amp;E10325)</f>
        <v/>
      </c>
      <c r="E10325" s="51">
        <f>E10324</f>
        <v/>
      </c>
      <c r="F10325" s="51">
        <f>" - lower bound CI"</f>
        <v/>
      </c>
      <c r="G10325" s="51" t="inlineStr">
        <is>
          <t>lower</t>
        </is>
      </c>
      <c r="H10325" s="51" t="inlineStr">
        <is>
          <t>comparator5</t>
        </is>
      </c>
      <c r="I10325" s="51" t="inlineStr">
        <is>
          <t>OS</t>
        </is>
      </c>
      <c r="J10325" s="51" t="inlineStr">
        <is>
          <t>H</t>
        </is>
      </c>
      <c r="K10325" s="51" t="n">
        <v>2</v>
      </c>
      <c r="L10325" s="51" t="n">
        <v>3</v>
      </c>
      <c r="M10325" s="51" t="inlineStr">
        <is>
          <t>Comparator 5</t>
        </is>
      </c>
    </row>
    <row r="10326">
      <c r="A10326">
        <f t="array" ref="A10326">"DSA " &amp; H10326 &amp; " " &amp;  I10326 &amp; " " &amp; INDIRECT("'DSA inputs'!$G$"&amp;E10326) &amp; F10326</f>
        <v/>
      </c>
      <c r="B10326">
        <f>"DSA_" &amp; G10326 &amp; "_" &amp; H10326 &amp; I10326 &amp; "DistributionalParameters_s" &amp; J10326 &amp; K10326 &amp; L10326</f>
        <v/>
      </c>
      <c r="C10326" s="28">
        <f t="array" ref="C10326">INDIRECT("'DSA inputs'!L"&amp;E10326)</f>
        <v/>
      </c>
      <c r="E10326" s="51">
        <f>E10325</f>
        <v/>
      </c>
      <c r="F10326" s="51">
        <f>" - upper bound CI"</f>
        <v/>
      </c>
      <c r="G10326" s="51" t="inlineStr">
        <is>
          <t>upper</t>
        </is>
      </c>
      <c r="H10326" s="51" t="inlineStr">
        <is>
          <t>comparator5</t>
        </is>
      </c>
      <c r="I10326" s="51" t="inlineStr">
        <is>
          <t>OS</t>
        </is>
      </c>
      <c r="J10326" s="51" t="inlineStr">
        <is>
          <t>H</t>
        </is>
      </c>
      <c r="K10326" s="51" t="n">
        <v>2</v>
      </c>
      <c r="L10326" s="51" t="n">
        <v>3</v>
      </c>
      <c r="M10326" s="51" t="inlineStr">
        <is>
          <t>Comparator 5</t>
        </is>
      </c>
    </row>
    <row r="10327">
      <c r="A10327">
        <f t="array" ref="A10327">"DSA " &amp; H10327 &amp; " " &amp;  I10327 &amp; " " &amp; INDIRECT("'DSA inputs'!$G$"&amp;E10327) &amp; F10327</f>
        <v/>
      </c>
      <c r="B10327">
        <f>"DSA_" &amp; G10327 &amp; "_" &amp; H10327 &amp; I10327 &amp; "DistributionalParameters_s" &amp; J10327 &amp; K10327 &amp; L10327</f>
        <v/>
      </c>
      <c r="C10327" s="28">
        <f t="array" ref="C10327">INDIRECT("'DSA inputs'!N"&amp;E10327)</f>
        <v/>
      </c>
      <c r="E10327" s="51">
        <f>E10326</f>
        <v/>
      </c>
      <c r="F10327" s="51">
        <f>" - inclusion flag"</f>
        <v/>
      </c>
      <c r="G10327" s="51" t="inlineStr">
        <is>
          <t>include</t>
        </is>
      </c>
      <c r="H10327" s="51" t="inlineStr">
        <is>
          <t>comparator5</t>
        </is>
      </c>
      <c r="I10327" s="51" t="inlineStr">
        <is>
          <t>OS</t>
        </is>
      </c>
      <c r="J10327" s="51" t="inlineStr">
        <is>
          <t>H</t>
        </is>
      </c>
      <c r="K10327" s="51" t="n">
        <v>2</v>
      </c>
      <c r="L10327" s="51" t="n">
        <v>3</v>
      </c>
      <c r="M10327" s="51" t="inlineStr">
        <is>
          <t>Comparator 5</t>
        </is>
      </c>
    </row>
    <row r="10328">
      <c r="A10328">
        <f t="array" ref="A10328">"DSA " &amp; H10328 &amp; " " &amp;  I10328 &amp; " " &amp; INDIRECT("'DSA inputs'!$G$"&amp;E10328) &amp; F10328</f>
        <v/>
      </c>
      <c r="B10328">
        <f>"DSA_" &amp; G10328 &amp; "_" &amp; H10328 &amp; I10328 &amp; "DistributionalParameters_s" &amp; J10328 &amp; K10328 &amp; L10328</f>
        <v/>
      </c>
      <c r="C10328">
        <f t="array" ref="C10328">M10328 &amp; " " &amp; I10328 &amp; " " &amp; INDIRECT("'DSA inputs'!G"&amp;E10328)</f>
        <v/>
      </c>
      <c r="E10328" s="51">
        <f>E10327+1</f>
        <v/>
      </c>
      <c r="F10328" s="51">
        <f>" - Parameter Name"</f>
        <v/>
      </c>
      <c r="G10328" s="51" t="inlineStr">
        <is>
          <t>param</t>
        </is>
      </c>
      <c r="H10328" s="51" t="inlineStr">
        <is>
          <t>comparator5</t>
        </is>
      </c>
      <c r="I10328" s="51" t="inlineStr">
        <is>
          <t>OS</t>
        </is>
      </c>
      <c r="J10328" s="51" t="inlineStr">
        <is>
          <t>H</t>
        </is>
      </c>
      <c r="K10328" s="51" t="n">
        <v>2</v>
      </c>
      <c r="L10328" s="51" t="n">
        <v>4</v>
      </c>
      <c r="M10328" s="51" t="inlineStr">
        <is>
          <t>Comparator 5</t>
        </is>
      </c>
    </row>
    <row r="10329">
      <c r="A10329">
        <f t="array" ref="A10329">"DSA " &amp; H10329 &amp; " " &amp;  I10329 &amp; " " &amp; INDIRECT("'DSA inputs'!$G$"&amp;E10329) &amp; F10329</f>
        <v/>
      </c>
      <c r="B10329">
        <f>"DSA_" &amp; G10329 &amp; "_" &amp; H10329 &amp; I10329 &amp; "DistributionalParameters_s" &amp; J10329 &amp; K10329 &amp; L10329</f>
        <v/>
      </c>
      <c r="C10329" s="28">
        <f t="array" ref="C10329">INDIRECT("'DSA inputs'!K"&amp;E10329)</f>
        <v/>
      </c>
      <c r="E10329" s="51">
        <f>E10328</f>
        <v/>
      </c>
      <c r="F10329" s="51">
        <f>" - lower bound CI"</f>
        <v/>
      </c>
      <c r="G10329" s="51" t="inlineStr">
        <is>
          <t>lower</t>
        </is>
      </c>
      <c r="H10329" s="51" t="inlineStr">
        <is>
          <t>comparator5</t>
        </is>
      </c>
      <c r="I10329" s="51" t="inlineStr">
        <is>
          <t>OS</t>
        </is>
      </c>
      <c r="J10329" s="51" t="inlineStr">
        <is>
          <t>H</t>
        </is>
      </c>
      <c r="K10329" s="51" t="n">
        <v>2</v>
      </c>
      <c r="L10329" s="51" t="n">
        <v>4</v>
      </c>
      <c r="M10329" s="51" t="inlineStr">
        <is>
          <t>Comparator 5</t>
        </is>
      </c>
    </row>
    <row r="10330">
      <c r="A10330">
        <f t="array" ref="A10330">"DSA " &amp; H10330 &amp; " " &amp;  I10330 &amp; " " &amp; INDIRECT("'DSA inputs'!$G$"&amp;E10330) &amp; F10330</f>
        <v/>
      </c>
      <c r="B10330">
        <f>"DSA_" &amp; G10330 &amp; "_" &amp; H10330 &amp; I10330 &amp; "DistributionalParameters_s" &amp; J10330 &amp; K10330 &amp; L10330</f>
        <v/>
      </c>
      <c r="C10330" s="28">
        <f t="array" ref="C10330">INDIRECT("'DSA inputs'!L"&amp;E10330)</f>
        <v/>
      </c>
      <c r="E10330" s="51">
        <f>E10329</f>
        <v/>
      </c>
      <c r="F10330" s="51">
        <f>" - upper bound CI"</f>
        <v/>
      </c>
      <c r="G10330" s="51" t="inlineStr">
        <is>
          <t>upper</t>
        </is>
      </c>
      <c r="H10330" s="51" t="inlineStr">
        <is>
          <t>comparator5</t>
        </is>
      </c>
      <c r="I10330" s="51" t="inlineStr">
        <is>
          <t>OS</t>
        </is>
      </c>
      <c r="J10330" s="51" t="inlineStr">
        <is>
          <t>H</t>
        </is>
      </c>
      <c r="K10330" s="51" t="n">
        <v>2</v>
      </c>
      <c r="L10330" s="51" t="n">
        <v>4</v>
      </c>
      <c r="M10330" s="51" t="inlineStr">
        <is>
          <t>Comparator 5</t>
        </is>
      </c>
    </row>
    <row r="10331">
      <c r="A10331">
        <f t="array" ref="A10331">"DSA " &amp; H10331 &amp; " " &amp;  I10331 &amp; " " &amp; INDIRECT("'DSA inputs'!$G$"&amp;E10331) &amp; F10331</f>
        <v/>
      </c>
      <c r="B10331">
        <f>"DSA_" &amp; G10331 &amp; "_" &amp; H10331 &amp; I10331 &amp; "DistributionalParameters_s" &amp; J10331 &amp; K10331 &amp; L10331</f>
        <v/>
      </c>
      <c r="C10331" s="28">
        <f t="array" ref="C10331">INDIRECT("'DSA inputs'!N"&amp;E10331)</f>
        <v/>
      </c>
      <c r="E10331" s="51">
        <f>E10330</f>
        <v/>
      </c>
      <c r="F10331" s="51">
        <f>" - inclusion flag"</f>
        <v/>
      </c>
      <c r="G10331" s="51" t="inlineStr">
        <is>
          <t>include</t>
        </is>
      </c>
      <c r="H10331" s="51" t="inlineStr">
        <is>
          <t>comparator5</t>
        </is>
      </c>
      <c r="I10331" s="51" t="inlineStr">
        <is>
          <t>OS</t>
        </is>
      </c>
      <c r="J10331" s="51" t="inlineStr">
        <is>
          <t>H</t>
        </is>
      </c>
      <c r="K10331" s="51" t="n">
        <v>2</v>
      </c>
      <c r="L10331" s="51" t="n">
        <v>4</v>
      </c>
      <c r="M10331" s="51" t="inlineStr">
        <is>
          <t>Comparator 5</t>
        </is>
      </c>
    </row>
    <row r="10332">
      <c r="A10332">
        <f t="array" ref="A10332">"DSA " &amp; H10332 &amp; " " &amp;  I10332 &amp; " " &amp; INDIRECT("'DSA inputs'!$G$"&amp;E10332) &amp; F10332</f>
        <v/>
      </c>
      <c r="B10332">
        <f>"DSA_" &amp; G10332 &amp; "_" &amp; H10332 &amp; I10332 &amp; "DistributionalParameters_s" &amp; J10332 &amp; K10332 &amp; L10332</f>
        <v/>
      </c>
      <c r="C10332">
        <f t="array" ref="C10332">M10332 &amp; " " &amp; I10332 &amp; " " &amp; INDIRECT("'DSA inputs'!G"&amp;E10332)</f>
        <v/>
      </c>
      <c r="E10332" s="51">
        <f>E10331+1</f>
        <v/>
      </c>
      <c r="F10332" s="51">
        <f>" - Parameter Name"</f>
        <v/>
      </c>
      <c r="G10332" s="51" t="inlineStr">
        <is>
          <t>param</t>
        </is>
      </c>
      <c r="H10332" s="51" t="inlineStr">
        <is>
          <t>comparator5</t>
        </is>
      </c>
      <c r="I10332" s="51" t="inlineStr">
        <is>
          <t>OS</t>
        </is>
      </c>
      <c r="J10332" s="51" t="inlineStr">
        <is>
          <t>H</t>
        </is>
      </c>
      <c r="K10332" s="51" t="n">
        <v>3</v>
      </c>
      <c r="L10332" s="51" t="n">
        <v>1</v>
      </c>
      <c r="M10332" s="51" t="inlineStr">
        <is>
          <t>Comparator 5</t>
        </is>
      </c>
    </row>
    <row r="10333">
      <c r="A10333">
        <f t="array" ref="A10333">"DSA " &amp; H10333 &amp; " " &amp;  I10333 &amp; " " &amp; INDIRECT("'DSA inputs'!$G$"&amp;E10333) &amp; F10333</f>
        <v/>
      </c>
      <c r="B10333">
        <f>"DSA_" &amp; G10333 &amp; "_" &amp; H10333 &amp; I10333 &amp; "DistributionalParameters_s" &amp; J10333 &amp; K10333 &amp; L10333</f>
        <v/>
      </c>
      <c r="C10333" s="28">
        <f t="array" ref="C10333">INDIRECT("'DSA inputs'!K"&amp;E10333)</f>
        <v/>
      </c>
      <c r="E10333" s="51">
        <f>E10332</f>
        <v/>
      </c>
      <c r="F10333" s="51">
        <f>" - lower bound CI"</f>
        <v/>
      </c>
      <c r="G10333" s="51" t="inlineStr">
        <is>
          <t>lower</t>
        </is>
      </c>
      <c r="H10333" s="51" t="inlineStr">
        <is>
          <t>comparator5</t>
        </is>
      </c>
      <c r="I10333" s="51" t="inlineStr">
        <is>
          <t>OS</t>
        </is>
      </c>
      <c r="J10333" s="51" t="inlineStr">
        <is>
          <t>H</t>
        </is>
      </c>
      <c r="K10333" s="51" t="n">
        <v>3</v>
      </c>
      <c r="L10333" s="51" t="n">
        <v>1</v>
      </c>
      <c r="M10333" s="51" t="inlineStr">
        <is>
          <t>Comparator 5</t>
        </is>
      </c>
    </row>
    <row r="10334">
      <c r="A10334">
        <f t="array" ref="A10334">"DSA " &amp; H10334 &amp; " " &amp;  I10334 &amp; " " &amp; INDIRECT("'DSA inputs'!$G$"&amp;E10334) &amp; F10334</f>
        <v/>
      </c>
      <c r="B10334">
        <f>"DSA_" &amp; G10334 &amp; "_" &amp; H10334 &amp; I10334 &amp; "DistributionalParameters_s" &amp; J10334 &amp; K10334 &amp; L10334</f>
        <v/>
      </c>
      <c r="C10334" s="28">
        <f t="array" ref="C10334">INDIRECT("'DSA inputs'!L"&amp;E10334)</f>
        <v/>
      </c>
      <c r="E10334" s="51">
        <f>E10333</f>
        <v/>
      </c>
      <c r="F10334" s="51">
        <f>" - upper bound CI"</f>
        <v/>
      </c>
      <c r="G10334" s="51" t="inlineStr">
        <is>
          <t>upper</t>
        </is>
      </c>
      <c r="H10334" s="51" t="inlineStr">
        <is>
          <t>comparator5</t>
        </is>
      </c>
      <c r="I10334" s="51" t="inlineStr">
        <is>
          <t>OS</t>
        </is>
      </c>
      <c r="J10334" s="51" t="inlineStr">
        <is>
          <t>H</t>
        </is>
      </c>
      <c r="K10334" s="51" t="n">
        <v>3</v>
      </c>
      <c r="L10334" s="51" t="n">
        <v>1</v>
      </c>
      <c r="M10334" s="51" t="inlineStr">
        <is>
          <t>Comparator 5</t>
        </is>
      </c>
    </row>
    <row r="10335">
      <c r="A10335">
        <f t="array" ref="A10335">"DSA " &amp; H10335 &amp; " " &amp;  I10335 &amp; " " &amp; INDIRECT("'DSA inputs'!$G$"&amp;E10335) &amp; F10335</f>
        <v/>
      </c>
      <c r="B10335">
        <f>"DSA_" &amp; G10335 &amp; "_" &amp; H10335 &amp; I10335 &amp; "DistributionalParameters_s" &amp; J10335 &amp; K10335 &amp; L10335</f>
        <v/>
      </c>
      <c r="C10335" s="28">
        <f t="array" ref="C10335">INDIRECT("'DSA inputs'!N"&amp;E10335)</f>
        <v/>
      </c>
      <c r="E10335" s="51">
        <f>E10334</f>
        <v/>
      </c>
      <c r="F10335" s="51">
        <f>" - inclusion flag"</f>
        <v/>
      </c>
      <c r="G10335" s="51" t="inlineStr">
        <is>
          <t>include</t>
        </is>
      </c>
      <c r="H10335" s="51" t="inlineStr">
        <is>
          <t>comparator5</t>
        </is>
      </c>
      <c r="I10335" s="51" t="inlineStr">
        <is>
          <t>OS</t>
        </is>
      </c>
      <c r="J10335" s="51" t="inlineStr">
        <is>
          <t>H</t>
        </is>
      </c>
      <c r="K10335" s="51" t="n">
        <v>3</v>
      </c>
      <c r="L10335" s="51" t="n">
        <v>1</v>
      </c>
      <c r="M10335" s="51" t="inlineStr">
        <is>
          <t>Comparator 5</t>
        </is>
      </c>
    </row>
    <row r="10336">
      <c r="A10336">
        <f t="array" ref="A10336">"DSA " &amp; H10336 &amp; " " &amp;  I10336 &amp; " " &amp; INDIRECT("'DSA inputs'!$G$"&amp;E10336) &amp; F10336</f>
        <v/>
      </c>
      <c r="B10336">
        <f>"DSA_" &amp; G10336 &amp; "_" &amp; H10336 &amp; I10336 &amp; "DistributionalParameters_s" &amp; J10336 &amp; K10336 &amp; L10336</f>
        <v/>
      </c>
      <c r="C10336">
        <f t="array" ref="C10336">M10336 &amp; " " &amp; I10336 &amp; " " &amp; INDIRECT("'DSA inputs'!G"&amp;E10336)</f>
        <v/>
      </c>
      <c r="E10336" s="51">
        <f>E10335+1</f>
        <v/>
      </c>
      <c r="F10336" s="51">
        <f>" - Parameter Name"</f>
        <v/>
      </c>
      <c r="G10336" s="51" t="inlineStr">
        <is>
          <t>param</t>
        </is>
      </c>
      <c r="H10336" s="51" t="inlineStr">
        <is>
          <t>comparator5</t>
        </is>
      </c>
      <c r="I10336" s="51" t="inlineStr">
        <is>
          <t>OS</t>
        </is>
      </c>
      <c r="J10336" s="51" t="inlineStr">
        <is>
          <t>H</t>
        </is>
      </c>
      <c r="K10336" s="51" t="n">
        <v>3</v>
      </c>
      <c r="L10336" s="51" t="n">
        <v>2</v>
      </c>
      <c r="M10336" s="51" t="inlineStr">
        <is>
          <t>Comparator 5</t>
        </is>
      </c>
    </row>
    <row r="10337">
      <c r="A10337">
        <f t="array" ref="A10337">"DSA " &amp; H10337 &amp; " " &amp;  I10337 &amp; " " &amp; INDIRECT("'DSA inputs'!$G$"&amp;E10337) &amp; F10337</f>
        <v/>
      </c>
      <c r="B10337">
        <f>"DSA_" &amp; G10337 &amp; "_" &amp; H10337 &amp; I10337 &amp; "DistributionalParameters_s" &amp; J10337 &amp; K10337 &amp; L10337</f>
        <v/>
      </c>
      <c r="C10337" s="28">
        <f t="array" ref="C10337">INDIRECT("'DSA inputs'!K"&amp;E10337)</f>
        <v/>
      </c>
      <c r="E10337" s="51">
        <f>E10336</f>
        <v/>
      </c>
      <c r="F10337" s="51">
        <f>" - lower bound CI"</f>
        <v/>
      </c>
      <c r="G10337" s="51" t="inlineStr">
        <is>
          <t>lower</t>
        </is>
      </c>
      <c r="H10337" s="51" t="inlineStr">
        <is>
          <t>comparator5</t>
        </is>
      </c>
      <c r="I10337" s="51" t="inlineStr">
        <is>
          <t>OS</t>
        </is>
      </c>
      <c r="J10337" s="51" t="inlineStr">
        <is>
          <t>H</t>
        </is>
      </c>
      <c r="K10337" s="51" t="n">
        <v>3</v>
      </c>
      <c r="L10337" s="51" t="n">
        <v>2</v>
      </c>
      <c r="M10337" s="51" t="inlineStr">
        <is>
          <t>Comparator 5</t>
        </is>
      </c>
    </row>
    <row r="10338">
      <c r="A10338">
        <f t="array" ref="A10338">"DSA " &amp; H10338 &amp; " " &amp;  I10338 &amp; " " &amp; INDIRECT("'DSA inputs'!$G$"&amp;E10338) &amp; F10338</f>
        <v/>
      </c>
      <c r="B10338">
        <f>"DSA_" &amp; G10338 &amp; "_" &amp; H10338 &amp; I10338 &amp; "DistributionalParameters_s" &amp; J10338 &amp; K10338 &amp; L10338</f>
        <v/>
      </c>
      <c r="C10338" s="28">
        <f t="array" ref="C10338">INDIRECT("'DSA inputs'!L"&amp;E10338)</f>
        <v/>
      </c>
      <c r="E10338" s="51">
        <f>E10337</f>
        <v/>
      </c>
      <c r="F10338" s="51">
        <f>" - upper bound CI"</f>
        <v/>
      </c>
      <c r="G10338" s="51" t="inlineStr">
        <is>
          <t>upper</t>
        </is>
      </c>
      <c r="H10338" s="51" t="inlineStr">
        <is>
          <t>comparator5</t>
        </is>
      </c>
      <c r="I10338" s="51" t="inlineStr">
        <is>
          <t>OS</t>
        </is>
      </c>
      <c r="J10338" s="51" t="inlineStr">
        <is>
          <t>H</t>
        </is>
      </c>
      <c r="K10338" s="51" t="n">
        <v>3</v>
      </c>
      <c r="L10338" s="51" t="n">
        <v>2</v>
      </c>
      <c r="M10338" s="51" t="inlineStr">
        <is>
          <t>Comparator 5</t>
        </is>
      </c>
    </row>
    <row r="10339">
      <c r="A10339">
        <f t="array" ref="A10339">"DSA " &amp; H10339 &amp; " " &amp;  I10339 &amp; " " &amp; INDIRECT("'DSA inputs'!$G$"&amp;E10339) &amp; F10339</f>
        <v/>
      </c>
      <c r="B10339">
        <f>"DSA_" &amp; G10339 &amp; "_" &amp; H10339 &amp; I10339 &amp; "DistributionalParameters_s" &amp; J10339 &amp; K10339 &amp; L10339</f>
        <v/>
      </c>
      <c r="C10339" s="28">
        <f t="array" ref="C10339">INDIRECT("'DSA inputs'!N"&amp;E10339)</f>
        <v/>
      </c>
      <c r="E10339" s="51">
        <f>E10338</f>
        <v/>
      </c>
      <c r="F10339" s="51">
        <f>" - inclusion flag"</f>
        <v/>
      </c>
      <c r="G10339" s="51" t="inlineStr">
        <is>
          <t>include</t>
        </is>
      </c>
      <c r="H10339" s="51" t="inlineStr">
        <is>
          <t>comparator5</t>
        </is>
      </c>
      <c r="I10339" s="51" t="inlineStr">
        <is>
          <t>OS</t>
        </is>
      </c>
      <c r="J10339" s="51" t="inlineStr">
        <is>
          <t>H</t>
        </is>
      </c>
      <c r="K10339" s="51" t="n">
        <v>3</v>
      </c>
      <c r="L10339" s="51" t="n">
        <v>2</v>
      </c>
      <c r="M10339" s="51" t="inlineStr">
        <is>
          <t>Comparator 5</t>
        </is>
      </c>
    </row>
    <row r="10340">
      <c r="A10340">
        <f t="array" ref="A10340">"DSA " &amp; H10340 &amp; " " &amp;  I10340 &amp; " " &amp; INDIRECT("'DSA inputs'!$G$"&amp;E10340) &amp; F10340</f>
        <v/>
      </c>
      <c r="B10340">
        <f>"DSA_" &amp; G10340 &amp; "_" &amp; H10340 &amp; I10340 &amp; "DistributionalParameters_s" &amp; J10340 &amp; K10340 &amp; L10340</f>
        <v/>
      </c>
      <c r="C10340">
        <f t="array" ref="C10340">M10340 &amp; " " &amp; I10340 &amp; " " &amp; INDIRECT("'DSA inputs'!G"&amp;E10340)</f>
        <v/>
      </c>
      <c r="E10340" s="51">
        <f>E10339+1</f>
        <v/>
      </c>
      <c r="F10340" s="51">
        <f>" - Parameter Name"</f>
        <v/>
      </c>
      <c r="G10340" s="51" t="inlineStr">
        <is>
          <t>param</t>
        </is>
      </c>
      <c r="H10340" s="51" t="inlineStr">
        <is>
          <t>comparator5</t>
        </is>
      </c>
      <c r="I10340" s="51" t="inlineStr">
        <is>
          <t>OS</t>
        </is>
      </c>
      <c r="J10340" s="51" t="inlineStr">
        <is>
          <t>H</t>
        </is>
      </c>
      <c r="K10340" s="51" t="n">
        <v>3</v>
      </c>
      <c r="L10340" s="51" t="n">
        <v>3</v>
      </c>
      <c r="M10340" s="51" t="inlineStr">
        <is>
          <t>Comparator 5</t>
        </is>
      </c>
    </row>
    <row r="10341">
      <c r="A10341">
        <f t="array" ref="A10341">"DSA " &amp; H10341 &amp; " " &amp;  I10341 &amp; " " &amp; INDIRECT("'DSA inputs'!$G$"&amp;E10341) &amp; F10341</f>
        <v/>
      </c>
      <c r="B10341">
        <f>"DSA_" &amp; G10341 &amp; "_" &amp; H10341 &amp; I10341 &amp; "DistributionalParameters_s" &amp; J10341 &amp; K10341 &amp; L10341</f>
        <v/>
      </c>
      <c r="C10341" s="28">
        <f t="array" ref="C10341">INDIRECT("'DSA inputs'!K"&amp;E10341)</f>
        <v/>
      </c>
      <c r="E10341" s="51">
        <f>E10340</f>
        <v/>
      </c>
      <c r="F10341" s="51">
        <f>" - lower bound CI"</f>
        <v/>
      </c>
      <c r="G10341" s="51" t="inlineStr">
        <is>
          <t>lower</t>
        </is>
      </c>
      <c r="H10341" s="51" t="inlineStr">
        <is>
          <t>comparator5</t>
        </is>
      </c>
      <c r="I10341" s="51" t="inlineStr">
        <is>
          <t>OS</t>
        </is>
      </c>
      <c r="J10341" s="51" t="inlineStr">
        <is>
          <t>H</t>
        </is>
      </c>
      <c r="K10341" s="51" t="n">
        <v>3</v>
      </c>
      <c r="L10341" s="51" t="n">
        <v>3</v>
      </c>
      <c r="M10341" s="51" t="inlineStr">
        <is>
          <t>Comparator 5</t>
        </is>
      </c>
    </row>
    <row r="10342">
      <c r="A10342">
        <f t="array" ref="A10342">"DSA " &amp; H10342 &amp; " " &amp;  I10342 &amp; " " &amp; INDIRECT("'DSA inputs'!$G$"&amp;E10342) &amp; F10342</f>
        <v/>
      </c>
      <c r="B10342">
        <f>"DSA_" &amp; G10342 &amp; "_" &amp; H10342 &amp; I10342 &amp; "DistributionalParameters_s" &amp; J10342 &amp; K10342 &amp; L10342</f>
        <v/>
      </c>
      <c r="C10342" s="28">
        <f t="array" ref="C10342">INDIRECT("'DSA inputs'!L"&amp;E10342)</f>
        <v/>
      </c>
      <c r="E10342" s="51">
        <f>E10341</f>
        <v/>
      </c>
      <c r="F10342" s="51">
        <f>" - upper bound CI"</f>
        <v/>
      </c>
      <c r="G10342" s="51" t="inlineStr">
        <is>
          <t>upper</t>
        </is>
      </c>
      <c r="H10342" s="51" t="inlineStr">
        <is>
          <t>comparator5</t>
        </is>
      </c>
      <c r="I10342" s="51" t="inlineStr">
        <is>
          <t>OS</t>
        </is>
      </c>
      <c r="J10342" s="51" t="inlineStr">
        <is>
          <t>H</t>
        </is>
      </c>
      <c r="K10342" s="51" t="n">
        <v>3</v>
      </c>
      <c r="L10342" s="51" t="n">
        <v>3</v>
      </c>
      <c r="M10342" s="51" t="inlineStr">
        <is>
          <t>Comparator 5</t>
        </is>
      </c>
    </row>
    <row r="10343">
      <c r="A10343">
        <f t="array" ref="A10343">"DSA " &amp; H10343 &amp; " " &amp;  I10343 &amp; " " &amp; INDIRECT("'DSA inputs'!$G$"&amp;E10343) &amp; F10343</f>
        <v/>
      </c>
      <c r="B10343">
        <f>"DSA_" &amp; G10343 &amp; "_" &amp; H10343 &amp; I10343 &amp; "DistributionalParameters_s" &amp; J10343 &amp; K10343 &amp; L10343</f>
        <v/>
      </c>
      <c r="C10343" s="28">
        <f t="array" ref="C10343">INDIRECT("'DSA inputs'!N"&amp;E10343)</f>
        <v/>
      </c>
      <c r="E10343" s="51">
        <f>E10342</f>
        <v/>
      </c>
      <c r="F10343" s="51">
        <f>" - inclusion flag"</f>
        <v/>
      </c>
      <c r="G10343" s="51" t="inlineStr">
        <is>
          <t>include</t>
        </is>
      </c>
      <c r="H10343" s="51" t="inlineStr">
        <is>
          <t>comparator5</t>
        </is>
      </c>
      <c r="I10343" s="51" t="inlineStr">
        <is>
          <t>OS</t>
        </is>
      </c>
      <c r="J10343" s="51" t="inlineStr">
        <is>
          <t>H</t>
        </is>
      </c>
      <c r="K10343" s="51" t="n">
        <v>3</v>
      </c>
      <c r="L10343" s="51" t="n">
        <v>3</v>
      </c>
      <c r="M10343" s="51" t="inlineStr">
        <is>
          <t>Comparator 5</t>
        </is>
      </c>
    </row>
    <row r="10344">
      <c r="A10344">
        <f t="array" ref="A10344">"DSA " &amp; H10344 &amp; " " &amp;  I10344 &amp; " " &amp; INDIRECT("'DSA inputs'!$G$"&amp;E10344) &amp; F10344</f>
        <v/>
      </c>
      <c r="B10344">
        <f>"DSA_" &amp; G10344 &amp; "_" &amp; H10344 &amp; I10344 &amp; "DistributionalParameters_s" &amp; J10344 &amp; K10344 &amp; L10344</f>
        <v/>
      </c>
      <c r="C10344">
        <f t="array" ref="C10344">M10344 &amp; " " &amp; I10344 &amp; " " &amp; INDIRECT("'DSA inputs'!G"&amp;E10344)</f>
        <v/>
      </c>
      <c r="E10344" s="51">
        <f>E10343+1</f>
        <v/>
      </c>
      <c r="F10344" s="51">
        <f>" - Parameter Name"</f>
        <v/>
      </c>
      <c r="G10344" s="51" t="inlineStr">
        <is>
          <t>param</t>
        </is>
      </c>
      <c r="H10344" s="51" t="inlineStr">
        <is>
          <t>comparator5</t>
        </is>
      </c>
      <c r="I10344" s="51" t="inlineStr">
        <is>
          <t>OS</t>
        </is>
      </c>
      <c r="J10344" s="51" t="inlineStr">
        <is>
          <t>H</t>
        </is>
      </c>
      <c r="K10344" s="51" t="n">
        <v>3</v>
      </c>
      <c r="L10344" s="51" t="n">
        <v>4</v>
      </c>
      <c r="M10344" s="51" t="inlineStr">
        <is>
          <t>Comparator 5</t>
        </is>
      </c>
    </row>
    <row r="10345">
      <c r="A10345">
        <f t="array" ref="A10345">"DSA " &amp; H10345 &amp; " " &amp;  I10345 &amp; " " &amp; INDIRECT("'DSA inputs'!$G$"&amp;E10345) &amp; F10345</f>
        <v/>
      </c>
      <c r="B10345">
        <f>"DSA_" &amp; G10345 &amp; "_" &amp; H10345 &amp; I10345 &amp; "DistributionalParameters_s" &amp; J10345 &amp; K10345 &amp; L10345</f>
        <v/>
      </c>
      <c r="C10345" s="28">
        <f t="array" ref="C10345">INDIRECT("'DSA inputs'!K"&amp;E10345)</f>
        <v/>
      </c>
      <c r="E10345" s="51">
        <f>E10344</f>
        <v/>
      </c>
      <c r="F10345" s="51">
        <f>" - lower bound CI"</f>
        <v/>
      </c>
      <c r="G10345" s="51" t="inlineStr">
        <is>
          <t>lower</t>
        </is>
      </c>
      <c r="H10345" s="51" t="inlineStr">
        <is>
          <t>comparator5</t>
        </is>
      </c>
      <c r="I10345" s="51" t="inlineStr">
        <is>
          <t>OS</t>
        </is>
      </c>
      <c r="J10345" s="51" t="inlineStr">
        <is>
          <t>H</t>
        </is>
      </c>
      <c r="K10345" s="51" t="n">
        <v>3</v>
      </c>
      <c r="L10345" s="51" t="n">
        <v>4</v>
      </c>
      <c r="M10345" s="51" t="inlineStr">
        <is>
          <t>Comparator 5</t>
        </is>
      </c>
    </row>
    <row r="10346">
      <c r="A10346">
        <f t="array" ref="A10346">"DSA " &amp; H10346 &amp; " " &amp;  I10346 &amp; " " &amp; INDIRECT("'DSA inputs'!$G$"&amp;E10346) &amp; F10346</f>
        <v/>
      </c>
      <c r="B10346">
        <f>"DSA_" &amp; G10346 &amp; "_" &amp; H10346 &amp; I10346 &amp; "DistributionalParameters_s" &amp; J10346 &amp; K10346 &amp; L10346</f>
        <v/>
      </c>
      <c r="C10346" s="28">
        <f t="array" ref="C10346">INDIRECT("'DSA inputs'!L"&amp;E10346)</f>
        <v/>
      </c>
      <c r="E10346" s="51">
        <f>E10345</f>
        <v/>
      </c>
      <c r="F10346" s="51">
        <f>" - upper bound CI"</f>
        <v/>
      </c>
      <c r="G10346" s="51" t="inlineStr">
        <is>
          <t>upper</t>
        </is>
      </c>
      <c r="H10346" s="51" t="inlineStr">
        <is>
          <t>comparator5</t>
        </is>
      </c>
      <c r="I10346" s="51" t="inlineStr">
        <is>
          <t>OS</t>
        </is>
      </c>
      <c r="J10346" s="51" t="inlineStr">
        <is>
          <t>H</t>
        </is>
      </c>
      <c r="K10346" s="51" t="n">
        <v>3</v>
      </c>
      <c r="L10346" s="51" t="n">
        <v>4</v>
      </c>
      <c r="M10346" s="51" t="inlineStr">
        <is>
          <t>Comparator 5</t>
        </is>
      </c>
    </row>
    <row r="10347">
      <c r="A10347">
        <f t="array" ref="A10347">"DSA " &amp; H10347 &amp; " " &amp;  I10347 &amp; " " &amp; INDIRECT("'DSA inputs'!$G$"&amp;E10347) &amp; F10347</f>
        <v/>
      </c>
      <c r="B10347">
        <f>"DSA_" &amp; G10347 &amp; "_" &amp; H10347 &amp; I10347 &amp; "DistributionalParameters_s" &amp; J10347 &amp; K10347 &amp; L10347</f>
        <v/>
      </c>
      <c r="C10347" s="28">
        <f t="array" ref="C10347">INDIRECT("'DSA inputs'!N"&amp;E10347)</f>
        <v/>
      </c>
      <c r="E10347" s="51">
        <f>E10346</f>
        <v/>
      </c>
      <c r="F10347" s="51">
        <f>" - inclusion flag"</f>
        <v/>
      </c>
      <c r="G10347" s="51" t="inlineStr">
        <is>
          <t>include</t>
        </is>
      </c>
      <c r="H10347" s="51" t="inlineStr">
        <is>
          <t>comparator5</t>
        </is>
      </c>
      <c r="I10347" s="51" t="inlineStr">
        <is>
          <t>OS</t>
        </is>
      </c>
      <c r="J10347" s="51" t="inlineStr">
        <is>
          <t>H</t>
        </is>
      </c>
      <c r="K10347" s="51" t="n">
        <v>3</v>
      </c>
      <c r="L10347" s="51" t="n">
        <v>4</v>
      </c>
      <c r="M10347" s="51" t="inlineStr">
        <is>
          <t>Comparator 5</t>
        </is>
      </c>
    </row>
    <row r="10348">
      <c r="A10348">
        <f t="array" ref="A10348">"DSA " &amp; H10348 &amp; " " &amp;  I10348 &amp; " " &amp; INDIRECT("'DSA inputs'!$G$"&amp;E10348) &amp; F10348</f>
        <v/>
      </c>
      <c r="B10348">
        <f>"DSA_" &amp; G10348 &amp; "_" &amp; H10348 &amp; I10348 &amp; "DistributionalParameters_s" &amp; J10348 &amp; K10348 &amp; L10348</f>
        <v/>
      </c>
      <c r="C10348">
        <f t="array" ref="C10348">M10348 &amp; " " &amp; I10348 &amp; " " &amp; INDIRECT("'DSA inputs'!G"&amp;E10348)</f>
        <v/>
      </c>
      <c r="E10348" s="51">
        <f>E10347+1</f>
        <v/>
      </c>
      <c r="F10348" s="51">
        <f>" - Parameter Name"</f>
        <v/>
      </c>
      <c r="G10348" s="51" t="inlineStr">
        <is>
          <t>param</t>
        </is>
      </c>
      <c r="H10348" s="51" t="inlineStr">
        <is>
          <t>comparator5</t>
        </is>
      </c>
      <c r="I10348" s="51" t="inlineStr">
        <is>
          <t>OS</t>
        </is>
      </c>
      <c r="J10348" s="51" t="inlineStr">
        <is>
          <t>H</t>
        </is>
      </c>
      <c r="K10348" s="51" t="n">
        <v>3</v>
      </c>
      <c r="L10348" s="51" t="n">
        <v>5</v>
      </c>
      <c r="M10348" s="51" t="inlineStr">
        <is>
          <t>Comparator 5</t>
        </is>
      </c>
    </row>
    <row r="10349">
      <c r="A10349">
        <f t="array" ref="A10349">"DSA " &amp; H10349 &amp; " " &amp;  I10349 &amp; " " &amp; INDIRECT("'DSA inputs'!$G$"&amp;E10349) &amp; F10349</f>
        <v/>
      </c>
      <c r="B10349">
        <f>"DSA_" &amp; G10349 &amp; "_" &amp; H10349 &amp; I10349 &amp; "DistributionalParameters_s" &amp; J10349 &amp; K10349 &amp; L10349</f>
        <v/>
      </c>
      <c r="C10349" s="28">
        <f t="array" ref="C10349">INDIRECT("'DSA inputs'!K"&amp;E10349)</f>
        <v/>
      </c>
      <c r="E10349" s="51">
        <f>E10348</f>
        <v/>
      </c>
      <c r="F10349" s="51">
        <f>" - lower bound CI"</f>
        <v/>
      </c>
      <c r="G10349" s="51" t="inlineStr">
        <is>
          <t>lower</t>
        </is>
      </c>
      <c r="H10349" s="51" t="inlineStr">
        <is>
          <t>comparator5</t>
        </is>
      </c>
      <c r="I10349" s="51" t="inlineStr">
        <is>
          <t>OS</t>
        </is>
      </c>
      <c r="J10349" s="51" t="inlineStr">
        <is>
          <t>H</t>
        </is>
      </c>
      <c r="K10349" s="51" t="n">
        <v>3</v>
      </c>
      <c r="L10349" s="51" t="n">
        <v>5</v>
      </c>
      <c r="M10349" s="51" t="inlineStr">
        <is>
          <t>Comparator 5</t>
        </is>
      </c>
    </row>
    <row r="10350">
      <c r="A10350">
        <f t="array" ref="A10350">"DSA " &amp; H10350 &amp; " " &amp;  I10350 &amp; " " &amp; INDIRECT("'DSA inputs'!$G$"&amp;E10350) &amp; F10350</f>
        <v/>
      </c>
      <c r="B10350">
        <f>"DSA_" &amp; G10350 &amp; "_" &amp; H10350 &amp; I10350 &amp; "DistributionalParameters_s" &amp; J10350 &amp; K10350 &amp; L10350</f>
        <v/>
      </c>
      <c r="C10350" s="28">
        <f t="array" ref="C10350">INDIRECT("'DSA inputs'!L"&amp;E10350)</f>
        <v/>
      </c>
      <c r="E10350" s="51">
        <f>E10349</f>
        <v/>
      </c>
      <c r="F10350" s="51">
        <f>" - upper bound CI"</f>
        <v/>
      </c>
      <c r="G10350" s="51" t="inlineStr">
        <is>
          <t>upper</t>
        </is>
      </c>
      <c r="H10350" s="51" t="inlineStr">
        <is>
          <t>comparator5</t>
        </is>
      </c>
      <c r="I10350" s="51" t="inlineStr">
        <is>
          <t>OS</t>
        </is>
      </c>
      <c r="J10350" s="51" t="inlineStr">
        <is>
          <t>H</t>
        </is>
      </c>
      <c r="K10350" s="51" t="n">
        <v>3</v>
      </c>
      <c r="L10350" s="51" t="n">
        <v>5</v>
      </c>
      <c r="M10350" s="51" t="inlineStr">
        <is>
          <t>Comparator 5</t>
        </is>
      </c>
    </row>
    <row r="10351">
      <c r="A10351">
        <f t="array" ref="A10351">"DSA " &amp; H10351 &amp; " " &amp;  I10351 &amp; " " &amp; INDIRECT("'DSA inputs'!$G$"&amp;E10351) &amp; F10351</f>
        <v/>
      </c>
      <c r="B10351">
        <f>"DSA_" &amp; G10351 &amp; "_" &amp; H10351 &amp; I10351 &amp; "DistributionalParameters_s" &amp; J10351 &amp; K10351 &amp; L10351</f>
        <v/>
      </c>
      <c r="C10351" s="28">
        <f t="array" ref="C10351">INDIRECT("'DSA inputs'!N"&amp;E10351)</f>
        <v/>
      </c>
      <c r="E10351" s="51">
        <f>E10350</f>
        <v/>
      </c>
      <c r="F10351" s="51">
        <f>" - inclusion flag"</f>
        <v/>
      </c>
      <c r="G10351" s="51" t="inlineStr">
        <is>
          <t>include</t>
        </is>
      </c>
      <c r="H10351" s="51" t="inlineStr">
        <is>
          <t>comparator5</t>
        </is>
      </c>
      <c r="I10351" s="51" t="inlineStr">
        <is>
          <t>OS</t>
        </is>
      </c>
      <c r="J10351" s="51" t="inlineStr">
        <is>
          <t>H</t>
        </is>
      </c>
      <c r="K10351" s="51" t="n">
        <v>3</v>
      </c>
      <c r="L10351" s="51" t="n">
        <v>5</v>
      </c>
      <c r="M10351" s="51" t="inlineStr">
        <is>
          <t>Comparator 5</t>
        </is>
      </c>
    </row>
    <row r="10352">
      <c r="A10352">
        <f t="array" ref="A10352">"DSA " &amp; H10352 &amp; " " &amp;  I10352 &amp; " " &amp; INDIRECT("'DSA inputs'!$G$"&amp;E10352) &amp; F10352</f>
        <v/>
      </c>
      <c r="B10352">
        <f>"DSA_" &amp; G10352 &amp; "_" &amp; H10352 &amp; I10352 &amp; "DistributionalParameters_s" &amp; J10352 &amp; K10352 &amp; L10352</f>
        <v/>
      </c>
      <c r="C10352">
        <f t="array" ref="C10352">M10352 &amp; " " &amp; I10352 &amp; " " &amp; INDIRECT("'DSA inputs'!G"&amp;E10352)</f>
        <v/>
      </c>
      <c r="E10352" s="51">
        <f>E10351+1</f>
        <v/>
      </c>
      <c r="F10352" s="51">
        <f>" - Parameter Name"</f>
        <v/>
      </c>
      <c r="G10352" s="51" t="inlineStr">
        <is>
          <t>param</t>
        </is>
      </c>
      <c r="H10352" s="51" t="inlineStr">
        <is>
          <t>comparator5</t>
        </is>
      </c>
      <c r="I10352" s="51" t="inlineStr">
        <is>
          <t>OS</t>
        </is>
      </c>
      <c r="J10352" s="51" t="inlineStr">
        <is>
          <t>O</t>
        </is>
      </c>
      <c r="K10352" s="51" t="n">
        <v>1</v>
      </c>
      <c r="L10352" s="51" t="n">
        <v>1</v>
      </c>
      <c r="M10352" s="51" t="inlineStr">
        <is>
          <t>Comparator 5</t>
        </is>
      </c>
    </row>
    <row r="10353">
      <c r="A10353">
        <f t="array" ref="A10353">"DSA " &amp; H10353 &amp; " " &amp;  I10353 &amp; " " &amp; INDIRECT("'DSA inputs'!$G$"&amp;E10353) &amp; F10353</f>
        <v/>
      </c>
      <c r="B10353">
        <f>"DSA_" &amp; G10353 &amp; "_" &amp; H10353 &amp; I10353 &amp; "DistributionalParameters_s" &amp; J10353 &amp; K10353 &amp; L10353</f>
        <v/>
      </c>
      <c r="C10353" s="28">
        <f t="array" ref="C10353">INDIRECT("'DSA inputs'!K"&amp;E10353)</f>
        <v/>
      </c>
      <c r="E10353" s="51">
        <f>E10352</f>
        <v/>
      </c>
      <c r="F10353" s="51">
        <f>" - lower bound CI"</f>
        <v/>
      </c>
      <c r="G10353" s="51" t="inlineStr">
        <is>
          <t>lower</t>
        </is>
      </c>
      <c r="H10353" s="51" t="inlineStr">
        <is>
          <t>comparator5</t>
        </is>
      </c>
      <c r="I10353" s="51" t="inlineStr">
        <is>
          <t>OS</t>
        </is>
      </c>
      <c r="J10353" s="51" t="inlineStr">
        <is>
          <t>O</t>
        </is>
      </c>
      <c r="K10353" s="51" t="n">
        <v>1</v>
      </c>
      <c r="L10353" s="51" t="n">
        <v>1</v>
      </c>
      <c r="M10353" s="51" t="inlineStr">
        <is>
          <t>Comparator 5</t>
        </is>
      </c>
    </row>
    <row r="10354">
      <c r="A10354">
        <f t="array" ref="A10354">"DSA " &amp; H10354 &amp; " " &amp;  I10354 &amp; " " &amp; INDIRECT("'DSA inputs'!$G$"&amp;E10354) &amp; F10354</f>
        <v/>
      </c>
      <c r="B10354">
        <f>"DSA_" &amp; G10354 &amp; "_" &amp; H10354 &amp; I10354 &amp; "DistributionalParameters_s" &amp; J10354 &amp; K10354 &amp; L10354</f>
        <v/>
      </c>
      <c r="C10354" s="28">
        <f t="array" ref="C10354">INDIRECT("'DSA inputs'!L"&amp;E10354)</f>
        <v/>
      </c>
      <c r="E10354" s="51">
        <f>E10353</f>
        <v/>
      </c>
      <c r="F10354" s="51">
        <f>" - upper bound CI"</f>
        <v/>
      </c>
      <c r="G10354" s="51" t="inlineStr">
        <is>
          <t>upper</t>
        </is>
      </c>
      <c r="H10354" s="51" t="inlineStr">
        <is>
          <t>comparator5</t>
        </is>
      </c>
      <c r="I10354" s="51" t="inlineStr">
        <is>
          <t>OS</t>
        </is>
      </c>
      <c r="J10354" s="51" t="inlineStr">
        <is>
          <t>O</t>
        </is>
      </c>
      <c r="K10354" s="51" t="n">
        <v>1</v>
      </c>
      <c r="L10354" s="51" t="n">
        <v>1</v>
      </c>
      <c r="M10354" s="51" t="inlineStr">
        <is>
          <t>Comparator 5</t>
        </is>
      </c>
    </row>
    <row r="10355">
      <c r="A10355">
        <f t="array" ref="A10355">"DSA " &amp; H10355 &amp; " " &amp;  I10355 &amp; " " &amp; INDIRECT("'DSA inputs'!$G$"&amp;E10355) &amp; F10355</f>
        <v/>
      </c>
      <c r="B10355">
        <f>"DSA_" &amp; G10355 &amp; "_" &amp; H10355 &amp; I10355 &amp; "DistributionalParameters_s" &amp; J10355 &amp; K10355 &amp; L10355</f>
        <v/>
      </c>
      <c r="C10355" s="28">
        <f t="array" ref="C10355">INDIRECT("'DSA inputs'!N"&amp;E10355)</f>
        <v/>
      </c>
      <c r="E10355" s="51">
        <f>E10354</f>
        <v/>
      </c>
      <c r="F10355" s="51">
        <f>" - inclusion flag"</f>
        <v/>
      </c>
      <c r="G10355" s="51" t="inlineStr">
        <is>
          <t>include</t>
        </is>
      </c>
      <c r="H10355" s="51" t="inlineStr">
        <is>
          <t>comparator5</t>
        </is>
      </c>
      <c r="I10355" s="51" t="inlineStr">
        <is>
          <t>OS</t>
        </is>
      </c>
      <c r="J10355" s="51" t="inlineStr">
        <is>
          <t>O</t>
        </is>
      </c>
      <c r="K10355" s="51" t="n">
        <v>1</v>
      </c>
      <c r="L10355" s="51" t="n">
        <v>1</v>
      </c>
      <c r="M10355" s="51" t="inlineStr">
        <is>
          <t>Comparator 5</t>
        </is>
      </c>
    </row>
    <row r="10356">
      <c r="A10356">
        <f t="array" ref="A10356">"DSA " &amp; H10356 &amp; " " &amp;  I10356 &amp; " " &amp; INDIRECT("'DSA inputs'!$G$"&amp;E10356) &amp; F10356</f>
        <v/>
      </c>
      <c r="B10356">
        <f>"DSA_" &amp; G10356 &amp; "_" &amp; H10356 &amp; I10356 &amp; "DistributionalParameters_s" &amp; J10356 &amp; K10356 &amp; L10356</f>
        <v/>
      </c>
      <c r="C10356">
        <f t="array" ref="C10356">M10356 &amp; " " &amp; I10356 &amp; " " &amp; INDIRECT("'DSA inputs'!G"&amp;E10356)</f>
        <v/>
      </c>
      <c r="E10356" s="51">
        <f>E10355+1</f>
        <v/>
      </c>
      <c r="F10356" s="51">
        <f>" - Parameter Name"</f>
        <v/>
      </c>
      <c r="G10356" s="51" t="inlineStr">
        <is>
          <t>param</t>
        </is>
      </c>
      <c r="H10356" s="51" t="inlineStr">
        <is>
          <t>comparator5</t>
        </is>
      </c>
      <c r="I10356" s="51" t="inlineStr">
        <is>
          <t>OS</t>
        </is>
      </c>
      <c r="J10356" s="51" t="inlineStr">
        <is>
          <t>O</t>
        </is>
      </c>
      <c r="K10356" s="51" t="n">
        <v>1</v>
      </c>
      <c r="L10356" s="51" t="n">
        <v>2</v>
      </c>
      <c r="M10356" s="51" t="inlineStr">
        <is>
          <t>Comparator 5</t>
        </is>
      </c>
    </row>
    <row r="10357">
      <c r="A10357">
        <f t="array" ref="A10357">"DSA " &amp; H10357 &amp; " " &amp;  I10357 &amp; " " &amp; INDIRECT("'DSA inputs'!$G$"&amp;E10357) &amp; F10357</f>
        <v/>
      </c>
      <c r="B10357">
        <f>"DSA_" &amp; G10357 &amp; "_" &amp; H10357 &amp; I10357 &amp; "DistributionalParameters_s" &amp; J10357 &amp; K10357 &amp; L10357</f>
        <v/>
      </c>
      <c r="C10357" s="28">
        <f t="array" ref="C10357">INDIRECT("'DSA inputs'!K"&amp;E10357)</f>
        <v/>
      </c>
      <c r="E10357" s="51">
        <f>E10356</f>
        <v/>
      </c>
      <c r="F10357" s="51">
        <f>" - lower bound CI"</f>
        <v/>
      </c>
      <c r="G10357" s="51" t="inlineStr">
        <is>
          <t>lower</t>
        </is>
      </c>
      <c r="H10357" s="51" t="inlineStr">
        <is>
          <t>comparator5</t>
        </is>
      </c>
      <c r="I10357" s="51" t="inlineStr">
        <is>
          <t>OS</t>
        </is>
      </c>
      <c r="J10357" s="51" t="inlineStr">
        <is>
          <t>O</t>
        </is>
      </c>
      <c r="K10357" s="51" t="n">
        <v>1</v>
      </c>
      <c r="L10357" s="51" t="n">
        <v>2</v>
      </c>
      <c r="M10357" s="51" t="inlineStr">
        <is>
          <t>Comparator 5</t>
        </is>
      </c>
    </row>
    <row r="10358">
      <c r="A10358">
        <f t="array" ref="A10358">"DSA " &amp; H10358 &amp; " " &amp;  I10358 &amp; " " &amp; INDIRECT("'DSA inputs'!$G$"&amp;E10358) &amp; F10358</f>
        <v/>
      </c>
      <c r="B10358">
        <f>"DSA_" &amp; G10358 &amp; "_" &amp; H10358 &amp; I10358 &amp; "DistributionalParameters_s" &amp; J10358 &amp; K10358 &amp; L10358</f>
        <v/>
      </c>
      <c r="C10358" s="28">
        <f t="array" ref="C10358">INDIRECT("'DSA inputs'!L"&amp;E10358)</f>
        <v/>
      </c>
      <c r="E10358" s="51">
        <f>E10357</f>
        <v/>
      </c>
      <c r="F10358" s="51">
        <f>" - upper bound CI"</f>
        <v/>
      </c>
      <c r="G10358" s="51" t="inlineStr">
        <is>
          <t>upper</t>
        </is>
      </c>
      <c r="H10358" s="51" t="inlineStr">
        <is>
          <t>comparator5</t>
        </is>
      </c>
      <c r="I10358" s="51" t="inlineStr">
        <is>
          <t>OS</t>
        </is>
      </c>
      <c r="J10358" s="51" t="inlineStr">
        <is>
          <t>O</t>
        </is>
      </c>
      <c r="K10358" s="51" t="n">
        <v>1</v>
      </c>
      <c r="L10358" s="51" t="n">
        <v>2</v>
      </c>
      <c r="M10358" s="51" t="inlineStr">
        <is>
          <t>Comparator 5</t>
        </is>
      </c>
    </row>
    <row r="10359">
      <c r="A10359">
        <f t="array" ref="A10359">"DSA " &amp; H10359 &amp; " " &amp;  I10359 &amp; " " &amp; INDIRECT("'DSA inputs'!$G$"&amp;E10359) &amp; F10359</f>
        <v/>
      </c>
      <c r="B10359">
        <f>"DSA_" &amp; G10359 &amp; "_" &amp; H10359 &amp; I10359 &amp; "DistributionalParameters_s" &amp; J10359 &amp; K10359 &amp; L10359</f>
        <v/>
      </c>
      <c r="C10359" s="28">
        <f t="array" ref="C10359">INDIRECT("'DSA inputs'!N"&amp;E10359)</f>
        <v/>
      </c>
      <c r="E10359" s="51">
        <f>E10358</f>
        <v/>
      </c>
      <c r="F10359" s="51">
        <f>" - inclusion flag"</f>
        <v/>
      </c>
      <c r="G10359" s="51" t="inlineStr">
        <is>
          <t>include</t>
        </is>
      </c>
      <c r="H10359" s="51" t="inlineStr">
        <is>
          <t>comparator5</t>
        </is>
      </c>
      <c r="I10359" s="51" t="inlineStr">
        <is>
          <t>OS</t>
        </is>
      </c>
      <c r="J10359" s="51" t="inlineStr">
        <is>
          <t>O</t>
        </is>
      </c>
      <c r="K10359" s="51" t="n">
        <v>1</v>
      </c>
      <c r="L10359" s="51" t="n">
        <v>2</v>
      </c>
      <c r="M10359" s="51" t="inlineStr">
        <is>
          <t>Comparator 5</t>
        </is>
      </c>
    </row>
    <row r="10360">
      <c r="A10360">
        <f t="array" ref="A10360">"DSA " &amp; H10360 &amp; " " &amp;  I10360 &amp; " " &amp; INDIRECT("'DSA inputs'!$G$"&amp;E10360) &amp; F10360</f>
        <v/>
      </c>
      <c r="B10360">
        <f>"DSA_" &amp; G10360 &amp; "_" &amp; H10360 &amp; I10360 &amp; "DistributionalParameters_s" &amp; J10360 &amp; K10360 &amp; L10360</f>
        <v/>
      </c>
      <c r="C10360">
        <f t="array" ref="C10360">M10360 &amp; " " &amp; I10360 &amp; " " &amp; INDIRECT("'DSA inputs'!G"&amp;E10360)</f>
        <v/>
      </c>
      <c r="E10360" s="51">
        <f>E10359+1</f>
        <v/>
      </c>
      <c r="F10360" s="51">
        <f>" - Parameter Name"</f>
        <v/>
      </c>
      <c r="G10360" s="51" t="inlineStr">
        <is>
          <t>param</t>
        </is>
      </c>
      <c r="H10360" s="51" t="inlineStr">
        <is>
          <t>comparator5</t>
        </is>
      </c>
      <c r="I10360" s="51" t="inlineStr">
        <is>
          <t>OS</t>
        </is>
      </c>
      <c r="J10360" s="51" t="inlineStr">
        <is>
          <t>O</t>
        </is>
      </c>
      <c r="K10360" s="51" t="n">
        <v>1</v>
      </c>
      <c r="L10360" s="51" t="n">
        <v>3</v>
      </c>
      <c r="M10360" s="51" t="inlineStr">
        <is>
          <t>Comparator 5</t>
        </is>
      </c>
    </row>
    <row r="10361">
      <c r="A10361">
        <f t="array" ref="A10361">"DSA " &amp; H10361 &amp; " " &amp;  I10361 &amp; " " &amp; INDIRECT("'DSA inputs'!$G$"&amp;E10361) &amp; F10361</f>
        <v/>
      </c>
      <c r="B10361">
        <f>"DSA_" &amp; G10361 &amp; "_" &amp; H10361 &amp; I10361 &amp; "DistributionalParameters_s" &amp; J10361 &amp; K10361 &amp; L10361</f>
        <v/>
      </c>
      <c r="C10361" s="28">
        <f t="array" ref="C10361">INDIRECT("'DSA inputs'!K"&amp;E10361)</f>
        <v/>
      </c>
      <c r="E10361" s="51">
        <f>E10360</f>
        <v/>
      </c>
      <c r="F10361" s="51">
        <f>" - lower bound CI"</f>
        <v/>
      </c>
      <c r="G10361" s="51" t="inlineStr">
        <is>
          <t>lower</t>
        </is>
      </c>
      <c r="H10361" s="51" t="inlineStr">
        <is>
          <t>comparator5</t>
        </is>
      </c>
      <c r="I10361" s="51" t="inlineStr">
        <is>
          <t>OS</t>
        </is>
      </c>
      <c r="J10361" s="51" t="inlineStr">
        <is>
          <t>O</t>
        </is>
      </c>
      <c r="K10361" s="51" t="n">
        <v>1</v>
      </c>
      <c r="L10361" s="51" t="n">
        <v>3</v>
      </c>
      <c r="M10361" s="51" t="inlineStr">
        <is>
          <t>Comparator 5</t>
        </is>
      </c>
    </row>
    <row r="10362">
      <c r="A10362">
        <f t="array" ref="A10362">"DSA " &amp; H10362 &amp; " " &amp;  I10362 &amp; " " &amp; INDIRECT("'DSA inputs'!$G$"&amp;E10362) &amp; F10362</f>
        <v/>
      </c>
      <c r="B10362">
        <f>"DSA_" &amp; G10362 &amp; "_" &amp; H10362 &amp; I10362 &amp; "DistributionalParameters_s" &amp; J10362 &amp; K10362 &amp; L10362</f>
        <v/>
      </c>
      <c r="C10362" s="28">
        <f t="array" ref="C10362">INDIRECT("'DSA inputs'!L"&amp;E10362)</f>
        <v/>
      </c>
      <c r="E10362" s="51">
        <f>E10361</f>
        <v/>
      </c>
      <c r="F10362" s="51">
        <f>" - upper bound CI"</f>
        <v/>
      </c>
      <c r="G10362" s="51" t="inlineStr">
        <is>
          <t>upper</t>
        </is>
      </c>
      <c r="H10362" s="51" t="inlineStr">
        <is>
          <t>comparator5</t>
        </is>
      </c>
      <c r="I10362" s="51" t="inlineStr">
        <is>
          <t>OS</t>
        </is>
      </c>
      <c r="J10362" s="51" t="inlineStr">
        <is>
          <t>O</t>
        </is>
      </c>
      <c r="K10362" s="51" t="n">
        <v>1</v>
      </c>
      <c r="L10362" s="51" t="n">
        <v>3</v>
      </c>
      <c r="M10362" s="51" t="inlineStr">
        <is>
          <t>Comparator 5</t>
        </is>
      </c>
    </row>
    <row r="10363">
      <c r="A10363">
        <f t="array" ref="A10363">"DSA " &amp; H10363 &amp; " " &amp;  I10363 &amp; " " &amp; INDIRECT("'DSA inputs'!$G$"&amp;E10363) &amp; F10363</f>
        <v/>
      </c>
      <c r="B10363">
        <f>"DSA_" &amp; G10363 &amp; "_" &amp; H10363 &amp; I10363 &amp; "DistributionalParameters_s" &amp; J10363 &amp; K10363 &amp; L10363</f>
        <v/>
      </c>
      <c r="C10363" s="28">
        <f t="array" ref="C10363">INDIRECT("'DSA inputs'!N"&amp;E10363)</f>
        <v/>
      </c>
      <c r="E10363" s="51">
        <f>E10362</f>
        <v/>
      </c>
      <c r="F10363" s="51">
        <f>" - inclusion flag"</f>
        <v/>
      </c>
      <c r="G10363" s="51" t="inlineStr">
        <is>
          <t>include</t>
        </is>
      </c>
      <c r="H10363" s="51" t="inlineStr">
        <is>
          <t>comparator5</t>
        </is>
      </c>
      <c r="I10363" s="51" t="inlineStr">
        <is>
          <t>OS</t>
        </is>
      </c>
      <c r="J10363" s="51" t="inlineStr">
        <is>
          <t>O</t>
        </is>
      </c>
      <c r="K10363" s="51" t="n">
        <v>1</v>
      </c>
      <c r="L10363" s="51" t="n">
        <v>3</v>
      </c>
      <c r="M10363" s="51" t="inlineStr">
        <is>
          <t>Comparator 5</t>
        </is>
      </c>
    </row>
    <row r="10364">
      <c r="A10364">
        <f t="array" ref="A10364">"DSA " &amp; H10364 &amp; " " &amp;  I10364 &amp; " " &amp; INDIRECT("'DSA inputs'!$G$"&amp;E10364) &amp; F10364</f>
        <v/>
      </c>
      <c r="B10364">
        <f>"DSA_" &amp; G10364 &amp; "_" &amp; H10364 &amp; I10364 &amp; "DistributionalParameters_s" &amp; J10364 &amp; K10364 &amp; L10364</f>
        <v/>
      </c>
      <c r="C10364">
        <f t="array" ref="C10364">M10364 &amp; " " &amp; I10364 &amp; " " &amp; INDIRECT("'DSA inputs'!G"&amp;E10364)</f>
        <v/>
      </c>
      <c r="E10364" s="51">
        <f>E10363+1</f>
        <v/>
      </c>
      <c r="F10364" s="51">
        <f>" - Parameter Name"</f>
        <v/>
      </c>
      <c r="G10364" s="51" t="inlineStr">
        <is>
          <t>param</t>
        </is>
      </c>
      <c r="H10364" s="51" t="inlineStr">
        <is>
          <t>comparator5</t>
        </is>
      </c>
      <c r="I10364" s="51" t="inlineStr">
        <is>
          <t>OS</t>
        </is>
      </c>
      <c r="J10364" s="51" t="inlineStr">
        <is>
          <t>O</t>
        </is>
      </c>
      <c r="K10364" s="51" t="n">
        <v>2</v>
      </c>
      <c r="L10364" s="51" t="n">
        <v>1</v>
      </c>
      <c r="M10364" s="51" t="inlineStr">
        <is>
          <t>Comparator 5</t>
        </is>
      </c>
    </row>
    <row r="10365">
      <c r="A10365">
        <f t="array" ref="A10365">"DSA " &amp; H10365 &amp; " " &amp;  I10365 &amp; " " &amp; INDIRECT("'DSA inputs'!$G$"&amp;E10365) &amp; F10365</f>
        <v/>
      </c>
      <c r="B10365">
        <f>"DSA_" &amp; G10365 &amp; "_" &amp; H10365 &amp; I10365 &amp; "DistributionalParameters_s" &amp; J10365 &amp; K10365 &amp; L10365</f>
        <v/>
      </c>
      <c r="C10365" s="28">
        <f t="array" ref="C10365">INDIRECT("'DSA inputs'!K"&amp;E10365)</f>
        <v/>
      </c>
      <c r="E10365" s="51">
        <f>E10364</f>
        <v/>
      </c>
      <c r="F10365" s="51">
        <f>" - lower bound CI"</f>
        <v/>
      </c>
      <c r="G10365" s="51" t="inlineStr">
        <is>
          <t>lower</t>
        </is>
      </c>
      <c r="H10365" s="51" t="inlineStr">
        <is>
          <t>comparator5</t>
        </is>
      </c>
      <c r="I10365" s="51" t="inlineStr">
        <is>
          <t>OS</t>
        </is>
      </c>
      <c r="J10365" s="51" t="inlineStr">
        <is>
          <t>O</t>
        </is>
      </c>
      <c r="K10365" s="51" t="n">
        <v>2</v>
      </c>
      <c r="L10365" s="51" t="n">
        <v>1</v>
      </c>
      <c r="M10365" s="51" t="inlineStr">
        <is>
          <t>Comparator 5</t>
        </is>
      </c>
    </row>
    <row r="10366">
      <c r="A10366">
        <f t="array" ref="A10366">"DSA " &amp; H10366 &amp; " " &amp;  I10366 &amp; " " &amp; INDIRECT("'DSA inputs'!$G$"&amp;E10366) &amp; F10366</f>
        <v/>
      </c>
      <c r="B10366">
        <f>"DSA_" &amp; G10366 &amp; "_" &amp; H10366 &amp; I10366 &amp; "DistributionalParameters_s" &amp; J10366 &amp; K10366 &amp; L10366</f>
        <v/>
      </c>
      <c r="C10366" s="28">
        <f t="array" ref="C10366">INDIRECT("'DSA inputs'!L"&amp;E10366)</f>
        <v/>
      </c>
      <c r="E10366" s="51">
        <f>E10365</f>
        <v/>
      </c>
      <c r="F10366" s="51">
        <f>" - upper bound CI"</f>
        <v/>
      </c>
      <c r="G10366" s="51" t="inlineStr">
        <is>
          <t>upper</t>
        </is>
      </c>
      <c r="H10366" s="51" t="inlineStr">
        <is>
          <t>comparator5</t>
        </is>
      </c>
      <c r="I10366" s="51" t="inlineStr">
        <is>
          <t>OS</t>
        </is>
      </c>
      <c r="J10366" s="51" t="inlineStr">
        <is>
          <t>O</t>
        </is>
      </c>
      <c r="K10366" s="51" t="n">
        <v>2</v>
      </c>
      <c r="L10366" s="51" t="n">
        <v>1</v>
      </c>
      <c r="M10366" s="51" t="inlineStr">
        <is>
          <t>Comparator 5</t>
        </is>
      </c>
    </row>
    <row r="10367">
      <c r="A10367">
        <f t="array" ref="A10367">"DSA " &amp; H10367 &amp; " " &amp;  I10367 &amp; " " &amp; INDIRECT("'DSA inputs'!$G$"&amp;E10367) &amp; F10367</f>
        <v/>
      </c>
      <c r="B10367">
        <f>"DSA_" &amp; G10367 &amp; "_" &amp; H10367 &amp; I10367 &amp; "DistributionalParameters_s" &amp; J10367 &amp; K10367 &amp; L10367</f>
        <v/>
      </c>
      <c r="C10367" s="28">
        <f t="array" ref="C10367">INDIRECT("'DSA inputs'!N"&amp;E10367)</f>
        <v/>
      </c>
      <c r="E10367" s="51">
        <f>E10366</f>
        <v/>
      </c>
      <c r="F10367" s="51">
        <f>" - inclusion flag"</f>
        <v/>
      </c>
      <c r="G10367" s="51" t="inlineStr">
        <is>
          <t>include</t>
        </is>
      </c>
      <c r="H10367" s="51" t="inlineStr">
        <is>
          <t>comparator5</t>
        </is>
      </c>
      <c r="I10367" s="51" t="inlineStr">
        <is>
          <t>OS</t>
        </is>
      </c>
      <c r="J10367" s="51" t="inlineStr">
        <is>
          <t>O</t>
        </is>
      </c>
      <c r="K10367" s="51" t="n">
        <v>2</v>
      </c>
      <c r="L10367" s="51" t="n">
        <v>1</v>
      </c>
      <c r="M10367" s="51" t="inlineStr">
        <is>
          <t>Comparator 5</t>
        </is>
      </c>
    </row>
    <row r="10368">
      <c r="A10368">
        <f t="array" ref="A10368">"DSA " &amp; H10368 &amp; " " &amp;  I10368 &amp; " " &amp; INDIRECT("'DSA inputs'!$G$"&amp;E10368) &amp; F10368</f>
        <v/>
      </c>
      <c r="B10368">
        <f>"DSA_" &amp; G10368 &amp; "_" &amp; H10368 &amp; I10368 &amp; "DistributionalParameters_s" &amp; J10368 &amp; K10368 &amp; L10368</f>
        <v/>
      </c>
      <c r="C10368">
        <f t="array" ref="C10368">M10368 &amp; " " &amp; I10368 &amp; " " &amp; INDIRECT("'DSA inputs'!G"&amp;E10368)</f>
        <v/>
      </c>
      <c r="E10368" s="51">
        <f>E10367+1</f>
        <v/>
      </c>
      <c r="F10368" s="51">
        <f>" - Parameter Name"</f>
        <v/>
      </c>
      <c r="G10368" s="51" t="inlineStr">
        <is>
          <t>param</t>
        </is>
      </c>
      <c r="H10368" s="51" t="inlineStr">
        <is>
          <t>comparator5</t>
        </is>
      </c>
      <c r="I10368" s="51" t="inlineStr">
        <is>
          <t>OS</t>
        </is>
      </c>
      <c r="J10368" s="51" t="inlineStr">
        <is>
          <t>O</t>
        </is>
      </c>
      <c r="K10368" s="51" t="n">
        <v>2</v>
      </c>
      <c r="L10368" s="51" t="n">
        <v>2</v>
      </c>
      <c r="M10368" s="51" t="inlineStr">
        <is>
          <t>Comparator 5</t>
        </is>
      </c>
    </row>
    <row r="10369">
      <c r="A10369">
        <f t="array" ref="A10369">"DSA " &amp; H10369 &amp; " " &amp;  I10369 &amp; " " &amp; INDIRECT("'DSA inputs'!$G$"&amp;E10369) &amp; F10369</f>
        <v/>
      </c>
      <c r="B10369">
        <f>"DSA_" &amp; G10369 &amp; "_" &amp; H10369 &amp; I10369 &amp; "DistributionalParameters_s" &amp; J10369 &amp; K10369 &amp; L10369</f>
        <v/>
      </c>
      <c r="C10369" s="28">
        <f t="array" ref="C10369">INDIRECT("'DSA inputs'!K"&amp;E10369)</f>
        <v/>
      </c>
      <c r="E10369" s="51">
        <f>E10368</f>
        <v/>
      </c>
      <c r="F10369" s="51">
        <f>" - lower bound CI"</f>
        <v/>
      </c>
      <c r="G10369" s="51" t="inlineStr">
        <is>
          <t>lower</t>
        </is>
      </c>
      <c r="H10369" s="51" t="inlineStr">
        <is>
          <t>comparator5</t>
        </is>
      </c>
      <c r="I10369" s="51" t="inlineStr">
        <is>
          <t>OS</t>
        </is>
      </c>
      <c r="J10369" s="51" t="inlineStr">
        <is>
          <t>O</t>
        </is>
      </c>
      <c r="K10369" s="51" t="n">
        <v>2</v>
      </c>
      <c r="L10369" s="51" t="n">
        <v>2</v>
      </c>
      <c r="M10369" s="51" t="inlineStr">
        <is>
          <t>Comparator 5</t>
        </is>
      </c>
    </row>
    <row r="10370">
      <c r="A10370">
        <f t="array" ref="A10370">"DSA " &amp; H10370 &amp; " " &amp;  I10370 &amp; " " &amp; INDIRECT("'DSA inputs'!$G$"&amp;E10370) &amp; F10370</f>
        <v/>
      </c>
      <c r="B10370">
        <f>"DSA_" &amp; G10370 &amp; "_" &amp; H10370 &amp; I10370 &amp; "DistributionalParameters_s" &amp; J10370 &amp; K10370 &amp; L10370</f>
        <v/>
      </c>
      <c r="C10370" s="28">
        <f t="array" ref="C10370">INDIRECT("'DSA inputs'!L"&amp;E10370)</f>
        <v/>
      </c>
      <c r="E10370" s="51">
        <f>E10369</f>
        <v/>
      </c>
      <c r="F10370" s="51">
        <f>" - upper bound CI"</f>
        <v/>
      </c>
      <c r="G10370" s="51" t="inlineStr">
        <is>
          <t>upper</t>
        </is>
      </c>
      <c r="H10370" s="51" t="inlineStr">
        <is>
          <t>comparator5</t>
        </is>
      </c>
      <c r="I10370" s="51" t="inlineStr">
        <is>
          <t>OS</t>
        </is>
      </c>
      <c r="J10370" s="51" t="inlineStr">
        <is>
          <t>O</t>
        </is>
      </c>
      <c r="K10370" s="51" t="n">
        <v>2</v>
      </c>
      <c r="L10370" s="51" t="n">
        <v>2</v>
      </c>
      <c r="M10370" s="51" t="inlineStr">
        <is>
          <t>Comparator 5</t>
        </is>
      </c>
    </row>
    <row r="10371">
      <c r="A10371">
        <f t="array" ref="A10371">"DSA " &amp; H10371 &amp; " " &amp;  I10371 &amp; " " &amp; INDIRECT("'DSA inputs'!$G$"&amp;E10371) &amp; F10371</f>
        <v/>
      </c>
      <c r="B10371">
        <f>"DSA_" &amp; G10371 &amp; "_" &amp; H10371 &amp; I10371 &amp; "DistributionalParameters_s" &amp; J10371 &amp; K10371 &amp; L10371</f>
        <v/>
      </c>
      <c r="C10371" s="28">
        <f t="array" ref="C10371">INDIRECT("'DSA inputs'!N"&amp;E10371)</f>
        <v/>
      </c>
      <c r="E10371" s="51">
        <f>E10370</f>
        <v/>
      </c>
      <c r="F10371" s="51">
        <f>" - inclusion flag"</f>
        <v/>
      </c>
      <c r="G10371" s="51" t="inlineStr">
        <is>
          <t>include</t>
        </is>
      </c>
      <c r="H10371" s="51" t="inlineStr">
        <is>
          <t>comparator5</t>
        </is>
      </c>
      <c r="I10371" s="51" t="inlineStr">
        <is>
          <t>OS</t>
        </is>
      </c>
      <c r="J10371" s="51" t="inlineStr">
        <is>
          <t>O</t>
        </is>
      </c>
      <c r="K10371" s="51" t="n">
        <v>2</v>
      </c>
      <c r="L10371" s="51" t="n">
        <v>2</v>
      </c>
      <c r="M10371" s="51" t="inlineStr">
        <is>
          <t>Comparator 5</t>
        </is>
      </c>
    </row>
    <row r="10372">
      <c r="A10372">
        <f t="array" ref="A10372">"DSA " &amp; H10372 &amp; " " &amp;  I10372 &amp; " " &amp; INDIRECT("'DSA inputs'!$G$"&amp;E10372) &amp; F10372</f>
        <v/>
      </c>
      <c r="B10372">
        <f>"DSA_" &amp; G10372 &amp; "_" &amp; H10372 &amp; I10372 &amp; "DistributionalParameters_s" &amp; J10372 &amp; K10372 &amp; L10372</f>
        <v/>
      </c>
      <c r="C10372">
        <f t="array" ref="C10372">M10372 &amp; " " &amp; I10372 &amp; " " &amp; INDIRECT("'DSA inputs'!G"&amp;E10372)</f>
        <v/>
      </c>
      <c r="E10372" s="51">
        <f>E10371+1</f>
        <v/>
      </c>
      <c r="F10372" s="51">
        <f>" - Parameter Name"</f>
        <v/>
      </c>
      <c r="G10372" s="51" t="inlineStr">
        <is>
          <t>param</t>
        </is>
      </c>
      <c r="H10372" s="51" t="inlineStr">
        <is>
          <t>comparator5</t>
        </is>
      </c>
      <c r="I10372" s="51" t="inlineStr">
        <is>
          <t>OS</t>
        </is>
      </c>
      <c r="J10372" s="51" t="inlineStr">
        <is>
          <t>O</t>
        </is>
      </c>
      <c r="K10372" s="51" t="n">
        <v>2</v>
      </c>
      <c r="L10372" s="51" t="n">
        <v>3</v>
      </c>
      <c r="M10372" s="51" t="inlineStr">
        <is>
          <t>Comparator 5</t>
        </is>
      </c>
    </row>
    <row r="10373">
      <c r="A10373">
        <f t="array" ref="A10373">"DSA " &amp; H10373 &amp; " " &amp;  I10373 &amp; " " &amp; INDIRECT("'DSA inputs'!$G$"&amp;E10373) &amp; F10373</f>
        <v/>
      </c>
      <c r="B10373">
        <f>"DSA_" &amp; G10373 &amp; "_" &amp; H10373 &amp; I10373 &amp; "DistributionalParameters_s" &amp; J10373 &amp; K10373 &amp; L10373</f>
        <v/>
      </c>
      <c r="C10373" s="28">
        <f t="array" ref="C10373">INDIRECT("'DSA inputs'!K"&amp;E10373)</f>
        <v/>
      </c>
      <c r="E10373" s="51">
        <f>E10372</f>
        <v/>
      </c>
      <c r="F10373" s="51">
        <f>" - lower bound CI"</f>
        <v/>
      </c>
      <c r="G10373" s="51" t="inlineStr">
        <is>
          <t>lower</t>
        </is>
      </c>
      <c r="H10373" s="51" t="inlineStr">
        <is>
          <t>comparator5</t>
        </is>
      </c>
      <c r="I10373" s="51" t="inlineStr">
        <is>
          <t>OS</t>
        </is>
      </c>
      <c r="J10373" s="51" t="inlineStr">
        <is>
          <t>O</t>
        </is>
      </c>
      <c r="K10373" s="51" t="n">
        <v>2</v>
      </c>
      <c r="L10373" s="51" t="n">
        <v>3</v>
      </c>
      <c r="M10373" s="51" t="inlineStr">
        <is>
          <t>Comparator 5</t>
        </is>
      </c>
    </row>
    <row r="10374">
      <c r="A10374">
        <f t="array" ref="A10374">"DSA " &amp; H10374 &amp; " " &amp;  I10374 &amp; " " &amp; INDIRECT("'DSA inputs'!$G$"&amp;E10374) &amp; F10374</f>
        <v/>
      </c>
      <c r="B10374">
        <f>"DSA_" &amp; G10374 &amp; "_" &amp; H10374 &amp; I10374 &amp; "DistributionalParameters_s" &amp; J10374 &amp; K10374 &amp; L10374</f>
        <v/>
      </c>
      <c r="C10374" s="28">
        <f t="array" ref="C10374">INDIRECT("'DSA inputs'!L"&amp;E10374)</f>
        <v/>
      </c>
      <c r="E10374" s="51">
        <f>E10373</f>
        <v/>
      </c>
      <c r="F10374" s="51">
        <f>" - upper bound CI"</f>
        <v/>
      </c>
      <c r="G10374" s="51" t="inlineStr">
        <is>
          <t>upper</t>
        </is>
      </c>
      <c r="H10374" s="51" t="inlineStr">
        <is>
          <t>comparator5</t>
        </is>
      </c>
      <c r="I10374" s="51" t="inlineStr">
        <is>
          <t>OS</t>
        </is>
      </c>
      <c r="J10374" s="51" t="inlineStr">
        <is>
          <t>O</t>
        </is>
      </c>
      <c r="K10374" s="51" t="n">
        <v>2</v>
      </c>
      <c r="L10374" s="51" t="n">
        <v>3</v>
      </c>
      <c r="M10374" s="51" t="inlineStr">
        <is>
          <t>Comparator 5</t>
        </is>
      </c>
    </row>
    <row r="10375">
      <c r="A10375">
        <f t="array" ref="A10375">"DSA " &amp; H10375 &amp; " " &amp;  I10375 &amp; " " &amp; INDIRECT("'DSA inputs'!$G$"&amp;E10375) &amp; F10375</f>
        <v/>
      </c>
      <c r="B10375">
        <f>"DSA_" &amp; G10375 &amp; "_" &amp; H10375 &amp; I10375 &amp; "DistributionalParameters_s" &amp; J10375 &amp; K10375 &amp; L10375</f>
        <v/>
      </c>
      <c r="C10375" s="28">
        <f t="array" ref="C10375">INDIRECT("'DSA inputs'!N"&amp;E10375)</f>
        <v/>
      </c>
      <c r="E10375" s="51">
        <f>E10374</f>
        <v/>
      </c>
      <c r="F10375" s="51">
        <f>" - inclusion flag"</f>
        <v/>
      </c>
      <c r="G10375" s="51" t="inlineStr">
        <is>
          <t>include</t>
        </is>
      </c>
      <c r="H10375" s="51" t="inlineStr">
        <is>
          <t>comparator5</t>
        </is>
      </c>
      <c r="I10375" s="51" t="inlineStr">
        <is>
          <t>OS</t>
        </is>
      </c>
      <c r="J10375" s="51" t="inlineStr">
        <is>
          <t>O</t>
        </is>
      </c>
      <c r="K10375" s="51" t="n">
        <v>2</v>
      </c>
      <c r="L10375" s="51" t="n">
        <v>3</v>
      </c>
      <c r="M10375" s="51" t="inlineStr">
        <is>
          <t>Comparator 5</t>
        </is>
      </c>
    </row>
    <row r="10376">
      <c r="A10376">
        <f t="array" ref="A10376">"DSA " &amp; H10376 &amp; " " &amp;  I10376 &amp; " " &amp; INDIRECT("'DSA inputs'!$G$"&amp;E10376) &amp; F10376</f>
        <v/>
      </c>
      <c r="B10376">
        <f>"DSA_" &amp; G10376 &amp; "_" &amp; H10376 &amp; I10376 &amp; "DistributionalParameters_s" &amp; J10376 &amp; K10376 &amp; L10376</f>
        <v/>
      </c>
      <c r="C10376">
        <f t="array" ref="C10376">M10376 &amp; " " &amp; I10376 &amp; " " &amp; INDIRECT("'DSA inputs'!G"&amp;E10376)</f>
        <v/>
      </c>
      <c r="E10376" s="51">
        <f>E10375+1</f>
        <v/>
      </c>
      <c r="F10376" s="51">
        <f>" - Parameter Name"</f>
        <v/>
      </c>
      <c r="G10376" s="51" t="inlineStr">
        <is>
          <t>param</t>
        </is>
      </c>
      <c r="H10376" s="51" t="inlineStr">
        <is>
          <t>comparator5</t>
        </is>
      </c>
      <c r="I10376" s="51" t="inlineStr">
        <is>
          <t>OS</t>
        </is>
      </c>
      <c r="J10376" s="51" t="inlineStr">
        <is>
          <t>O</t>
        </is>
      </c>
      <c r="K10376" s="51" t="n">
        <v>2</v>
      </c>
      <c r="L10376" s="51" t="n">
        <v>4</v>
      </c>
      <c r="M10376" s="51" t="inlineStr">
        <is>
          <t>Comparator 5</t>
        </is>
      </c>
    </row>
    <row r="10377">
      <c r="A10377">
        <f t="array" ref="A10377">"DSA " &amp; H10377 &amp; " " &amp;  I10377 &amp; " " &amp; INDIRECT("'DSA inputs'!$G$"&amp;E10377) &amp; F10377</f>
        <v/>
      </c>
      <c r="B10377">
        <f>"DSA_" &amp; G10377 &amp; "_" &amp; H10377 &amp; I10377 &amp; "DistributionalParameters_s" &amp; J10377 &amp; K10377 &amp; L10377</f>
        <v/>
      </c>
      <c r="C10377" s="28">
        <f t="array" ref="C10377">INDIRECT("'DSA inputs'!K"&amp;E10377)</f>
        <v/>
      </c>
      <c r="E10377" s="51">
        <f>E10376</f>
        <v/>
      </c>
      <c r="F10377" s="51">
        <f>" - lower bound CI"</f>
        <v/>
      </c>
      <c r="G10377" s="51" t="inlineStr">
        <is>
          <t>lower</t>
        </is>
      </c>
      <c r="H10377" s="51" t="inlineStr">
        <is>
          <t>comparator5</t>
        </is>
      </c>
      <c r="I10377" s="51" t="inlineStr">
        <is>
          <t>OS</t>
        </is>
      </c>
      <c r="J10377" s="51" t="inlineStr">
        <is>
          <t>O</t>
        </is>
      </c>
      <c r="K10377" s="51" t="n">
        <v>2</v>
      </c>
      <c r="L10377" s="51" t="n">
        <v>4</v>
      </c>
      <c r="M10377" s="51" t="inlineStr">
        <is>
          <t>Comparator 5</t>
        </is>
      </c>
    </row>
    <row r="10378">
      <c r="A10378">
        <f t="array" ref="A10378">"DSA " &amp; H10378 &amp; " " &amp;  I10378 &amp; " " &amp; INDIRECT("'DSA inputs'!$G$"&amp;E10378) &amp; F10378</f>
        <v/>
      </c>
      <c r="B10378">
        <f>"DSA_" &amp; G10378 &amp; "_" &amp; H10378 &amp; I10378 &amp; "DistributionalParameters_s" &amp; J10378 &amp; K10378 &amp; L10378</f>
        <v/>
      </c>
      <c r="C10378" s="28">
        <f t="array" ref="C10378">INDIRECT("'DSA inputs'!L"&amp;E10378)</f>
        <v/>
      </c>
      <c r="E10378" s="51">
        <f>E10377</f>
        <v/>
      </c>
      <c r="F10378" s="51">
        <f>" - upper bound CI"</f>
        <v/>
      </c>
      <c r="G10378" s="51" t="inlineStr">
        <is>
          <t>upper</t>
        </is>
      </c>
      <c r="H10378" s="51" t="inlineStr">
        <is>
          <t>comparator5</t>
        </is>
      </c>
      <c r="I10378" s="51" t="inlineStr">
        <is>
          <t>OS</t>
        </is>
      </c>
      <c r="J10378" s="51" t="inlineStr">
        <is>
          <t>O</t>
        </is>
      </c>
      <c r="K10378" s="51" t="n">
        <v>2</v>
      </c>
      <c r="L10378" s="51" t="n">
        <v>4</v>
      </c>
      <c r="M10378" s="51" t="inlineStr">
        <is>
          <t>Comparator 5</t>
        </is>
      </c>
    </row>
    <row r="10379">
      <c r="A10379">
        <f t="array" ref="A10379">"DSA " &amp; H10379 &amp; " " &amp;  I10379 &amp; " " &amp; INDIRECT("'DSA inputs'!$G$"&amp;E10379) &amp; F10379</f>
        <v/>
      </c>
      <c r="B10379">
        <f>"DSA_" &amp; G10379 &amp; "_" &amp; H10379 &amp; I10379 &amp; "DistributionalParameters_s" &amp; J10379 &amp; K10379 &amp; L10379</f>
        <v/>
      </c>
      <c r="C10379" s="28">
        <f t="array" ref="C10379">INDIRECT("'DSA inputs'!N"&amp;E10379)</f>
        <v/>
      </c>
      <c r="E10379" s="51">
        <f>E10378</f>
        <v/>
      </c>
      <c r="F10379" s="51">
        <f>" - inclusion flag"</f>
        <v/>
      </c>
      <c r="G10379" s="51" t="inlineStr">
        <is>
          <t>include</t>
        </is>
      </c>
      <c r="H10379" s="51" t="inlineStr">
        <is>
          <t>comparator5</t>
        </is>
      </c>
      <c r="I10379" s="51" t="inlineStr">
        <is>
          <t>OS</t>
        </is>
      </c>
      <c r="J10379" s="51" t="inlineStr">
        <is>
          <t>O</t>
        </is>
      </c>
      <c r="K10379" s="51" t="n">
        <v>2</v>
      </c>
      <c r="L10379" s="51" t="n">
        <v>4</v>
      </c>
      <c r="M10379" s="51" t="inlineStr">
        <is>
          <t>Comparator 5</t>
        </is>
      </c>
    </row>
    <row r="10380">
      <c r="A10380">
        <f t="array" ref="A10380">"DSA " &amp; H10380 &amp; " " &amp;  I10380 &amp; " " &amp; INDIRECT("'DSA inputs'!$G$"&amp;E10380) &amp; F10380</f>
        <v/>
      </c>
      <c r="B10380">
        <f>"DSA_" &amp; G10380 &amp; "_" &amp; H10380 &amp; I10380 &amp; "DistributionalParameters_s" &amp; J10380 &amp; K10380 &amp; L10380</f>
        <v/>
      </c>
      <c r="C10380">
        <f t="array" ref="C10380">M10380 &amp; " " &amp; I10380 &amp; " " &amp; INDIRECT("'DSA inputs'!G"&amp;E10380)</f>
        <v/>
      </c>
      <c r="E10380" s="51">
        <f>E10379+1</f>
        <v/>
      </c>
      <c r="F10380" s="51">
        <f>" - Parameter Name"</f>
        <v/>
      </c>
      <c r="G10380" s="51" t="inlineStr">
        <is>
          <t>param</t>
        </is>
      </c>
      <c r="H10380" s="51" t="inlineStr">
        <is>
          <t>comparator5</t>
        </is>
      </c>
      <c r="I10380" s="51" t="inlineStr">
        <is>
          <t>OS</t>
        </is>
      </c>
      <c r="J10380" s="51" t="inlineStr">
        <is>
          <t>O</t>
        </is>
      </c>
      <c r="K10380" s="51" t="n">
        <v>3</v>
      </c>
      <c r="L10380" s="51" t="n">
        <v>1</v>
      </c>
      <c r="M10380" s="51" t="inlineStr">
        <is>
          <t>Comparator 5</t>
        </is>
      </c>
    </row>
    <row r="10381">
      <c r="A10381">
        <f t="array" ref="A10381">"DSA " &amp; H10381 &amp; " " &amp;  I10381 &amp; " " &amp; INDIRECT("'DSA inputs'!$G$"&amp;E10381) &amp; F10381</f>
        <v/>
      </c>
      <c r="B10381">
        <f>"DSA_" &amp; G10381 &amp; "_" &amp; H10381 &amp; I10381 &amp; "DistributionalParameters_s" &amp; J10381 &amp; K10381 &amp; L10381</f>
        <v/>
      </c>
      <c r="C10381" s="28">
        <f t="array" ref="C10381">INDIRECT("'DSA inputs'!K"&amp;E10381)</f>
        <v/>
      </c>
      <c r="E10381" s="51">
        <f>E10380</f>
        <v/>
      </c>
      <c r="F10381" s="51">
        <f>" - lower bound CI"</f>
        <v/>
      </c>
      <c r="G10381" s="51" t="inlineStr">
        <is>
          <t>lower</t>
        </is>
      </c>
      <c r="H10381" s="51" t="inlineStr">
        <is>
          <t>comparator5</t>
        </is>
      </c>
      <c r="I10381" s="51" t="inlineStr">
        <is>
          <t>OS</t>
        </is>
      </c>
      <c r="J10381" s="51" t="inlineStr">
        <is>
          <t>O</t>
        </is>
      </c>
      <c r="K10381" s="51" t="n">
        <v>3</v>
      </c>
      <c r="L10381" s="51" t="n">
        <v>1</v>
      </c>
      <c r="M10381" s="51" t="inlineStr">
        <is>
          <t>Comparator 5</t>
        </is>
      </c>
    </row>
    <row r="10382">
      <c r="A10382">
        <f t="array" ref="A10382">"DSA " &amp; H10382 &amp; " " &amp;  I10382 &amp; " " &amp; INDIRECT("'DSA inputs'!$G$"&amp;E10382) &amp; F10382</f>
        <v/>
      </c>
      <c r="B10382">
        <f>"DSA_" &amp; G10382 &amp; "_" &amp; H10382 &amp; I10382 &amp; "DistributionalParameters_s" &amp; J10382 &amp; K10382 &amp; L10382</f>
        <v/>
      </c>
      <c r="C10382" s="28">
        <f t="array" ref="C10382">INDIRECT("'DSA inputs'!L"&amp;E10382)</f>
        <v/>
      </c>
      <c r="E10382" s="51">
        <f>E10381</f>
        <v/>
      </c>
      <c r="F10382" s="51">
        <f>" - upper bound CI"</f>
        <v/>
      </c>
      <c r="G10382" s="51" t="inlineStr">
        <is>
          <t>upper</t>
        </is>
      </c>
      <c r="H10382" s="51" t="inlineStr">
        <is>
          <t>comparator5</t>
        </is>
      </c>
      <c r="I10382" s="51" t="inlineStr">
        <is>
          <t>OS</t>
        </is>
      </c>
      <c r="J10382" s="51" t="inlineStr">
        <is>
          <t>O</t>
        </is>
      </c>
      <c r="K10382" s="51" t="n">
        <v>3</v>
      </c>
      <c r="L10382" s="51" t="n">
        <v>1</v>
      </c>
      <c r="M10382" s="51" t="inlineStr">
        <is>
          <t>Comparator 5</t>
        </is>
      </c>
    </row>
    <row r="10383">
      <c r="A10383">
        <f t="array" ref="A10383">"DSA " &amp; H10383 &amp; " " &amp;  I10383 &amp; " " &amp; INDIRECT("'DSA inputs'!$G$"&amp;E10383) &amp; F10383</f>
        <v/>
      </c>
      <c r="B10383">
        <f>"DSA_" &amp; G10383 &amp; "_" &amp; H10383 &amp; I10383 &amp; "DistributionalParameters_s" &amp; J10383 &amp; K10383 &amp; L10383</f>
        <v/>
      </c>
      <c r="C10383" s="28">
        <f t="array" ref="C10383">INDIRECT("'DSA inputs'!N"&amp;E10383)</f>
        <v/>
      </c>
      <c r="E10383" s="51">
        <f>E10382</f>
        <v/>
      </c>
      <c r="F10383" s="51">
        <f>" - inclusion flag"</f>
        <v/>
      </c>
      <c r="G10383" s="51" t="inlineStr">
        <is>
          <t>include</t>
        </is>
      </c>
      <c r="H10383" s="51" t="inlineStr">
        <is>
          <t>comparator5</t>
        </is>
      </c>
      <c r="I10383" s="51" t="inlineStr">
        <is>
          <t>OS</t>
        </is>
      </c>
      <c r="J10383" s="51" t="inlineStr">
        <is>
          <t>O</t>
        </is>
      </c>
      <c r="K10383" s="51" t="n">
        <v>3</v>
      </c>
      <c r="L10383" s="51" t="n">
        <v>1</v>
      </c>
      <c r="M10383" s="51" t="inlineStr">
        <is>
          <t>Comparator 5</t>
        </is>
      </c>
    </row>
    <row r="10384">
      <c r="A10384">
        <f t="array" ref="A10384">"DSA " &amp; H10384 &amp; " " &amp;  I10384 &amp; " " &amp; INDIRECT("'DSA inputs'!$G$"&amp;E10384) &amp; F10384</f>
        <v/>
      </c>
      <c r="B10384">
        <f>"DSA_" &amp; G10384 &amp; "_" &amp; H10384 &amp; I10384 &amp; "DistributionalParameters_s" &amp; J10384 &amp; K10384 &amp; L10384</f>
        <v/>
      </c>
      <c r="C10384">
        <f t="array" ref="C10384">M10384 &amp; " " &amp; I10384 &amp; " " &amp; INDIRECT("'DSA inputs'!G"&amp;E10384)</f>
        <v/>
      </c>
      <c r="E10384" s="51">
        <f>E10383+1</f>
        <v/>
      </c>
      <c r="F10384" s="51">
        <f>" - Parameter Name"</f>
        <v/>
      </c>
      <c r="G10384" s="51" t="inlineStr">
        <is>
          <t>param</t>
        </is>
      </c>
      <c r="H10384" s="51" t="inlineStr">
        <is>
          <t>comparator5</t>
        </is>
      </c>
      <c r="I10384" s="51" t="inlineStr">
        <is>
          <t>OS</t>
        </is>
      </c>
      <c r="J10384" s="51" t="inlineStr">
        <is>
          <t>O</t>
        </is>
      </c>
      <c r="K10384" s="51" t="n">
        <v>3</v>
      </c>
      <c r="L10384" s="51" t="n">
        <v>2</v>
      </c>
      <c r="M10384" s="51" t="inlineStr">
        <is>
          <t>Comparator 5</t>
        </is>
      </c>
    </row>
    <row r="10385">
      <c r="A10385">
        <f t="array" ref="A10385">"DSA " &amp; H10385 &amp; " " &amp;  I10385 &amp; " " &amp; INDIRECT("'DSA inputs'!$G$"&amp;E10385) &amp; F10385</f>
        <v/>
      </c>
      <c r="B10385">
        <f>"DSA_" &amp; G10385 &amp; "_" &amp; H10385 &amp; I10385 &amp; "DistributionalParameters_s" &amp; J10385 &amp; K10385 &amp; L10385</f>
        <v/>
      </c>
      <c r="C10385" s="28">
        <f t="array" ref="C10385">INDIRECT("'DSA inputs'!K"&amp;E10385)</f>
        <v/>
      </c>
      <c r="E10385" s="51">
        <f>E10384</f>
        <v/>
      </c>
      <c r="F10385" s="51">
        <f>" - lower bound CI"</f>
        <v/>
      </c>
      <c r="G10385" s="51" t="inlineStr">
        <is>
          <t>lower</t>
        </is>
      </c>
      <c r="H10385" s="51" t="inlineStr">
        <is>
          <t>comparator5</t>
        </is>
      </c>
      <c r="I10385" s="51" t="inlineStr">
        <is>
          <t>OS</t>
        </is>
      </c>
      <c r="J10385" s="51" t="inlineStr">
        <is>
          <t>O</t>
        </is>
      </c>
      <c r="K10385" s="51" t="n">
        <v>3</v>
      </c>
      <c r="L10385" s="51" t="n">
        <v>2</v>
      </c>
      <c r="M10385" s="51" t="inlineStr">
        <is>
          <t>Comparator 5</t>
        </is>
      </c>
    </row>
    <row r="10386">
      <c r="A10386">
        <f t="array" ref="A10386">"DSA " &amp; H10386 &amp; " " &amp;  I10386 &amp; " " &amp; INDIRECT("'DSA inputs'!$G$"&amp;E10386) &amp; F10386</f>
        <v/>
      </c>
      <c r="B10386">
        <f>"DSA_" &amp; G10386 &amp; "_" &amp; H10386 &amp; I10386 &amp; "DistributionalParameters_s" &amp; J10386 &amp; K10386 &amp; L10386</f>
        <v/>
      </c>
      <c r="C10386" s="28">
        <f t="array" ref="C10386">INDIRECT("'DSA inputs'!L"&amp;E10386)</f>
        <v/>
      </c>
      <c r="E10386" s="51">
        <f>E10385</f>
        <v/>
      </c>
      <c r="F10386" s="51">
        <f>" - upper bound CI"</f>
        <v/>
      </c>
      <c r="G10386" s="51" t="inlineStr">
        <is>
          <t>upper</t>
        </is>
      </c>
      <c r="H10386" s="51" t="inlineStr">
        <is>
          <t>comparator5</t>
        </is>
      </c>
      <c r="I10386" s="51" t="inlineStr">
        <is>
          <t>OS</t>
        </is>
      </c>
      <c r="J10386" s="51" t="inlineStr">
        <is>
          <t>O</t>
        </is>
      </c>
      <c r="K10386" s="51" t="n">
        <v>3</v>
      </c>
      <c r="L10386" s="51" t="n">
        <v>2</v>
      </c>
      <c r="M10386" s="51" t="inlineStr">
        <is>
          <t>Comparator 5</t>
        </is>
      </c>
    </row>
    <row r="10387">
      <c r="A10387">
        <f t="array" ref="A10387">"DSA " &amp; H10387 &amp; " " &amp;  I10387 &amp; " " &amp; INDIRECT("'DSA inputs'!$G$"&amp;E10387) &amp; F10387</f>
        <v/>
      </c>
      <c r="B10387">
        <f>"DSA_" &amp; G10387 &amp; "_" &amp; H10387 &amp; I10387 &amp; "DistributionalParameters_s" &amp; J10387 &amp; K10387 &amp; L10387</f>
        <v/>
      </c>
      <c r="C10387" s="28">
        <f t="array" ref="C10387">INDIRECT("'DSA inputs'!N"&amp;E10387)</f>
        <v/>
      </c>
      <c r="E10387" s="51">
        <f>E10386</f>
        <v/>
      </c>
      <c r="F10387" s="51">
        <f>" - inclusion flag"</f>
        <v/>
      </c>
      <c r="G10387" s="51" t="inlineStr">
        <is>
          <t>include</t>
        </is>
      </c>
      <c r="H10387" s="51" t="inlineStr">
        <is>
          <t>comparator5</t>
        </is>
      </c>
      <c r="I10387" s="51" t="inlineStr">
        <is>
          <t>OS</t>
        </is>
      </c>
      <c r="J10387" s="51" t="inlineStr">
        <is>
          <t>O</t>
        </is>
      </c>
      <c r="K10387" s="51" t="n">
        <v>3</v>
      </c>
      <c r="L10387" s="51" t="n">
        <v>2</v>
      </c>
      <c r="M10387" s="51" t="inlineStr">
        <is>
          <t>Comparator 5</t>
        </is>
      </c>
    </row>
    <row r="10388">
      <c r="A10388">
        <f t="array" ref="A10388">"DSA " &amp; H10388 &amp; " " &amp;  I10388 &amp; " " &amp; INDIRECT("'DSA inputs'!$G$"&amp;E10388) &amp; F10388</f>
        <v/>
      </c>
      <c r="B10388">
        <f>"DSA_" &amp; G10388 &amp; "_" &amp; H10388 &amp; I10388 &amp; "DistributionalParameters_s" &amp; J10388 &amp; K10388 &amp; L10388</f>
        <v/>
      </c>
      <c r="C10388">
        <f t="array" ref="C10388">M10388 &amp; " " &amp; I10388 &amp; " " &amp; INDIRECT("'DSA inputs'!G"&amp;E10388)</f>
        <v/>
      </c>
      <c r="E10388" s="51">
        <f>E10387+1</f>
        <v/>
      </c>
      <c r="F10388" s="51">
        <f>" - Parameter Name"</f>
        <v/>
      </c>
      <c r="G10388" s="51" t="inlineStr">
        <is>
          <t>param</t>
        </is>
      </c>
      <c r="H10388" s="51" t="inlineStr">
        <is>
          <t>comparator5</t>
        </is>
      </c>
      <c r="I10388" s="51" t="inlineStr">
        <is>
          <t>OS</t>
        </is>
      </c>
      <c r="J10388" s="51" t="inlineStr">
        <is>
          <t>O</t>
        </is>
      </c>
      <c r="K10388" s="51" t="n">
        <v>3</v>
      </c>
      <c r="L10388" s="51" t="n">
        <v>3</v>
      </c>
      <c r="M10388" s="51" t="inlineStr">
        <is>
          <t>Comparator 5</t>
        </is>
      </c>
    </row>
    <row r="10389">
      <c r="A10389">
        <f t="array" ref="A10389">"DSA " &amp; H10389 &amp; " " &amp;  I10389 &amp; " " &amp; INDIRECT("'DSA inputs'!$G$"&amp;E10389) &amp; F10389</f>
        <v/>
      </c>
      <c r="B10389">
        <f>"DSA_" &amp; G10389 &amp; "_" &amp; H10389 &amp; I10389 &amp; "DistributionalParameters_s" &amp; J10389 &amp; K10389 &amp; L10389</f>
        <v/>
      </c>
      <c r="C10389" s="28">
        <f t="array" ref="C10389">INDIRECT("'DSA inputs'!K"&amp;E10389)</f>
        <v/>
      </c>
      <c r="E10389" s="51">
        <f>E10388</f>
        <v/>
      </c>
      <c r="F10389" s="51">
        <f>" - lower bound CI"</f>
        <v/>
      </c>
      <c r="G10389" s="51" t="inlineStr">
        <is>
          <t>lower</t>
        </is>
      </c>
      <c r="H10389" s="51" t="inlineStr">
        <is>
          <t>comparator5</t>
        </is>
      </c>
      <c r="I10389" s="51" t="inlineStr">
        <is>
          <t>OS</t>
        </is>
      </c>
      <c r="J10389" s="51" t="inlineStr">
        <is>
          <t>O</t>
        </is>
      </c>
      <c r="K10389" s="51" t="n">
        <v>3</v>
      </c>
      <c r="L10389" s="51" t="n">
        <v>3</v>
      </c>
      <c r="M10389" s="51" t="inlineStr">
        <is>
          <t>Comparator 5</t>
        </is>
      </c>
    </row>
    <row r="10390">
      <c r="A10390">
        <f t="array" ref="A10390">"DSA " &amp; H10390 &amp; " " &amp;  I10390 &amp; " " &amp; INDIRECT("'DSA inputs'!$G$"&amp;E10390) &amp; F10390</f>
        <v/>
      </c>
      <c r="B10390">
        <f>"DSA_" &amp; G10390 &amp; "_" &amp; H10390 &amp; I10390 &amp; "DistributionalParameters_s" &amp; J10390 &amp; K10390 &amp; L10390</f>
        <v/>
      </c>
      <c r="C10390" s="28">
        <f t="array" ref="C10390">INDIRECT("'DSA inputs'!L"&amp;E10390)</f>
        <v/>
      </c>
      <c r="E10390" s="51">
        <f>E10389</f>
        <v/>
      </c>
      <c r="F10390" s="51">
        <f>" - upper bound CI"</f>
        <v/>
      </c>
      <c r="G10390" s="51" t="inlineStr">
        <is>
          <t>upper</t>
        </is>
      </c>
      <c r="H10390" s="51" t="inlineStr">
        <is>
          <t>comparator5</t>
        </is>
      </c>
      <c r="I10390" s="51" t="inlineStr">
        <is>
          <t>OS</t>
        </is>
      </c>
      <c r="J10390" s="51" t="inlineStr">
        <is>
          <t>O</t>
        </is>
      </c>
      <c r="K10390" s="51" t="n">
        <v>3</v>
      </c>
      <c r="L10390" s="51" t="n">
        <v>3</v>
      </c>
      <c r="M10390" s="51" t="inlineStr">
        <is>
          <t>Comparator 5</t>
        </is>
      </c>
    </row>
    <row r="10391">
      <c r="A10391">
        <f t="array" ref="A10391">"DSA " &amp; H10391 &amp; " " &amp;  I10391 &amp; " " &amp; INDIRECT("'DSA inputs'!$G$"&amp;E10391) &amp; F10391</f>
        <v/>
      </c>
      <c r="B10391">
        <f>"DSA_" &amp; G10391 &amp; "_" &amp; H10391 &amp; I10391 &amp; "DistributionalParameters_s" &amp; J10391 &amp; K10391 &amp; L10391</f>
        <v/>
      </c>
      <c r="C10391" s="28">
        <f t="array" ref="C10391">INDIRECT("'DSA inputs'!N"&amp;E10391)</f>
        <v/>
      </c>
      <c r="E10391" s="51">
        <f>E10390</f>
        <v/>
      </c>
      <c r="F10391" s="51">
        <f>" - inclusion flag"</f>
        <v/>
      </c>
      <c r="G10391" s="51" t="inlineStr">
        <is>
          <t>include</t>
        </is>
      </c>
      <c r="H10391" s="51" t="inlineStr">
        <is>
          <t>comparator5</t>
        </is>
      </c>
      <c r="I10391" s="51" t="inlineStr">
        <is>
          <t>OS</t>
        </is>
      </c>
      <c r="J10391" s="51" t="inlineStr">
        <is>
          <t>O</t>
        </is>
      </c>
      <c r="K10391" s="51" t="n">
        <v>3</v>
      </c>
      <c r="L10391" s="51" t="n">
        <v>3</v>
      </c>
      <c r="M10391" s="51" t="inlineStr">
        <is>
          <t>Comparator 5</t>
        </is>
      </c>
    </row>
    <row r="10392">
      <c r="A10392">
        <f t="array" ref="A10392">"DSA " &amp; H10392 &amp; " " &amp;  I10392 &amp; " " &amp; INDIRECT("'DSA inputs'!$G$"&amp;E10392) &amp; F10392</f>
        <v/>
      </c>
      <c r="B10392">
        <f>"DSA_" &amp; G10392 &amp; "_" &amp; H10392 &amp; I10392 &amp; "DistributionalParameters_s" &amp; J10392 &amp; K10392 &amp; L10392</f>
        <v/>
      </c>
      <c r="C10392">
        <f t="array" ref="C10392">M10392 &amp; " " &amp; I10392 &amp; " " &amp; INDIRECT("'DSA inputs'!G"&amp;E10392)</f>
        <v/>
      </c>
      <c r="E10392" s="51">
        <f>E10391+1</f>
        <v/>
      </c>
      <c r="F10392" s="51">
        <f>" - Parameter Name"</f>
        <v/>
      </c>
      <c r="G10392" s="51" t="inlineStr">
        <is>
          <t>param</t>
        </is>
      </c>
      <c r="H10392" s="51" t="inlineStr">
        <is>
          <t>comparator5</t>
        </is>
      </c>
      <c r="I10392" s="51" t="inlineStr">
        <is>
          <t>OS</t>
        </is>
      </c>
      <c r="J10392" s="51" t="inlineStr">
        <is>
          <t>O</t>
        </is>
      </c>
      <c r="K10392" s="51" t="n">
        <v>3</v>
      </c>
      <c r="L10392" s="51" t="n">
        <v>4</v>
      </c>
      <c r="M10392" s="51" t="inlineStr">
        <is>
          <t>Comparator 5</t>
        </is>
      </c>
    </row>
    <row r="10393">
      <c r="A10393">
        <f t="array" ref="A10393">"DSA " &amp; H10393 &amp; " " &amp;  I10393 &amp; " " &amp; INDIRECT("'DSA inputs'!$G$"&amp;E10393) &amp; F10393</f>
        <v/>
      </c>
      <c r="B10393">
        <f>"DSA_" &amp; G10393 &amp; "_" &amp; H10393 &amp; I10393 &amp; "DistributionalParameters_s" &amp; J10393 &amp; K10393 &amp; L10393</f>
        <v/>
      </c>
      <c r="C10393" s="28">
        <f t="array" ref="C10393">INDIRECT("'DSA inputs'!K"&amp;E10393)</f>
        <v/>
      </c>
      <c r="E10393" s="51">
        <f>E10392</f>
        <v/>
      </c>
      <c r="F10393" s="51">
        <f>" - lower bound CI"</f>
        <v/>
      </c>
      <c r="G10393" s="51" t="inlineStr">
        <is>
          <t>lower</t>
        </is>
      </c>
      <c r="H10393" s="51" t="inlineStr">
        <is>
          <t>comparator5</t>
        </is>
      </c>
      <c r="I10393" s="51" t="inlineStr">
        <is>
          <t>OS</t>
        </is>
      </c>
      <c r="J10393" s="51" t="inlineStr">
        <is>
          <t>O</t>
        </is>
      </c>
      <c r="K10393" s="51" t="n">
        <v>3</v>
      </c>
      <c r="L10393" s="51" t="n">
        <v>4</v>
      </c>
      <c r="M10393" s="51" t="inlineStr">
        <is>
          <t>Comparator 5</t>
        </is>
      </c>
    </row>
    <row r="10394">
      <c r="A10394">
        <f t="array" ref="A10394">"DSA " &amp; H10394 &amp; " " &amp;  I10394 &amp; " " &amp; INDIRECT("'DSA inputs'!$G$"&amp;E10394) &amp; F10394</f>
        <v/>
      </c>
      <c r="B10394">
        <f>"DSA_" &amp; G10394 &amp; "_" &amp; H10394 &amp; I10394 &amp; "DistributionalParameters_s" &amp; J10394 &amp; K10394 &amp; L10394</f>
        <v/>
      </c>
      <c r="C10394" s="28">
        <f t="array" ref="C10394">INDIRECT("'DSA inputs'!L"&amp;E10394)</f>
        <v/>
      </c>
      <c r="E10394" s="51">
        <f>E10393</f>
        <v/>
      </c>
      <c r="F10394" s="51">
        <f>" - upper bound CI"</f>
        <v/>
      </c>
      <c r="G10394" s="51" t="inlineStr">
        <is>
          <t>upper</t>
        </is>
      </c>
      <c r="H10394" s="51" t="inlineStr">
        <is>
          <t>comparator5</t>
        </is>
      </c>
      <c r="I10394" s="51" t="inlineStr">
        <is>
          <t>OS</t>
        </is>
      </c>
      <c r="J10394" s="51" t="inlineStr">
        <is>
          <t>O</t>
        </is>
      </c>
      <c r="K10394" s="51" t="n">
        <v>3</v>
      </c>
      <c r="L10394" s="51" t="n">
        <v>4</v>
      </c>
      <c r="M10394" s="51" t="inlineStr">
        <is>
          <t>Comparator 5</t>
        </is>
      </c>
    </row>
    <row r="10395">
      <c r="A10395">
        <f t="array" ref="A10395">"DSA " &amp; H10395 &amp; " " &amp;  I10395 &amp; " " &amp; INDIRECT("'DSA inputs'!$G$"&amp;E10395) &amp; F10395</f>
        <v/>
      </c>
      <c r="B10395">
        <f>"DSA_" &amp; G10395 &amp; "_" &amp; H10395 &amp; I10395 &amp; "DistributionalParameters_s" &amp; J10395 &amp; K10395 &amp; L10395</f>
        <v/>
      </c>
      <c r="C10395" s="28">
        <f t="array" ref="C10395">INDIRECT("'DSA inputs'!N"&amp;E10395)</f>
        <v/>
      </c>
      <c r="E10395" s="51">
        <f>E10394</f>
        <v/>
      </c>
      <c r="F10395" s="51">
        <f>" - inclusion flag"</f>
        <v/>
      </c>
      <c r="G10395" s="51" t="inlineStr">
        <is>
          <t>include</t>
        </is>
      </c>
      <c r="H10395" s="51" t="inlineStr">
        <is>
          <t>comparator5</t>
        </is>
      </c>
      <c r="I10395" s="51" t="inlineStr">
        <is>
          <t>OS</t>
        </is>
      </c>
      <c r="J10395" s="51" t="inlineStr">
        <is>
          <t>O</t>
        </is>
      </c>
      <c r="K10395" s="51" t="n">
        <v>3</v>
      </c>
      <c r="L10395" s="51" t="n">
        <v>4</v>
      </c>
      <c r="M10395" s="51" t="inlineStr">
        <is>
          <t>Comparator 5</t>
        </is>
      </c>
    </row>
    <row r="10396">
      <c r="A10396">
        <f t="array" ref="A10396">"DSA " &amp; H10396 &amp; " " &amp;  I10396 &amp; " " &amp; INDIRECT("'DSA inputs'!$G$"&amp;E10396) &amp; F10396</f>
        <v/>
      </c>
      <c r="B10396">
        <f>"DSA_" &amp; G10396 &amp; "_" &amp; H10396 &amp; I10396 &amp; "DistributionalParameters_s" &amp; J10396 &amp; K10396 &amp; L10396</f>
        <v/>
      </c>
      <c r="C10396">
        <f t="array" ref="C10396">M10396 &amp; " " &amp; I10396 &amp; " " &amp; INDIRECT("'DSA inputs'!G"&amp;E10396)</f>
        <v/>
      </c>
      <c r="E10396" s="51">
        <f>E10395+1</f>
        <v/>
      </c>
      <c r="F10396" s="51">
        <f>" - Parameter Name"</f>
        <v/>
      </c>
      <c r="G10396" s="51" t="inlineStr">
        <is>
          <t>param</t>
        </is>
      </c>
      <c r="H10396" s="51" t="inlineStr">
        <is>
          <t>comparator5</t>
        </is>
      </c>
      <c r="I10396" s="51" t="inlineStr">
        <is>
          <t>OS</t>
        </is>
      </c>
      <c r="J10396" s="51" t="inlineStr">
        <is>
          <t>O</t>
        </is>
      </c>
      <c r="K10396" s="51" t="n">
        <v>3</v>
      </c>
      <c r="L10396" s="51" t="n">
        <v>5</v>
      </c>
      <c r="M10396" s="51" t="inlineStr">
        <is>
          <t>Comparator 5</t>
        </is>
      </c>
    </row>
    <row r="10397">
      <c r="A10397">
        <f t="array" ref="A10397">"DSA " &amp; H10397 &amp; " " &amp;  I10397 &amp; " " &amp; INDIRECT("'DSA inputs'!$G$"&amp;E10397) &amp; F10397</f>
        <v/>
      </c>
      <c r="B10397">
        <f>"DSA_" &amp; G10397 &amp; "_" &amp; H10397 &amp; I10397 &amp; "DistributionalParameters_s" &amp; J10397 &amp; K10397 &amp; L10397</f>
        <v/>
      </c>
      <c r="C10397" s="28">
        <f t="array" ref="C10397">INDIRECT("'DSA inputs'!K"&amp;E10397)</f>
        <v/>
      </c>
      <c r="E10397" s="51">
        <f>E10396</f>
        <v/>
      </c>
      <c r="F10397" s="51">
        <f>" - lower bound CI"</f>
        <v/>
      </c>
      <c r="G10397" s="51" t="inlineStr">
        <is>
          <t>lower</t>
        </is>
      </c>
      <c r="H10397" s="51" t="inlineStr">
        <is>
          <t>comparator5</t>
        </is>
      </c>
      <c r="I10397" s="51" t="inlineStr">
        <is>
          <t>OS</t>
        </is>
      </c>
      <c r="J10397" s="51" t="inlineStr">
        <is>
          <t>O</t>
        </is>
      </c>
      <c r="K10397" s="51" t="n">
        <v>3</v>
      </c>
      <c r="L10397" s="51" t="n">
        <v>5</v>
      </c>
      <c r="M10397" s="51" t="inlineStr">
        <is>
          <t>Comparator 5</t>
        </is>
      </c>
    </row>
    <row r="10398">
      <c r="A10398">
        <f t="array" ref="A10398">"DSA " &amp; H10398 &amp; " " &amp;  I10398 &amp; " " &amp; INDIRECT("'DSA inputs'!$G$"&amp;E10398) &amp; F10398</f>
        <v/>
      </c>
      <c r="B10398">
        <f>"DSA_" &amp; G10398 &amp; "_" &amp; H10398 &amp; I10398 &amp; "DistributionalParameters_s" &amp; J10398 &amp; K10398 &amp; L10398</f>
        <v/>
      </c>
      <c r="C10398" s="28">
        <f t="array" ref="C10398">INDIRECT("'DSA inputs'!L"&amp;E10398)</f>
        <v/>
      </c>
      <c r="E10398" s="51">
        <f>E10397</f>
        <v/>
      </c>
      <c r="F10398" s="51">
        <f>" - upper bound CI"</f>
        <v/>
      </c>
      <c r="G10398" s="51" t="inlineStr">
        <is>
          <t>upper</t>
        </is>
      </c>
      <c r="H10398" s="51" t="inlineStr">
        <is>
          <t>comparator5</t>
        </is>
      </c>
      <c r="I10398" s="51" t="inlineStr">
        <is>
          <t>OS</t>
        </is>
      </c>
      <c r="J10398" s="51" t="inlineStr">
        <is>
          <t>O</t>
        </is>
      </c>
      <c r="K10398" s="51" t="n">
        <v>3</v>
      </c>
      <c r="L10398" s="51" t="n">
        <v>5</v>
      </c>
      <c r="M10398" s="51" t="inlineStr">
        <is>
          <t>Comparator 5</t>
        </is>
      </c>
    </row>
    <row r="10399">
      <c r="A10399">
        <f t="array" ref="A10399">"DSA " &amp; H10399 &amp; " " &amp;  I10399 &amp; " " &amp; INDIRECT("'DSA inputs'!$G$"&amp;E10399) &amp; F10399</f>
        <v/>
      </c>
      <c r="B10399">
        <f>"DSA_" &amp; G10399 &amp; "_" &amp; H10399 &amp; I10399 &amp; "DistributionalParameters_s" &amp; J10399 &amp; K10399 &amp; L10399</f>
        <v/>
      </c>
      <c r="C10399" s="28">
        <f t="array" ref="C10399">INDIRECT("'DSA inputs'!N"&amp;E10399)</f>
        <v/>
      </c>
      <c r="E10399" s="51">
        <f>E10398</f>
        <v/>
      </c>
      <c r="F10399" s="51">
        <f>" - inclusion flag"</f>
        <v/>
      </c>
      <c r="G10399" s="51" t="inlineStr">
        <is>
          <t>include</t>
        </is>
      </c>
      <c r="H10399" s="51" t="inlineStr">
        <is>
          <t>comparator5</t>
        </is>
      </c>
      <c r="I10399" s="51" t="inlineStr">
        <is>
          <t>OS</t>
        </is>
      </c>
      <c r="J10399" s="51" t="inlineStr">
        <is>
          <t>O</t>
        </is>
      </c>
      <c r="K10399" s="51" t="n">
        <v>3</v>
      </c>
      <c r="L10399" s="51" t="n">
        <v>5</v>
      </c>
      <c r="M10399" s="51" t="inlineStr">
        <is>
          <t>Comparator 5</t>
        </is>
      </c>
    </row>
    <row r="10400">
      <c r="A10400">
        <f t="array" ref="A10400">"DSA " &amp; H10400 &amp; " " &amp;  I10400 &amp; " " &amp; INDIRECT("'DSA inputs'!$G$"&amp;E10400) &amp; F10400</f>
        <v/>
      </c>
      <c r="B10400">
        <f>"DSA_" &amp; G10400 &amp; "_" &amp; H10400 &amp; I10400 &amp; "DistributionalParameters_s" &amp; J10400 &amp; K10400 &amp; L10400</f>
        <v/>
      </c>
      <c r="C10400">
        <f t="array" ref="C10400">M10400 &amp; " " &amp; I10400 &amp; " " &amp; INDIRECT("'DSA inputs'!G"&amp;E10400)</f>
        <v/>
      </c>
      <c r="E10400" s="51">
        <f>E10399+1</f>
        <v/>
      </c>
      <c r="F10400" s="51">
        <f>" - Parameter Name"</f>
        <v/>
      </c>
      <c r="G10400" s="51" t="inlineStr">
        <is>
          <t>param</t>
        </is>
      </c>
      <c r="H10400" s="51" t="inlineStr">
        <is>
          <t>comparator5</t>
        </is>
      </c>
      <c r="I10400" s="51" t="inlineStr">
        <is>
          <t>OS</t>
        </is>
      </c>
      <c r="J10400" s="51" t="inlineStr">
        <is>
          <t>P</t>
        </is>
      </c>
      <c r="K10400" s="51" t="n">
        <v>1</v>
      </c>
      <c r="L10400" s="51" t="n">
        <v>1</v>
      </c>
      <c r="M10400" s="51" t="inlineStr">
        <is>
          <t>Comparator 5</t>
        </is>
      </c>
    </row>
    <row r="10401">
      <c r="A10401">
        <f t="array" ref="A10401">"DSA " &amp; H10401 &amp; " " &amp;  I10401 &amp; " " &amp; INDIRECT("'DSA inputs'!$G$"&amp;E10401) &amp; F10401</f>
        <v/>
      </c>
      <c r="B10401">
        <f>"DSA_" &amp; G10401 &amp; "_" &amp; H10401 &amp; I10401 &amp; "DistributionalParameters_s" &amp; J10401 &amp; K10401 &amp; L10401</f>
        <v/>
      </c>
      <c r="C10401" s="28">
        <f t="array" ref="C10401">INDIRECT("'DSA inputs'!K"&amp;E10401)</f>
        <v/>
      </c>
      <c r="E10401" s="51">
        <f>E10400</f>
        <v/>
      </c>
      <c r="F10401" s="51">
        <f>" - lower bound CI"</f>
        <v/>
      </c>
      <c r="G10401" s="51" t="inlineStr">
        <is>
          <t>lower</t>
        </is>
      </c>
      <c r="H10401" s="51" t="inlineStr">
        <is>
          <t>comparator5</t>
        </is>
      </c>
      <c r="I10401" s="51" t="inlineStr">
        <is>
          <t>OS</t>
        </is>
      </c>
      <c r="J10401" s="51" t="inlineStr">
        <is>
          <t>P</t>
        </is>
      </c>
      <c r="K10401" s="51" t="n">
        <v>1</v>
      </c>
      <c r="L10401" s="51" t="n">
        <v>1</v>
      </c>
      <c r="M10401" s="51" t="inlineStr">
        <is>
          <t>Comparator 5</t>
        </is>
      </c>
    </row>
    <row r="10402">
      <c r="A10402">
        <f t="array" ref="A10402">"DSA " &amp; H10402 &amp; " " &amp;  I10402 &amp; " " &amp; INDIRECT("'DSA inputs'!$G$"&amp;E10402) &amp; F10402</f>
        <v/>
      </c>
      <c r="B10402">
        <f>"DSA_" &amp; G10402 &amp; "_" &amp; H10402 &amp; I10402 &amp; "DistributionalParameters_s" &amp; J10402 &amp; K10402 &amp; L10402</f>
        <v/>
      </c>
      <c r="C10402" s="28">
        <f t="array" ref="C10402">INDIRECT("'DSA inputs'!L"&amp;E10402)</f>
        <v/>
      </c>
      <c r="E10402" s="51">
        <f>E10401</f>
        <v/>
      </c>
      <c r="F10402" s="51">
        <f>" - upper bound CI"</f>
        <v/>
      </c>
      <c r="G10402" s="51" t="inlineStr">
        <is>
          <t>upper</t>
        </is>
      </c>
      <c r="H10402" s="51" t="inlineStr">
        <is>
          <t>comparator5</t>
        </is>
      </c>
      <c r="I10402" s="51" t="inlineStr">
        <is>
          <t>OS</t>
        </is>
      </c>
      <c r="J10402" s="51" t="inlineStr">
        <is>
          <t>P</t>
        </is>
      </c>
      <c r="K10402" s="51" t="n">
        <v>1</v>
      </c>
      <c r="L10402" s="51" t="n">
        <v>1</v>
      </c>
      <c r="M10402" s="51" t="inlineStr">
        <is>
          <t>Comparator 5</t>
        </is>
      </c>
    </row>
    <row r="10403">
      <c r="A10403">
        <f t="array" ref="A10403">"DSA " &amp; H10403 &amp; " " &amp;  I10403 &amp; " " &amp; INDIRECT("'DSA inputs'!$G$"&amp;E10403) &amp; F10403</f>
        <v/>
      </c>
      <c r="B10403">
        <f>"DSA_" &amp; G10403 &amp; "_" &amp; H10403 &amp; I10403 &amp; "DistributionalParameters_s" &amp; J10403 &amp; K10403 &amp; L10403</f>
        <v/>
      </c>
      <c r="C10403" s="28">
        <f t="array" ref="C10403">INDIRECT("'DSA inputs'!N"&amp;E10403)</f>
        <v/>
      </c>
      <c r="E10403" s="51">
        <f>E10402</f>
        <v/>
      </c>
      <c r="F10403" s="51">
        <f>" - inclusion flag"</f>
        <v/>
      </c>
      <c r="G10403" s="51" t="inlineStr">
        <is>
          <t>include</t>
        </is>
      </c>
      <c r="H10403" s="51" t="inlineStr">
        <is>
          <t>comparator5</t>
        </is>
      </c>
      <c r="I10403" s="51" t="inlineStr">
        <is>
          <t>OS</t>
        </is>
      </c>
      <c r="J10403" s="51" t="inlineStr">
        <is>
          <t>P</t>
        </is>
      </c>
      <c r="K10403" s="51" t="n">
        <v>1</v>
      </c>
      <c r="L10403" s="51" t="n">
        <v>1</v>
      </c>
      <c r="M10403" s="51" t="inlineStr">
        <is>
          <t>Comparator 5</t>
        </is>
      </c>
    </row>
    <row r="10404">
      <c r="A10404">
        <f t="array" ref="A10404">"DSA " &amp; H10404 &amp; " " &amp;  I10404 &amp; " " &amp; INDIRECT("'DSA inputs'!$G$"&amp;E10404) &amp; F10404</f>
        <v/>
      </c>
      <c r="B10404">
        <f>"DSA_" &amp; G10404 &amp; "_" &amp; H10404 &amp; I10404 &amp; "DistributionalParameters_s" &amp; J10404 &amp; K10404 &amp; L10404</f>
        <v/>
      </c>
      <c r="C10404">
        <f t="array" ref="C10404">M10404 &amp; " " &amp; I10404 &amp; " " &amp; INDIRECT("'DSA inputs'!G"&amp;E10404)</f>
        <v/>
      </c>
      <c r="E10404" s="51">
        <f>E10403+1</f>
        <v/>
      </c>
      <c r="F10404" s="51">
        <f>" - Parameter Name"</f>
        <v/>
      </c>
      <c r="G10404" s="51" t="inlineStr">
        <is>
          <t>param</t>
        </is>
      </c>
      <c r="H10404" s="51" t="inlineStr">
        <is>
          <t>comparator5</t>
        </is>
      </c>
      <c r="I10404" s="51" t="inlineStr">
        <is>
          <t>OS</t>
        </is>
      </c>
      <c r="J10404" s="51" t="inlineStr">
        <is>
          <t>P</t>
        </is>
      </c>
      <c r="K10404" s="51" t="n">
        <v>1</v>
      </c>
      <c r="L10404" s="51" t="n">
        <v>2</v>
      </c>
      <c r="M10404" s="51" t="inlineStr">
        <is>
          <t>Comparator 5</t>
        </is>
      </c>
    </row>
    <row r="10405">
      <c r="A10405">
        <f t="array" ref="A10405">"DSA " &amp; H10405 &amp; " " &amp;  I10405 &amp; " " &amp; INDIRECT("'DSA inputs'!$G$"&amp;E10405) &amp; F10405</f>
        <v/>
      </c>
      <c r="B10405">
        <f>"DSA_" &amp; G10405 &amp; "_" &amp; H10405 &amp; I10405 &amp; "DistributionalParameters_s" &amp; J10405 &amp; K10405 &amp; L10405</f>
        <v/>
      </c>
      <c r="C10405" s="28">
        <f t="array" ref="C10405">INDIRECT("'DSA inputs'!K"&amp;E10405)</f>
        <v/>
      </c>
      <c r="E10405" s="51">
        <f>E10404</f>
        <v/>
      </c>
      <c r="F10405" s="51">
        <f>" - lower bound CI"</f>
        <v/>
      </c>
      <c r="G10405" s="51" t="inlineStr">
        <is>
          <t>lower</t>
        </is>
      </c>
      <c r="H10405" s="51" t="inlineStr">
        <is>
          <t>comparator5</t>
        </is>
      </c>
      <c r="I10405" s="51" t="inlineStr">
        <is>
          <t>OS</t>
        </is>
      </c>
      <c r="J10405" s="51" t="inlineStr">
        <is>
          <t>P</t>
        </is>
      </c>
      <c r="K10405" s="51" t="n">
        <v>1</v>
      </c>
      <c r="L10405" s="51" t="n">
        <v>2</v>
      </c>
      <c r="M10405" s="51" t="inlineStr">
        <is>
          <t>Comparator 5</t>
        </is>
      </c>
    </row>
    <row r="10406">
      <c r="A10406">
        <f t="array" ref="A10406">"DSA " &amp; H10406 &amp; " " &amp;  I10406 &amp; " " &amp; INDIRECT("'DSA inputs'!$G$"&amp;E10406) &amp; F10406</f>
        <v/>
      </c>
      <c r="B10406">
        <f>"DSA_" &amp; G10406 &amp; "_" &amp; H10406 &amp; I10406 &amp; "DistributionalParameters_s" &amp; J10406 &amp; K10406 &amp; L10406</f>
        <v/>
      </c>
      <c r="C10406" s="28">
        <f t="array" ref="C10406">INDIRECT("'DSA inputs'!L"&amp;E10406)</f>
        <v/>
      </c>
      <c r="E10406" s="51">
        <f>E10405</f>
        <v/>
      </c>
      <c r="F10406" s="51">
        <f>" - upper bound CI"</f>
        <v/>
      </c>
      <c r="G10406" s="51" t="inlineStr">
        <is>
          <t>upper</t>
        </is>
      </c>
      <c r="H10406" s="51" t="inlineStr">
        <is>
          <t>comparator5</t>
        </is>
      </c>
      <c r="I10406" s="51" t="inlineStr">
        <is>
          <t>OS</t>
        </is>
      </c>
      <c r="J10406" s="51" t="inlineStr">
        <is>
          <t>P</t>
        </is>
      </c>
      <c r="K10406" s="51" t="n">
        <v>1</v>
      </c>
      <c r="L10406" s="51" t="n">
        <v>2</v>
      </c>
      <c r="M10406" s="51" t="inlineStr">
        <is>
          <t>Comparator 5</t>
        </is>
      </c>
    </row>
    <row r="10407">
      <c r="A10407">
        <f t="array" ref="A10407">"DSA " &amp; H10407 &amp; " " &amp;  I10407 &amp; " " &amp; INDIRECT("'DSA inputs'!$G$"&amp;E10407) &amp; F10407</f>
        <v/>
      </c>
      <c r="B10407">
        <f>"DSA_" &amp; G10407 &amp; "_" &amp; H10407 &amp; I10407 &amp; "DistributionalParameters_s" &amp; J10407 &amp; K10407 &amp; L10407</f>
        <v/>
      </c>
      <c r="C10407" s="28">
        <f t="array" ref="C10407">INDIRECT("'DSA inputs'!N"&amp;E10407)</f>
        <v/>
      </c>
      <c r="E10407" s="51">
        <f>E10406</f>
        <v/>
      </c>
      <c r="F10407" s="51">
        <f>" - inclusion flag"</f>
        <v/>
      </c>
      <c r="G10407" s="51" t="inlineStr">
        <is>
          <t>include</t>
        </is>
      </c>
      <c r="H10407" s="51" t="inlineStr">
        <is>
          <t>comparator5</t>
        </is>
      </c>
      <c r="I10407" s="51" t="inlineStr">
        <is>
          <t>OS</t>
        </is>
      </c>
      <c r="J10407" s="51" t="inlineStr">
        <is>
          <t>P</t>
        </is>
      </c>
      <c r="K10407" s="51" t="n">
        <v>1</v>
      </c>
      <c r="L10407" s="51" t="n">
        <v>2</v>
      </c>
      <c r="M10407" s="51" t="inlineStr">
        <is>
          <t>Comparator 5</t>
        </is>
      </c>
    </row>
    <row r="10408">
      <c r="A10408">
        <f t="array" ref="A10408">"DSA " &amp; H10408 &amp; " " &amp;  I10408 &amp; " " &amp; INDIRECT("'DSA inputs'!$G$"&amp;E10408) &amp; F10408</f>
        <v/>
      </c>
      <c r="B10408">
        <f>"DSA_" &amp; G10408 &amp; "_" &amp; H10408 &amp; I10408 &amp; "DistributionalParameters_s" &amp; J10408 &amp; K10408 &amp; L10408</f>
        <v/>
      </c>
      <c r="C10408">
        <f t="array" ref="C10408">M10408 &amp; " " &amp; I10408 &amp; " " &amp; INDIRECT("'DSA inputs'!G"&amp;E10408)</f>
        <v/>
      </c>
      <c r="E10408" s="51">
        <f>E10407+1</f>
        <v/>
      </c>
      <c r="F10408" s="51">
        <f>" - Parameter Name"</f>
        <v/>
      </c>
      <c r="G10408" s="51" t="inlineStr">
        <is>
          <t>param</t>
        </is>
      </c>
      <c r="H10408" s="51" t="inlineStr">
        <is>
          <t>comparator5</t>
        </is>
      </c>
      <c r="I10408" s="51" t="inlineStr">
        <is>
          <t>OS</t>
        </is>
      </c>
      <c r="J10408" s="51" t="inlineStr">
        <is>
          <t>P</t>
        </is>
      </c>
      <c r="K10408" s="51" t="n">
        <v>1</v>
      </c>
      <c r="L10408" s="51" t="n">
        <v>3</v>
      </c>
      <c r="M10408" s="51" t="inlineStr">
        <is>
          <t>Comparator 5</t>
        </is>
      </c>
    </row>
    <row r="10409">
      <c r="A10409">
        <f t="array" ref="A10409">"DSA " &amp; H10409 &amp; " " &amp;  I10409 &amp; " " &amp; INDIRECT("'DSA inputs'!$G$"&amp;E10409) &amp; F10409</f>
        <v/>
      </c>
      <c r="B10409">
        <f>"DSA_" &amp; G10409 &amp; "_" &amp; H10409 &amp; I10409 &amp; "DistributionalParameters_s" &amp; J10409 &amp; K10409 &amp; L10409</f>
        <v/>
      </c>
      <c r="C10409" s="28">
        <f t="array" ref="C10409">INDIRECT("'DSA inputs'!K"&amp;E10409)</f>
        <v/>
      </c>
      <c r="E10409" s="51">
        <f>E10408</f>
        <v/>
      </c>
      <c r="F10409" s="51">
        <f>" - lower bound CI"</f>
        <v/>
      </c>
      <c r="G10409" s="51" t="inlineStr">
        <is>
          <t>lower</t>
        </is>
      </c>
      <c r="H10409" s="51" t="inlineStr">
        <is>
          <t>comparator5</t>
        </is>
      </c>
      <c r="I10409" s="51" t="inlineStr">
        <is>
          <t>OS</t>
        </is>
      </c>
      <c r="J10409" s="51" t="inlineStr">
        <is>
          <t>P</t>
        </is>
      </c>
      <c r="K10409" s="51" t="n">
        <v>1</v>
      </c>
      <c r="L10409" s="51" t="n">
        <v>3</v>
      </c>
      <c r="M10409" s="51" t="inlineStr">
        <is>
          <t>Comparator 5</t>
        </is>
      </c>
    </row>
    <row r="10410">
      <c r="A10410">
        <f t="array" ref="A10410">"DSA " &amp; H10410 &amp; " " &amp;  I10410 &amp; " " &amp; INDIRECT("'DSA inputs'!$G$"&amp;E10410) &amp; F10410</f>
        <v/>
      </c>
      <c r="B10410">
        <f>"DSA_" &amp; G10410 &amp; "_" &amp; H10410 &amp; I10410 &amp; "DistributionalParameters_s" &amp; J10410 &amp; K10410 &amp; L10410</f>
        <v/>
      </c>
      <c r="C10410" s="28">
        <f t="array" ref="C10410">INDIRECT("'DSA inputs'!L"&amp;E10410)</f>
        <v/>
      </c>
      <c r="E10410" s="51">
        <f>E10409</f>
        <v/>
      </c>
      <c r="F10410" s="51">
        <f>" - upper bound CI"</f>
        <v/>
      </c>
      <c r="G10410" s="51" t="inlineStr">
        <is>
          <t>upper</t>
        </is>
      </c>
      <c r="H10410" s="51" t="inlineStr">
        <is>
          <t>comparator5</t>
        </is>
      </c>
      <c r="I10410" s="51" t="inlineStr">
        <is>
          <t>OS</t>
        </is>
      </c>
      <c r="J10410" s="51" t="inlineStr">
        <is>
          <t>P</t>
        </is>
      </c>
      <c r="K10410" s="51" t="n">
        <v>1</v>
      </c>
      <c r="L10410" s="51" t="n">
        <v>3</v>
      </c>
      <c r="M10410" s="51" t="inlineStr">
        <is>
          <t>Comparator 5</t>
        </is>
      </c>
    </row>
    <row r="10411">
      <c r="A10411">
        <f t="array" ref="A10411">"DSA " &amp; H10411 &amp; " " &amp;  I10411 &amp; " " &amp; INDIRECT("'DSA inputs'!$G$"&amp;E10411) &amp; F10411</f>
        <v/>
      </c>
      <c r="B10411">
        <f>"DSA_" &amp; G10411 &amp; "_" &amp; H10411 &amp; I10411 &amp; "DistributionalParameters_s" &amp; J10411 &amp; K10411 &amp; L10411</f>
        <v/>
      </c>
      <c r="C10411" s="28">
        <f t="array" ref="C10411">INDIRECT("'DSA inputs'!N"&amp;E10411)</f>
        <v/>
      </c>
      <c r="E10411" s="51">
        <f>E10410</f>
        <v/>
      </c>
      <c r="F10411" s="51">
        <f>" - inclusion flag"</f>
        <v/>
      </c>
      <c r="G10411" s="51" t="inlineStr">
        <is>
          <t>include</t>
        </is>
      </c>
      <c r="H10411" s="51" t="inlineStr">
        <is>
          <t>comparator5</t>
        </is>
      </c>
      <c r="I10411" s="51" t="inlineStr">
        <is>
          <t>OS</t>
        </is>
      </c>
      <c r="J10411" s="51" t="inlineStr">
        <is>
          <t>P</t>
        </is>
      </c>
      <c r="K10411" s="51" t="n">
        <v>1</v>
      </c>
      <c r="L10411" s="51" t="n">
        <v>3</v>
      </c>
      <c r="M10411" s="51" t="inlineStr">
        <is>
          <t>Comparator 5</t>
        </is>
      </c>
    </row>
    <row r="10412">
      <c r="A10412">
        <f t="array" ref="A10412">"DSA " &amp; H10412 &amp; " " &amp;  I10412 &amp; " " &amp; INDIRECT("'DSA inputs'!$G$"&amp;E10412) &amp; F10412</f>
        <v/>
      </c>
      <c r="B10412">
        <f>"DSA_" &amp; G10412 &amp; "_" &amp; H10412 &amp; I10412 &amp; "DistributionalParameters_s" &amp; J10412 &amp; K10412 &amp; L10412</f>
        <v/>
      </c>
      <c r="C10412">
        <f t="array" ref="C10412">M10412 &amp; " " &amp; I10412 &amp; " " &amp; INDIRECT("'DSA inputs'!G"&amp;E10412)</f>
        <v/>
      </c>
      <c r="E10412" s="51">
        <f>E10411+1</f>
        <v/>
      </c>
      <c r="F10412" s="51">
        <f>" - Parameter Name"</f>
        <v/>
      </c>
      <c r="G10412" s="51" t="inlineStr">
        <is>
          <t>param</t>
        </is>
      </c>
      <c r="H10412" s="51" t="inlineStr">
        <is>
          <t>comparator5</t>
        </is>
      </c>
      <c r="I10412" s="51" t="inlineStr">
        <is>
          <t>OS</t>
        </is>
      </c>
      <c r="J10412" s="51" t="inlineStr">
        <is>
          <t>P</t>
        </is>
      </c>
      <c r="K10412" s="51" t="n">
        <v>2</v>
      </c>
      <c r="L10412" s="51" t="n">
        <v>1</v>
      </c>
      <c r="M10412" s="51" t="inlineStr">
        <is>
          <t>Comparator 5</t>
        </is>
      </c>
    </row>
    <row r="10413">
      <c r="A10413">
        <f t="array" ref="A10413">"DSA " &amp; H10413 &amp; " " &amp;  I10413 &amp; " " &amp; INDIRECT("'DSA inputs'!$G$"&amp;E10413) &amp; F10413</f>
        <v/>
      </c>
      <c r="B10413">
        <f>"DSA_" &amp; G10413 &amp; "_" &amp; H10413 &amp; I10413 &amp; "DistributionalParameters_s" &amp; J10413 &amp; K10413 &amp; L10413</f>
        <v/>
      </c>
      <c r="C10413" s="28">
        <f t="array" ref="C10413">INDIRECT("'DSA inputs'!K"&amp;E10413)</f>
        <v/>
      </c>
      <c r="E10413" s="51">
        <f>E10412</f>
        <v/>
      </c>
      <c r="F10413" s="51">
        <f>" - lower bound CI"</f>
        <v/>
      </c>
      <c r="G10413" s="51" t="inlineStr">
        <is>
          <t>lower</t>
        </is>
      </c>
      <c r="H10413" s="51" t="inlineStr">
        <is>
          <t>comparator5</t>
        </is>
      </c>
      <c r="I10413" s="51" t="inlineStr">
        <is>
          <t>OS</t>
        </is>
      </c>
      <c r="J10413" s="51" t="inlineStr">
        <is>
          <t>P</t>
        </is>
      </c>
      <c r="K10413" s="51" t="n">
        <v>2</v>
      </c>
      <c r="L10413" s="51" t="n">
        <v>1</v>
      </c>
      <c r="M10413" s="51" t="inlineStr">
        <is>
          <t>Comparator 5</t>
        </is>
      </c>
    </row>
    <row r="10414">
      <c r="A10414">
        <f t="array" ref="A10414">"DSA " &amp; H10414 &amp; " " &amp;  I10414 &amp; " " &amp; INDIRECT("'DSA inputs'!$G$"&amp;E10414) &amp; F10414</f>
        <v/>
      </c>
      <c r="B10414">
        <f>"DSA_" &amp; G10414 &amp; "_" &amp; H10414 &amp; I10414 &amp; "DistributionalParameters_s" &amp; J10414 &amp; K10414 &amp; L10414</f>
        <v/>
      </c>
      <c r="C10414" s="28">
        <f t="array" ref="C10414">INDIRECT("'DSA inputs'!L"&amp;E10414)</f>
        <v/>
      </c>
      <c r="E10414" s="51">
        <f>E10413</f>
        <v/>
      </c>
      <c r="F10414" s="51">
        <f>" - upper bound CI"</f>
        <v/>
      </c>
      <c r="G10414" s="51" t="inlineStr">
        <is>
          <t>upper</t>
        </is>
      </c>
      <c r="H10414" s="51" t="inlineStr">
        <is>
          <t>comparator5</t>
        </is>
      </c>
      <c r="I10414" s="51" t="inlineStr">
        <is>
          <t>OS</t>
        </is>
      </c>
      <c r="J10414" s="51" t="inlineStr">
        <is>
          <t>P</t>
        </is>
      </c>
      <c r="K10414" s="51" t="n">
        <v>2</v>
      </c>
      <c r="L10414" s="51" t="n">
        <v>1</v>
      </c>
      <c r="M10414" s="51" t="inlineStr">
        <is>
          <t>Comparator 5</t>
        </is>
      </c>
    </row>
    <row r="10415">
      <c r="A10415">
        <f t="array" ref="A10415">"DSA " &amp; H10415 &amp; " " &amp;  I10415 &amp; " " &amp; INDIRECT("'DSA inputs'!$G$"&amp;E10415) &amp; F10415</f>
        <v/>
      </c>
      <c r="B10415">
        <f>"DSA_" &amp; G10415 &amp; "_" &amp; H10415 &amp; I10415 &amp; "DistributionalParameters_s" &amp; J10415 &amp; K10415 &amp; L10415</f>
        <v/>
      </c>
      <c r="C10415" s="28">
        <f t="array" ref="C10415">INDIRECT("'DSA inputs'!N"&amp;E10415)</f>
        <v/>
      </c>
      <c r="E10415" s="51">
        <f>E10414</f>
        <v/>
      </c>
      <c r="F10415" s="51">
        <f>" - inclusion flag"</f>
        <v/>
      </c>
      <c r="G10415" s="51" t="inlineStr">
        <is>
          <t>include</t>
        </is>
      </c>
      <c r="H10415" s="51" t="inlineStr">
        <is>
          <t>comparator5</t>
        </is>
      </c>
      <c r="I10415" s="51" t="inlineStr">
        <is>
          <t>OS</t>
        </is>
      </c>
      <c r="J10415" s="51" t="inlineStr">
        <is>
          <t>P</t>
        </is>
      </c>
      <c r="K10415" s="51" t="n">
        <v>2</v>
      </c>
      <c r="L10415" s="51" t="n">
        <v>1</v>
      </c>
      <c r="M10415" s="51" t="inlineStr">
        <is>
          <t>Comparator 5</t>
        </is>
      </c>
    </row>
    <row r="10416">
      <c r="A10416">
        <f t="array" ref="A10416">"DSA " &amp; H10416 &amp; " " &amp;  I10416 &amp; " " &amp; INDIRECT("'DSA inputs'!$G$"&amp;E10416) &amp; F10416</f>
        <v/>
      </c>
      <c r="B10416">
        <f>"DSA_" &amp; G10416 &amp; "_" &amp; H10416 &amp; I10416 &amp; "DistributionalParameters_s" &amp; J10416 &amp; K10416 &amp; L10416</f>
        <v/>
      </c>
      <c r="C10416">
        <f t="array" ref="C10416">M10416 &amp; " " &amp; I10416 &amp; " " &amp; INDIRECT("'DSA inputs'!G"&amp;E10416)</f>
        <v/>
      </c>
      <c r="E10416" s="51">
        <f>E10415+1</f>
        <v/>
      </c>
      <c r="F10416" s="51">
        <f>" - Parameter Name"</f>
        <v/>
      </c>
      <c r="G10416" s="51" t="inlineStr">
        <is>
          <t>param</t>
        </is>
      </c>
      <c r="H10416" s="51" t="inlineStr">
        <is>
          <t>comparator5</t>
        </is>
      </c>
      <c r="I10416" s="51" t="inlineStr">
        <is>
          <t>OS</t>
        </is>
      </c>
      <c r="J10416" s="51" t="inlineStr">
        <is>
          <t>P</t>
        </is>
      </c>
      <c r="K10416" s="51" t="n">
        <v>2</v>
      </c>
      <c r="L10416" s="51" t="n">
        <v>2</v>
      </c>
      <c r="M10416" s="51" t="inlineStr">
        <is>
          <t>Comparator 5</t>
        </is>
      </c>
    </row>
    <row r="10417">
      <c r="A10417">
        <f t="array" ref="A10417">"DSA " &amp; H10417 &amp; " " &amp;  I10417 &amp; " " &amp; INDIRECT("'DSA inputs'!$G$"&amp;E10417) &amp; F10417</f>
        <v/>
      </c>
      <c r="B10417">
        <f>"DSA_" &amp; G10417 &amp; "_" &amp; H10417 &amp; I10417 &amp; "DistributionalParameters_s" &amp; J10417 &amp; K10417 &amp; L10417</f>
        <v/>
      </c>
      <c r="C10417" s="28">
        <f t="array" ref="C10417">INDIRECT("'DSA inputs'!K"&amp;E10417)</f>
        <v/>
      </c>
      <c r="E10417" s="51">
        <f>E10416</f>
        <v/>
      </c>
      <c r="F10417" s="51">
        <f>" - lower bound CI"</f>
        <v/>
      </c>
      <c r="G10417" s="51" t="inlineStr">
        <is>
          <t>lower</t>
        </is>
      </c>
      <c r="H10417" s="51" t="inlineStr">
        <is>
          <t>comparator5</t>
        </is>
      </c>
      <c r="I10417" s="51" t="inlineStr">
        <is>
          <t>OS</t>
        </is>
      </c>
      <c r="J10417" s="51" t="inlineStr">
        <is>
          <t>P</t>
        </is>
      </c>
      <c r="K10417" s="51" t="n">
        <v>2</v>
      </c>
      <c r="L10417" s="51" t="n">
        <v>2</v>
      </c>
      <c r="M10417" s="51" t="inlineStr">
        <is>
          <t>Comparator 5</t>
        </is>
      </c>
    </row>
    <row r="10418">
      <c r="A10418">
        <f t="array" ref="A10418">"DSA " &amp; H10418 &amp; " " &amp;  I10418 &amp; " " &amp; INDIRECT("'DSA inputs'!$G$"&amp;E10418) &amp; F10418</f>
        <v/>
      </c>
      <c r="B10418">
        <f>"DSA_" &amp; G10418 &amp; "_" &amp; H10418 &amp; I10418 &amp; "DistributionalParameters_s" &amp; J10418 &amp; K10418 &amp; L10418</f>
        <v/>
      </c>
      <c r="C10418" s="28">
        <f t="array" ref="C10418">INDIRECT("'DSA inputs'!L"&amp;E10418)</f>
        <v/>
      </c>
      <c r="E10418" s="51">
        <f>E10417</f>
        <v/>
      </c>
      <c r="F10418" s="51">
        <f>" - upper bound CI"</f>
        <v/>
      </c>
      <c r="G10418" s="51" t="inlineStr">
        <is>
          <t>upper</t>
        </is>
      </c>
      <c r="H10418" s="51" t="inlineStr">
        <is>
          <t>comparator5</t>
        </is>
      </c>
      <c r="I10418" s="51" t="inlineStr">
        <is>
          <t>OS</t>
        </is>
      </c>
      <c r="J10418" s="51" t="inlineStr">
        <is>
          <t>P</t>
        </is>
      </c>
      <c r="K10418" s="51" t="n">
        <v>2</v>
      </c>
      <c r="L10418" s="51" t="n">
        <v>2</v>
      </c>
      <c r="M10418" s="51" t="inlineStr">
        <is>
          <t>Comparator 5</t>
        </is>
      </c>
    </row>
    <row r="10419">
      <c r="A10419">
        <f t="array" ref="A10419">"DSA " &amp; H10419 &amp; " " &amp;  I10419 &amp; " " &amp; INDIRECT("'DSA inputs'!$G$"&amp;E10419) &amp; F10419</f>
        <v/>
      </c>
      <c r="B10419">
        <f>"DSA_" &amp; G10419 &amp; "_" &amp; H10419 &amp; I10419 &amp; "DistributionalParameters_s" &amp; J10419 &amp; K10419 &amp; L10419</f>
        <v/>
      </c>
      <c r="C10419" s="28">
        <f t="array" ref="C10419">INDIRECT("'DSA inputs'!N"&amp;E10419)</f>
        <v/>
      </c>
      <c r="E10419" s="51">
        <f>E10418</f>
        <v/>
      </c>
      <c r="F10419" s="51">
        <f>" - inclusion flag"</f>
        <v/>
      </c>
      <c r="G10419" s="51" t="inlineStr">
        <is>
          <t>include</t>
        </is>
      </c>
      <c r="H10419" s="51" t="inlineStr">
        <is>
          <t>comparator5</t>
        </is>
      </c>
      <c r="I10419" s="51" t="inlineStr">
        <is>
          <t>OS</t>
        </is>
      </c>
      <c r="J10419" s="51" t="inlineStr">
        <is>
          <t>P</t>
        </is>
      </c>
      <c r="K10419" s="51" t="n">
        <v>2</v>
      </c>
      <c r="L10419" s="51" t="n">
        <v>2</v>
      </c>
      <c r="M10419" s="51" t="inlineStr">
        <is>
          <t>Comparator 5</t>
        </is>
      </c>
    </row>
    <row r="10420">
      <c r="A10420">
        <f t="array" ref="A10420">"DSA " &amp; H10420 &amp; " " &amp;  I10420 &amp; " " &amp; INDIRECT("'DSA inputs'!$G$"&amp;E10420) &amp; F10420</f>
        <v/>
      </c>
      <c r="B10420">
        <f>"DSA_" &amp; G10420 &amp; "_" &amp; H10420 &amp; I10420 &amp; "DistributionalParameters_s" &amp; J10420 &amp; K10420 &amp; L10420</f>
        <v/>
      </c>
      <c r="C10420">
        <f t="array" ref="C10420">M10420 &amp; " " &amp; I10420 &amp; " " &amp; INDIRECT("'DSA inputs'!G"&amp;E10420)</f>
        <v/>
      </c>
      <c r="E10420" s="51">
        <f>E10419+1</f>
        <v/>
      </c>
      <c r="F10420" s="51">
        <f>" - Parameter Name"</f>
        <v/>
      </c>
      <c r="G10420" s="51" t="inlineStr">
        <is>
          <t>param</t>
        </is>
      </c>
      <c r="H10420" s="51" t="inlineStr">
        <is>
          <t>comparator5</t>
        </is>
      </c>
      <c r="I10420" s="51" t="inlineStr">
        <is>
          <t>OS</t>
        </is>
      </c>
      <c r="J10420" s="51" t="inlineStr">
        <is>
          <t>P</t>
        </is>
      </c>
      <c r="K10420" s="51" t="n">
        <v>2</v>
      </c>
      <c r="L10420" s="51" t="n">
        <v>3</v>
      </c>
      <c r="M10420" s="51" t="inlineStr">
        <is>
          <t>Comparator 5</t>
        </is>
      </c>
    </row>
    <row r="10421">
      <c r="A10421">
        <f t="array" ref="A10421">"DSA " &amp; H10421 &amp; " " &amp;  I10421 &amp; " " &amp; INDIRECT("'DSA inputs'!$G$"&amp;E10421) &amp; F10421</f>
        <v/>
      </c>
      <c r="B10421">
        <f>"DSA_" &amp; G10421 &amp; "_" &amp; H10421 &amp; I10421 &amp; "DistributionalParameters_s" &amp; J10421 &amp; K10421 &amp; L10421</f>
        <v/>
      </c>
      <c r="C10421" s="28">
        <f t="array" ref="C10421">INDIRECT("'DSA inputs'!K"&amp;E10421)</f>
        <v/>
      </c>
      <c r="E10421" s="51">
        <f>E10420</f>
        <v/>
      </c>
      <c r="F10421" s="51">
        <f>" - lower bound CI"</f>
        <v/>
      </c>
      <c r="G10421" s="51" t="inlineStr">
        <is>
          <t>lower</t>
        </is>
      </c>
      <c r="H10421" s="51" t="inlineStr">
        <is>
          <t>comparator5</t>
        </is>
      </c>
      <c r="I10421" s="51" t="inlineStr">
        <is>
          <t>OS</t>
        </is>
      </c>
      <c r="J10421" s="51" t="inlineStr">
        <is>
          <t>P</t>
        </is>
      </c>
      <c r="K10421" s="51" t="n">
        <v>2</v>
      </c>
      <c r="L10421" s="51" t="n">
        <v>3</v>
      </c>
      <c r="M10421" s="51" t="inlineStr">
        <is>
          <t>Comparator 5</t>
        </is>
      </c>
    </row>
    <row r="10422">
      <c r="A10422">
        <f t="array" ref="A10422">"DSA " &amp; H10422 &amp; " " &amp;  I10422 &amp; " " &amp; INDIRECT("'DSA inputs'!$G$"&amp;E10422) &amp; F10422</f>
        <v/>
      </c>
      <c r="B10422">
        <f>"DSA_" &amp; G10422 &amp; "_" &amp; H10422 &amp; I10422 &amp; "DistributionalParameters_s" &amp; J10422 &amp; K10422 &amp; L10422</f>
        <v/>
      </c>
      <c r="C10422" s="28">
        <f t="array" ref="C10422">INDIRECT("'DSA inputs'!L"&amp;E10422)</f>
        <v/>
      </c>
      <c r="E10422" s="51">
        <f>E10421</f>
        <v/>
      </c>
      <c r="F10422" s="51">
        <f>" - upper bound CI"</f>
        <v/>
      </c>
      <c r="G10422" s="51" t="inlineStr">
        <is>
          <t>upper</t>
        </is>
      </c>
      <c r="H10422" s="51" t="inlineStr">
        <is>
          <t>comparator5</t>
        </is>
      </c>
      <c r="I10422" s="51" t="inlineStr">
        <is>
          <t>OS</t>
        </is>
      </c>
      <c r="J10422" s="51" t="inlineStr">
        <is>
          <t>P</t>
        </is>
      </c>
      <c r="K10422" s="51" t="n">
        <v>2</v>
      </c>
      <c r="L10422" s="51" t="n">
        <v>3</v>
      </c>
      <c r="M10422" s="51" t="inlineStr">
        <is>
          <t>Comparator 5</t>
        </is>
      </c>
    </row>
    <row r="10423">
      <c r="A10423">
        <f t="array" ref="A10423">"DSA " &amp; H10423 &amp; " " &amp;  I10423 &amp; " " &amp; INDIRECT("'DSA inputs'!$G$"&amp;E10423) &amp; F10423</f>
        <v/>
      </c>
      <c r="B10423">
        <f>"DSA_" &amp; G10423 &amp; "_" &amp; H10423 &amp; I10423 &amp; "DistributionalParameters_s" &amp; J10423 &amp; K10423 &amp; L10423</f>
        <v/>
      </c>
      <c r="C10423" s="28">
        <f t="array" ref="C10423">INDIRECT("'DSA inputs'!N"&amp;E10423)</f>
        <v/>
      </c>
      <c r="E10423" s="51">
        <f>E10422</f>
        <v/>
      </c>
      <c r="F10423" s="51">
        <f>" - inclusion flag"</f>
        <v/>
      </c>
      <c r="G10423" s="51" t="inlineStr">
        <is>
          <t>include</t>
        </is>
      </c>
      <c r="H10423" s="51" t="inlineStr">
        <is>
          <t>comparator5</t>
        </is>
      </c>
      <c r="I10423" s="51" t="inlineStr">
        <is>
          <t>OS</t>
        </is>
      </c>
      <c r="J10423" s="51" t="inlineStr">
        <is>
          <t>P</t>
        </is>
      </c>
      <c r="K10423" s="51" t="n">
        <v>2</v>
      </c>
      <c r="L10423" s="51" t="n">
        <v>3</v>
      </c>
      <c r="M10423" s="51" t="inlineStr">
        <is>
          <t>Comparator 5</t>
        </is>
      </c>
    </row>
    <row r="10424">
      <c r="A10424">
        <f t="array" ref="A10424">"DSA " &amp; H10424 &amp; " " &amp;  I10424 &amp; " " &amp; INDIRECT("'DSA inputs'!$G$"&amp;E10424) &amp; F10424</f>
        <v/>
      </c>
      <c r="B10424">
        <f>"DSA_" &amp; G10424 &amp; "_" &amp; H10424 &amp; I10424 &amp; "DistributionalParameters_s" &amp; J10424 &amp; K10424 &amp; L10424</f>
        <v/>
      </c>
      <c r="C10424">
        <f t="array" ref="C10424">M10424 &amp; " " &amp; I10424 &amp; " " &amp; INDIRECT("'DSA inputs'!G"&amp;E10424)</f>
        <v/>
      </c>
      <c r="E10424" s="51">
        <f>E10423+1</f>
        <v/>
      </c>
      <c r="F10424" s="51">
        <f>" - Parameter Name"</f>
        <v/>
      </c>
      <c r="G10424" s="51" t="inlineStr">
        <is>
          <t>param</t>
        </is>
      </c>
      <c r="H10424" s="51" t="inlineStr">
        <is>
          <t>comparator5</t>
        </is>
      </c>
      <c r="I10424" s="51" t="inlineStr">
        <is>
          <t>OS</t>
        </is>
      </c>
      <c r="J10424" s="51" t="inlineStr">
        <is>
          <t>P</t>
        </is>
      </c>
      <c r="K10424" s="51" t="n">
        <v>2</v>
      </c>
      <c r="L10424" s="51" t="n">
        <v>4</v>
      </c>
      <c r="M10424" s="51" t="inlineStr">
        <is>
          <t>Comparator 5</t>
        </is>
      </c>
    </row>
    <row r="10425">
      <c r="A10425">
        <f t="array" ref="A10425">"DSA " &amp; H10425 &amp; " " &amp;  I10425 &amp; " " &amp; INDIRECT("'DSA inputs'!$G$"&amp;E10425) &amp; F10425</f>
        <v/>
      </c>
      <c r="B10425">
        <f>"DSA_" &amp; G10425 &amp; "_" &amp; H10425 &amp; I10425 &amp; "DistributionalParameters_s" &amp; J10425 &amp; K10425 &amp; L10425</f>
        <v/>
      </c>
      <c r="C10425" s="28">
        <f t="array" ref="C10425">INDIRECT("'DSA inputs'!K"&amp;E10425)</f>
        <v/>
      </c>
      <c r="E10425" s="51">
        <f>E10424</f>
        <v/>
      </c>
      <c r="F10425" s="51">
        <f>" - lower bound CI"</f>
        <v/>
      </c>
      <c r="G10425" s="51" t="inlineStr">
        <is>
          <t>lower</t>
        </is>
      </c>
      <c r="H10425" s="51" t="inlineStr">
        <is>
          <t>comparator5</t>
        </is>
      </c>
      <c r="I10425" s="51" t="inlineStr">
        <is>
          <t>OS</t>
        </is>
      </c>
      <c r="J10425" s="51" t="inlineStr">
        <is>
          <t>P</t>
        </is>
      </c>
      <c r="K10425" s="51" t="n">
        <v>2</v>
      </c>
      <c r="L10425" s="51" t="n">
        <v>4</v>
      </c>
      <c r="M10425" s="51" t="inlineStr">
        <is>
          <t>Comparator 5</t>
        </is>
      </c>
    </row>
    <row r="10426">
      <c r="A10426">
        <f t="array" ref="A10426">"DSA " &amp; H10426 &amp; " " &amp;  I10426 &amp; " " &amp; INDIRECT("'DSA inputs'!$G$"&amp;E10426) &amp; F10426</f>
        <v/>
      </c>
      <c r="B10426">
        <f>"DSA_" &amp; G10426 &amp; "_" &amp; H10426 &amp; I10426 &amp; "DistributionalParameters_s" &amp; J10426 &amp; K10426 &amp; L10426</f>
        <v/>
      </c>
      <c r="C10426" s="28">
        <f t="array" ref="C10426">INDIRECT("'DSA inputs'!L"&amp;E10426)</f>
        <v/>
      </c>
      <c r="E10426" s="51">
        <f>E10425</f>
        <v/>
      </c>
      <c r="F10426" s="51">
        <f>" - upper bound CI"</f>
        <v/>
      </c>
      <c r="G10426" s="51" t="inlineStr">
        <is>
          <t>upper</t>
        </is>
      </c>
      <c r="H10426" s="51" t="inlineStr">
        <is>
          <t>comparator5</t>
        </is>
      </c>
      <c r="I10426" s="51" t="inlineStr">
        <is>
          <t>OS</t>
        </is>
      </c>
      <c r="J10426" s="51" t="inlineStr">
        <is>
          <t>P</t>
        </is>
      </c>
      <c r="K10426" s="51" t="n">
        <v>2</v>
      </c>
      <c r="L10426" s="51" t="n">
        <v>4</v>
      </c>
      <c r="M10426" s="51" t="inlineStr">
        <is>
          <t>Comparator 5</t>
        </is>
      </c>
    </row>
    <row r="10427">
      <c r="A10427">
        <f t="array" ref="A10427">"DSA " &amp; H10427 &amp; " " &amp;  I10427 &amp; " " &amp; INDIRECT("'DSA inputs'!$G$"&amp;E10427) &amp; F10427</f>
        <v/>
      </c>
      <c r="B10427">
        <f>"DSA_" &amp; G10427 &amp; "_" &amp; H10427 &amp; I10427 &amp; "DistributionalParameters_s" &amp; J10427 &amp; K10427 &amp; L10427</f>
        <v/>
      </c>
      <c r="C10427" s="28">
        <f t="array" ref="C10427">INDIRECT("'DSA inputs'!N"&amp;E10427)</f>
        <v/>
      </c>
      <c r="E10427" s="51">
        <f>E10426</f>
        <v/>
      </c>
      <c r="F10427" s="51">
        <f>" - inclusion flag"</f>
        <v/>
      </c>
      <c r="G10427" s="51" t="inlineStr">
        <is>
          <t>include</t>
        </is>
      </c>
      <c r="H10427" s="51" t="inlineStr">
        <is>
          <t>comparator5</t>
        </is>
      </c>
      <c r="I10427" s="51" t="inlineStr">
        <is>
          <t>OS</t>
        </is>
      </c>
      <c r="J10427" s="51" t="inlineStr">
        <is>
          <t>P</t>
        </is>
      </c>
      <c r="K10427" s="51" t="n">
        <v>2</v>
      </c>
      <c r="L10427" s="51" t="n">
        <v>4</v>
      </c>
      <c r="M10427" s="51" t="inlineStr">
        <is>
          <t>Comparator 5</t>
        </is>
      </c>
    </row>
    <row r="10428">
      <c r="A10428">
        <f t="array" ref="A10428">"DSA " &amp; H10428 &amp; " " &amp;  I10428 &amp; " " &amp; INDIRECT("'DSA inputs'!$G$"&amp;E10428) &amp; F10428</f>
        <v/>
      </c>
      <c r="B10428">
        <f>"DSA_" &amp; G10428 &amp; "_" &amp; H10428 &amp; I10428 &amp; "DistributionalParameters_s" &amp; J10428 &amp; K10428 &amp; L10428</f>
        <v/>
      </c>
      <c r="C10428">
        <f t="array" ref="C10428">M10428 &amp; " " &amp; I10428 &amp; " " &amp; INDIRECT("'DSA inputs'!G"&amp;E10428)</f>
        <v/>
      </c>
      <c r="E10428" s="51">
        <f>E10427+1</f>
        <v/>
      </c>
      <c r="F10428" s="51">
        <f>" - Parameter Name"</f>
        <v/>
      </c>
      <c r="G10428" s="51" t="inlineStr">
        <is>
          <t>param</t>
        </is>
      </c>
      <c r="H10428" s="51" t="inlineStr">
        <is>
          <t>comparator5</t>
        </is>
      </c>
      <c r="I10428" s="51" t="inlineStr">
        <is>
          <t>OS</t>
        </is>
      </c>
      <c r="J10428" s="51" t="inlineStr">
        <is>
          <t>P</t>
        </is>
      </c>
      <c r="K10428" s="51" t="n">
        <v>3</v>
      </c>
      <c r="L10428" s="51" t="n">
        <v>1</v>
      </c>
      <c r="M10428" s="51" t="inlineStr">
        <is>
          <t>Comparator 5</t>
        </is>
      </c>
    </row>
    <row r="10429">
      <c r="A10429">
        <f t="array" ref="A10429">"DSA " &amp; H10429 &amp; " " &amp;  I10429 &amp; " " &amp; INDIRECT("'DSA inputs'!$G$"&amp;E10429) &amp; F10429</f>
        <v/>
      </c>
      <c r="B10429">
        <f>"DSA_" &amp; G10429 &amp; "_" &amp; H10429 &amp; I10429 &amp; "DistributionalParameters_s" &amp; J10429 &amp; K10429 &amp; L10429</f>
        <v/>
      </c>
      <c r="C10429" s="28">
        <f t="array" ref="C10429">INDIRECT("'DSA inputs'!K"&amp;E10429)</f>
        <v/>
      </c>
      <c r="E10429" s="51">
        <f>E10428</f>
        <v/>
      </c>
      <c r="F10429" s="51">
        <f>" - lower bound CI"</f>
        <v/>
      </c>
      <c r="G10429" s="51" t="inlineStr">
        <is>
          <t>lower</t>
        </is>
      </c>
      <c r="H10429" s="51" t="inlineStr">
        <is>
          <t>comparator5</t>
        </is>
      </c>
      <c r="I10429" s="51" t="inlineStr">
        <is>
          <t>OS</t>
        </is>
      </c>
      <c r="J10429" s="51" t="inlineStr">
        <is>
          <t>P</t>
        </is>
      </c>
      <c r="K10429" s="51" t="n">
        <v>3</v>
      </c>
      <c r="L10429" s="51" t="n">
        <v>1</v>
      </c>
      <c r="M10429" s="51" t="inlineStr">
        <is>
          <t>Comparator 5</t>
        </is>
      </c>
    </row>
    <row r="10430">
      <c r="A10430">
        <f t="array" ref="A10430">"DSA " &amp; H10430 &amp; " " &amp;  I10430 &amp; " " &amp; INDIRECT("'DSA inputs'!$G$"&amp;E10430) &amp; F10430</f>
        <v/>
      </c>
      <c r="B10430">
        <f>"DSA_" &amp; G10430 &amp; "_" &amp; H10430 &amp; I10430 &amp; "DistributionalParameters_s" &amp; J10430 &amp; K10430 &amp; L10430</f>
        <v/>
      </c>
      <c r="C10430" s="28">
        <f t="array" ref="C10430">INDIRECT("'DSA inputs'!L"&amp;E10430)</f>
        <v/>
      </c>
      <c r="E10430" s="51">
        <f>E10429</f>
        <v/>
      </c>
      <c r="F10430" s="51">
        <f>" - upper bound CI"</f>
        <v/>
      </c>
      <c r="G10430" s="51" t="inlineStr">
        <is>
          <t>upper</t>
        </is>
      </c>
      <c r="H10430" s="51" t="inlineStr">
        <is>
          <t>comparator5</t>
        </is>
      </c>
      <c r="I10430" s="51" t="inlineStr">
        <is>
          <t>OS</t>
        </is>
      </c>
      <c r="J10430" s="51" t="inlineStr">
        <is>
          <t>P</t>
        </is>
      </c>
      <c r="K10430" s="51" t="n">
        <v>3</v>
      </c>
      <c r="L10430" s="51" t="n">
        <v>1</v>
      </c>
      <c r="M10430" s="51" t="inlineStr">
        <is>
          <t>Comparator 5</t>
        </is>
      </c>
    </row>
    <row r="10431">
      <c r="A10431">
        <f t="array" ref="A10431">"DSA " &amp; H10431 &amp; " " &amp;  I10431 &amp; " " &amp; INDIRECT("'DSA inputs'!$G$"&amp;E10431) &amp; F10431</f>
        <v/>
      </c>
      <c r="B10431">
        <f>"DSA_" &amp; G10431 &amp; "_" &amp; H10431 &amp; I10431 &amp; "DistributionalParameters_s" &amp; J10431 &amp; K10431 &amp; L10431</f>
        <v/>
      </c>
      <c r="C10431" s="28">
        <f t="array" ref="C10431">INDIRECT("'DSA inputs'!N"&amp;E10431)</f>
        <v/>
      </c>
      <c r="E10431" s="51">
        <f>E10430</f>
        <v/>
      </c>
      <c r="F10431" s="51">
        <f>" - inclusion flag"</f>
        <v/>
      </c>
      <c r="G10431" s="51" t="inlineStr">
        <is>
          <t>include</t>
        </is>
      </c>
      <c r="H10431" s="51" t="inlineStr">
        <is>
          <t>comparator5</t>
        </is>
      </c>
      <c r="I10431" s="51" t="inlineStr">
        <is>
          <t>OS</t>
        </is>
      </c>
      <c r="J10431" s="51" t="inlineStr">
        <is>
          <t>P</t>
        </is>
      </c>
      <c r="K10431" s="51" t="n">
        <v>3</v>
      </c>
      <c r="L10431" s="51" t="n">
        <v>1</v>
      </c>
      <c r="M10431" s="51" t="inlineStr">
        <is>
          <t>Comparator 5</t>
        </is>
      </c>
    </row>
    <row r="10432">
      <c r="A10432">
        <f t="array" ref="A10432">"DSA " &amp; H10432 &amp; " " &amp;  I10432 &amp; " " &amp; INDIRECT("'DSA inputs'!$G$"&amp;E10432) &amp; F10432</f>
        <v/>
      </c>
      <c r="B10432">
        <f>"DSA_" &amp; G10432 &amp; "_" &amp; H10432 &amp; I10432 &amp; "DistributionalParameters_s" &amp; J10432 &amp; K10432 &amp; L10432</f>
        <v/>
      </c>
      <c r="C10432">
        <f t="array" ref="C10432">M10432 &amp; " " &amp; I10432 &amp; " " &amp; INDIRECT("'DSA inputs'!G"&amp;E10432)</f>
        <v/>
      </c>
      <c r="E10432" s="51">
        <f>E10431+1</f>
        <v/>
      </c>
      <c r="F10432" s="51">
        <f>" - Parameter Name"</f>
        <v/>
      </c>
      <c r="G10432" s="51" t="inlineStr">
        <is>
          <t>param</t>
        </is>
      </c>
      <c r="H10432" s="51" t="inlineStr">
        <is>
          <t>comparator5</t>
        </is>
      </c>
      <c r="I10432" s="51" t="inlineStr">
        <is>
          <t>OS</t>
        </is>
      </c>
      <c r="J10432" s="51" t="inlineStr">
        <is>
          <t>P</t>
        </is>
      </c>
      <c r="K10432" s="51" t="n">
        <v>3</v>
      </c>
      <c r="L10432" s="51" t="n">
        <v>2</v>
      </c>
      <c r="M10432" s="51" t="inlineStr">
        <is>
          <t>Comparator 5</t>
        </is>
      </c>
    </row>
    <row r="10433">
      <c r="A10433">
        <f t="array" ref="A10433">"DSA " &amp; H10433 &amp; " " &amp;  I10433 &amp; " " &amp; INDIRECT("'DSA inputs'!$G$"&amp;E10433) &amp; F10433</f>
        <v/>
      </c>
      <c r="B10433">
        <f>"DSA_" &amp; G10433 &amp; "_" &amp; H10433 &amp; I10433 &amp; "DistributionalParameters_s" &amp; J10433 &amp; K10433 &amp; L10433</f>
        <v/>
      </c>
      <c r="C10433" s="28">
        <f t="array" ref="C10433">INDIRECT("'DSA inputs'!K"&amp;E10433)</f>
        <v/>
      </c>
      <c r="E10433" s="51">
        <f>E10432</f>
        <v/>
      </c>
      <c r="F10433" s="51">
        <f>" - lower bound CI"</f>
        <v/>
      </c>
      <c r="G10433" s="51" t="inlineStr">
        <is>
          <t>lower</t>
        </is>
      </c>
      <c r="H10433" s="51" t="inlineStr">
        <is>
          <t>comparator5</t>
        </is>
      </c>
      <c r="I10433" s="51" t="inlineStr">
        <is>
          <t>OS</t>
        </is>
      </c>
      <c r="J10433" s="51" t="inlineStr">
        <is>
          <t>P</t>
        </is>
      </c>
      <c r="K10433" s="51" t="n">
        <v>3</v>
      </c>
      <c r="L10433" s="51" t="n">
        <v>2</v>
      </c>
      <c r="M10433" s="51" t="inlineStr">
        <is>
          <t>Comparator 5</t>
        </is>
      </c>
    </row>
    <row r="10434">
      <c r="A10434">
        <f t="array" ref="A10434">"DSA " &amp; H10434 &amp; " " &amp;  I10434 &amp; " " &amp; INDIRECT("'DSA inputs'!$G$"&amp;E10434) &amp; F10434</f>
        <v/>
      </c>
      <c r="B10434">
        <f>"DSA_" &amp; G10434 &amp; "_" &amp; H10434 &amp; I10434 &amp; "DistributionalParameters_s" &amp; J10434 &amp; K10434 &amp; L10434</f>
        <v/>
      </c>
      <c r="C10434" s="28">
        <f t="array" ref="C10434">INDIRECT("'DSA inputs'!L"&amp;E10434)</f>
        <v/>
      </c>
      <c r="E10434" s="51">
        <f>E10433</f>
        <v/>
      </c>
      <c r="F10434" s="51">
        <f>" - upper bound CI"</f>
        <v/>
      </c>
      <c r="G10434" s="51" t="inlineStr">
        <is>
          <t>upper</t>
        </is>
      </c>
      <c r="H10434" s="51" t="inlineStr">
        <is>
          <t>comparator5</t>
        </is>
      </c>
      <c r="I10434" s="51" t="inlineStr">
        <is>
          <t>OS</t>
        </is>
      </c>
      <c r="J10434" s="51" t="inlineStr">
        <is>
          <t>P</t>
        </is>
      </c>
      <c r="K10434" s="51" t="n">
        <v>3</v>
      </c>
      <c r="L10434" s="51" t="n">
        <v>2</v>
      </c>
      <c r="M10434" s="51" t="inlineStr">
        <is>
          <t>Comparator 5</t>
        </is>
      </c>
    </row>
    <row r="10435">
      <c r="A10435">
        <f t="array" ref="A10435">"DSA " &amp; H10435 &amp; " " &amp;  I10435 &amp; " " &amp; INDIRECT("'DSA inputs'!$G$"&amp;E10435) &amp; F10435</f>
        <v/>
      </c>
      <c r="B10435">
        <f>"DSA_" &amp; G10435 &amp; "_" &amp; H10435 &amp; I10435 &amp; "DistributionalParameters_s" &amp; J10435 &amp; K10435 &amp; L10435</f>
        <v/>
      </c>
      <c r="C10435" s="28">
        <f t="array" ref="C10435">INDIRECT("'DSA inputs'!N"&amp;E10435)</f>
        <v/>
      </c>
      <c r="E10435" s="51">
        <f>E10434</f>
        <v/>
      </c>
      <c r="F10435" s="51">
        <f>" - inclusion flag"</f>
        <v/>
      </c>
      <c r="G10435" s="51" t="inlineStr">
        <is>
          <t>include</t>
        </is>
      </c>
      <c r="H10435" s="51" t="inlineStr">
        <is>
          <t>comparator5</t>
        </is>
      </c>
      <c r="I10435" s="51" t="inlineStr">
        <is>
          <t>OS</t>
        </is>
      </c>
      <c r="J10435" s="51" t="inlineStr">
        <is>
          <t>P</t>
        </is>
      </c>
      <c r="K10435" s="51" t="n">
        <v>3</v>
      </c>
      <c r="L10435" s="51" t="n">
        <v>2</v>
      </c>
      <c r="M10435" s="51" t="inlineStr">
        <is>
          <t>Comparator 5</t>
        </is>
      </c>
    </row>
    <row r="10436">
      <c r="A10436">
        <f t="array" ref="A10436">"DSA " &amp; H10436 &amp; " " &amp;  I10436 &amp; " " &amp; INDIRECT("'DSA inputs'!$G$"&amp;E10436) &amp; F10436</f>
        <v/>
      </c>
      <c r="B10436">
        <f>"DSA_" &amp; G10436 &amp; "_" &amp; H10436 &amp; I10436 &amp; "DistributionalParameters_s" &amp; J10436 &amp; K10436 &amp; L10436</f>
        <v/>
      </c>
      <c r="C10436">
        <f t="array" ref="C10436">M10436 &amp; " " &amp; I10436 &amp; " " &amp; INDIRECT("'DSA inputs'!G"&amp;E10436)</f>
        <v/>
      </c>
      <c r="E10436" s="51">
        <f>E10435+1</f>
        <v/>
      </c>
      <c r="F10436" s="51">
        <f>" - Parameter Name"</f>
        <v/>
      </c>
      <c r="G10436" s="51" t="inlineStr">
        <is>
          <t>param</t>
        </is>
      </c>
      <c r="H10436" s="51" t="inlineStr">
        <is>
          <t>comparator5</t>
        </is>
      </c>
      <c r="I10436" s="51" t="inlineStr">
        <is>
          <t>OS</t>
        </is>
      </c>
      <c r="J10436" s="51" t="inlineStr">
        <is>
          <t>P</t>
        </is>
      </c>
      <c r="K10436" s="51" t="n">
        <v>3</v>
      </c>
      <c r="L10436" s="51" t="n">
        <v>3</v>
      </c>
      <c r="M10436" s="51" t="inlineStr">
        <is>
          <t>Comparator 5</t>
        </is>
      </c>
    </row>
    <row r="10437">
      <c r="A10437">
        <f t="array" ref="A10437">"DSA " &amp; H10437 &amp; " " &amp;  I10437 &amp; " " &amp; INDIRECT("'DSA inputs'!$G$"&amp;E10437) &amp; F10437</f>
        <v/>
      </c>
      <c r="B10437">
        <f>"DSA_" &amp; G10437 &amp; "_" &amp; H10437 &amp; I10437 &amp; "DistributionalParameters_s" &amp; J10437 &amp; K10437 &amp; L10437</f>
        <v/>
      </c>
      <c r="C10437" s="28">
        <f t="array" ref="C10437">INDIRECT("'DSA inputs'!K"&amp;E10437)</f>
        <v/>
      </c>
      <c r="E10437" s="51">
        <f>E10436</f>
        <v/>
      </c>
      <c r="F10437" s="51">
        <f>" - lower bound CI"</f>
        <v/>
      </c>
      <c r="G10437" s="51" t="inlineStr">
        <is>
          <t>lower</t>
        </is>
      </c>
      <c r="H10437" s="51" t="inlineStr">
        <is>
          <t>comparator5</t>
        </is>
      </c>
      <c r="I10437" s="51" t="inlineStr">
        <is>
          <t>OS</t>
        </is>
      </c>
      <c r="J10437" s="51" t="inlineStr">
        <is>
          <t>P</t>
        </is>
      </c>
      <c r="K10437" s="51" t="n">
        <v>3</v>
      </c>
      <c r="L10437" s="51" t="n">
        <v>3</v>
      </c>
      <c r="M10437" s="51" t="inlineStr">
        <is>
          <t>Comparator 5</t>
        </is>
      </c>
    </row>
    <row r="10438">
      <c r="A10438">
        <f t="array" ref="A10438">"DSA " &amp; H10438 &amp; " " &amp;  I10438 &amp; " " &amp; INDIRECT("'DSA inputs'!$G$"&amp;E10438) &amp; F10438</f>
        <v/>
      </c>
      <c r="B10438">
        <f>"DSA_" &amp; G10438 &amp; "_" &amp; H10438 &amp; I10438 &amp; "DistributionalParameters_s" &amp; J10438 &amp; K10438 &amp; L10438</f>
        <v/>
      </c>
      <c r="C10438" s="28">
        <f t="array" ref="C10438">INDIRECT("'DSA inputs'!L"&amp;E10438)</f>
        <v/>
      </c>
      <c r="E10438" s="51">
        <f>E10437</f>
        <v/>
      </c>
      <c r="F10438" s="51">
        <f>" - upper bound CI"</f>
        <v/>
      </c>
      <c r="G10438" s="51" t="inlineStr">
        <is>
          <t>upper</t>
        </is>
      </c>
      <c r="H10438" s="51" t="inlineStr">
        <is>
          <t>comparator5</t>
        </is>
      </c>
      <c r="I10438" s="51" t="inlineStr">
        <is>
          <t>OS</t>
        </is>
      </c>
      <c r="J10438" s="51" t="inlineStr">
        <is>
          <t>P</t>
        </is>
      </c>
      <c r="K10438" s="51" t="n">
        <v>3</v>
      </c>
      <c r="L10438" s="51" t="n">
        <v>3</v>
      </c>
      <c r="M10438" s="51" t="inlineStr">
        <is>
          <t>Comparator 5</t>
        </is>
      </c>
    </row>
    <row r="10439">
      <c r="A10439">
        <f t="array" ref="A10439">"DSA " &amp; H10439 &amp; " " &amp;  I10439 &amp; " " &amp; INDIRECT("'DSA inputs'!$G$"&amp;E10439) &amp; F10439</f>
        <v/>
      </c>
      <c r="B10439">
        <f>"DSA_" &amp; G10439 &amp; "_" &amp; H10439 &amp; I10439 &amp; "DistributionalParameters_s" &amp; J10439 &amp; K10439 &amp; L10439</f>
        <v/>
      </c>
      <c r="C10439" s="28">
        <f t="array" ref="C10439">INDIRECT("'DSA inputs'!N"&amp;E10439)</f>
        <v/>
      </c>
      <c r="E10439" s="51">
        <f>E10438</f>
        <v/>
      </c>
      <c r="F10439" s="51">
        <f>" - inclusion flag"</f>
        <v/>
      </c>
      <c r="G10439" s="51" t="inlineStr">
        <is>
          <t>include</t>
        </is>
      </c>
      <c r="H10439" s="51" t="inlineStr">
        <is>
          <t>comparator5</t>
        </is>
      </c>
      <c r="I10439" s="51" t="inlineStr">
        <is>
          <t>OS</t>
        </is>
      </c>
      <c r="J10439" s="51" t="inlineStr">
        <is>
          <t>P</t>
        </is>
      </c>
      <c r="K10439" s="51" t="n">
        <v>3</v>
      </c>
      <c r="L10439" s="51" t="n">
        <v>3</v>
      </c>
      <c r="M10439" s="51" t="inlineStr">
        <is>
          <t>Comparator 5</t>
        </is>
      </c>
    </row>
    <row r="10440">
      <c r="A10440">
        <f t="array" ref="A10440">"DSA " &amp; H10440 &amp; " " &amp;  I10440 &amp; " " &amp; INDIRECT("'DSA inputs'!$G$"&amp;E10440) &amp; F10440</f>
        <v/>
      </c>
      <c r="B10440">
        <f>"DSA_" &amp; G10440 &amp; "_" &amp; H10440 &amp; I10440 &amp; "DistributionalParameters_s" &amp; J10440 &amp; K10440 &amp; L10440</f>
        <v/>
      </c>
      <c r="C10440">
        <f t="array" ref="C10440">M10440 &amp; " " &amp; I10440 &amp; " " &amp; INDIRECT("'DSA inputs'!G"&amp;E10440)</f>
        <v/>
      </c>
      <c r="E10440" s="51">
        <f>E10439+1</f>
        <v/>
      </c>
      <c r="F10440" s="51">
        <f>" - Parameter Name"</f>
        <v/>
      </c>
      <c r="G10440" s="51" t="inlineStr">
        <is>
          <t>param</t>
        </is>
      </c>
      <c r="H10440" s="51" t="inlineStr">
        <is>
          <t>comparator5</t>
        </is>
      </c>
      <c r="I10440" s="51" t="inlineStr">
        <is>
          <t>OS</t>
        </is>
      </c>
      <c r="J10440" s="51" t="inlineStr">
        <is>
          <t>P</t>
        </is>
      </c>
      <c r="K10440" s="51" t="n">
        <v>3</v>
      </c>
      <c r="L10440" s="51" t="n">
        <v>4</v>
      </c>
      <c r="M10440" s="51" t="inlineStr">
        <is>
          <t>Comparator 5</t>
        </is>
      </c>
    </row>
    <row r="10441">
      <c r="A10441">
        <f t="array" ref="A10441">"DSA " &amp; H10441 &amp; " " &amp;  I10441 &amp; " " &amp; INDIRECT("'DSA inputs'!$G$"&amp;E10441) &amp; F10441</f>
        <v/>
      </c>
      <c r="B10441">
        <f>"DSA_" &amp; G10441 &amp; "_" &amp; H10441 &amp; I10441 &amp; "DistributionalParameters_s" &amp; J10441 &amp; K10441 &amp; L10441</f>
        <v/>
      </c>
      <c r="C10441" s="28">
        <f t="array" ref="C10441">INDIRECT("'DSA inputs'!K"&amp;E10441)</f>
        <v/>
      </c>
      <c r="E10441" s="51">
        <f>E10440</f>
        <v/>
      </c>
      <c r="F10441" s="51">
        <f>" - lower bound CI"</f>
        <v/>
      </c>
      <c r="G10441" s="51" t="inlineStr">
        <is>
          <t>lower</t>
        </is>
      </c>
      <c r="H10441" s="51" t="inlineStr">
        <is>
          <t>comparator5</t>
        </is>
      </c>
      <c r="I10441" s="51" t="inlineStr">
        <is>
          <t>OS</t>
        </is>
      </c>
      <c r="J10441" s="51" t="inlineStr">
        <is>
          <t>P</t>
        </is>
      </c>
      <c r="K10441" s="51" t="n">
        <v>3</v>
      </c>
      <c r="L10441" s="51" t="n">
        <v>4</v>
      </c>
      <c r="M10441" s="51" t="inlineStr">
        <is>
          <t>Comparator 5</t>
        </is>
      </c>
    </row>
    <row r="10442">
      <c r="A10442">
        <f t="array" ref="A10442">"DSA " &amp; H10442 &amp; " " &amp;  I10442 &amp; " " &amp; INDIRECT("'DSA inputs'!$G$"&amp;E10442) &amp; F10442</f>
        <v/>
      </c>
      <c r="B10442">
        <f>"DSA_" &amp; G10442 &amp; "_" &amp; H10442 &amp; I10442 &amp; "DistributionalParameters_s" &amp; J10442 &amp; K10442 &amp; L10442</f>
        <v/>
      </c>
      <c r="C10442" s="28">
        <f t="array" ref="C10442">INDIRECT("'DSA inputs'!L"&amp;E10442)</f>
        <v/>
      </c>
      <c r="E10442" s="51">
        <f>E10441</f>
        <v/>
      </c>
      <c r="F10442" s="51">
        <f>" - upper bound CI"</f>
        <v/>
      </c>
      <c r="G10442" s="51" t="inlineStr">
        <is>
          <t>upper</t>
        </is>
      </c>
      <c r="H10442" s="51" t="inlineStr">
        <is>
          <t>comparator5</t>
        </is>
      </c>
      <c r="I10442" s="51" t="inlineStr">
        <is>
          <t>OS</t>
        </is>
      </c>
      <c r="J10442" s="51" t="inlineStr">
        <is>
          <t>P</t>
        </is>
      </c>
      <c r="K10442" s="51" t="n">
        <v>3</v>
      </c>
      <c r="L10442" s="51" t="n">
        <v>4</v>
      </c>
      <c r="M10442" s="51" t="inlineStr">
        <is>
          <t>Comparator 5</t>
        </is>
      </c>
    </row>
    <row r="10443">
      <c r="A10443">
        <f t="array" ref="A10443">"DSA " &amp; H10443 &amp; " " &amp;  I10443 &amp; " " &amp; INDIRECT("'DSA inputs'!$G$"&amp;E10443) &amp; F10443</f>
        <v/>
      </c>
      <c r="B10443">
        <f>"DSA_" &amp; G10443 &amp; "_" &amp; H10443 &amp; I10443 &amp; "DistributionalParameters_s" &amp; J10443 &amp; K10443 &amp; L10443</f>
        <v/>
      </c>
      <c r="C10443" s="28">
        <f t="array" ref="C10443">INDIRECT("'DSA inputs'!N"&amp;E10443)</f>
        <v/>
      </c>
      <c r="E10443" s="51">
        <f>E10442</f>
        <v/>
      </c>
      <c r="F10443" s="51">
        <f>" - inclusion flag"</f>
        <v/>
      </c>
      <c r="G10443" s="51" t="inlineStr">
        <is>
          <t>include</t>
        </is>
      </c>
      <c r="H10443" s="51" t="inlineStr">
        <is>
          <t>comparator5</t>
        </is>
      </c>
      <c r="I10443" s="51" t="inlineStr">
        <is>
          <t>OS</t>
        </is>
      </c>
      <c r="J10443" s="51" t="inlineStr">
        <is>
          <t>P</t>
        </is>
      </c>
      <c r="K10443" s="51" t="n">
        <v>3</v>
      </c>
      <c r="L10443" s="51" t="n">
        <v>4</v>
      </c>
      <c r="M10443" s="51" t="inlineStr">
        <is>
          <t>Comparator 5</t>
        </is>
      </c>
    </row>
    <row r="10444">
      <c r="A10444">
        <f t="array" ref="A10444">"DSA " &amp; H10444 &amp; " " &amp;  I10444 &amp; " " &amp; INDIRECT("'DSA inputs'!$G$"&amp;E10444) &amp; F10444</f>
        <v/>
      </c>
      <c r="B10444">
        <f>"DSA_" &amp; G10444 &amp; "_" &amp; H10444 &amp; I10444 &amp; "DistributionalParameters_s" &amp; J10444 &amp; K10444 &amp; L10444</f>
        <v/>
      </c>
      <c r="C10444">
        <f t="array" ref="C10444">M10444 &amp; " " &amp; I10444 &amp; " " &amp; INDIRECT("'DSA inputs'!G"&amp;E10444)</f>
        <v/>
      </c>
      <c r="E10444" s="51">
        <f>E10443+1</f>
        <v/>
      </c>
      <c r="F10444" s="51">
        <f>" - Parameter Name"</f>
        <v/>
      </c>
      <c r="G10444" s="51" t="inlineStr">
        <is>
          <t>param</t>
        </is>
      </c>
      <c r="H10444" s="51" t="inlineStr">
        <is>
          <t>comparator5</t>
        </is>
      </c>
      <c r="I10444" s="51" t="inlineStr">
        <is>
          <t>OS</t>
        </is>
      </c>
      <c r="J10444" s="51" t="inlineStr">
        <is>
          <t>P</t>
        </is>
      </c>
      <c r="K10444" s="51" t="n">
        <v>3</v>
      </c>
      <c r="L10444" s="51" t="n">
        <v>5</v>
      </c>
      <c r="M10444" s="51" t="inlineStr">
        <is>
          <t>Comparator 5</t>
        </is>
      </c>
    </row>
    <row r="10445">
      <c r="A10445">
        <f t="array" ref="A10445">"DSA " &amp; H10445 &amp; " " &amp;  I10445 &amp; " " &amp; INDIRECT("'DSA inputs'!$G$"&amp;E10445) &amp; F10445</f>
        <v/>
      </c>
      <c r="B10445">
        <f>"DSA_" &amp; G10445 &amp; "_" &amp; H10445 &amp; I10445 &amp; "DistributionalParameters_s" &amp; J10445 &amp; K10445 &amp; L10445</f>
        <v/>
      </c>
      <c r="C10445" s="28">
        <f t="array" ref="C10445">INDIRECT("'DSA inputs'!K"&amp;E10445)</f>
        <v/>
      </c>
      <c r="E10445" s="51">
        <f>E10444</f>
        <v/>
      </c>
      <c r="F10445" s="51">
        <f>" - lower bound CI"</f>
        <v/>
      </c>
      <c r="G10445" s="51" t="inlineStr">
        <is>
          <t>lower</t>
        </is>
      </c>
      <c r="H10445" s="51" t="inlineStr">
        <is>
          <t>comparator5</t>
        </is>
      </c>
      <c r="I10445" s="51" t="inlineStr">
        <is>
          <t>OS</t>
        </is>
      </c>
      <c r="J10445" s="51" t="inlineStr">
        <is>
          <t>P</t>
        </is>
      </c>
      <c r="K10445" s="51" t="n">
        <v>3</v>
      </c>
      <c r="L10445" s="51" t="n">
        <v>5</v>
      </c>
      <c r="M10445" s="51" t="inlineStr">
        <is>
          <t>Comparator 5</t>
        </is>
      </c>
    </row>
    <row r="10446">
      <c r="A10446">
        <f t="array" ref="A10446">"DSA " &amp; H10446 &amp; " " &amp;  I10446 &amp; " " &amp; INDIRECT("'DSA inputs'!$G$"&amp;E10446) &amp; F10446</f>
        <v/>
      </c>
      <c r="B10446">
        <f>"DSA_" &amp; G10446 &amp; "_" &amp; H10446 &amp; I10446 &amp; "DistributionalParameters_s" &amp; J10446 &amp; K10446 &amp; L10446</f>
        <v/>
      </c>
      <c r="C10446" s="28">
        <f t="array" ref="C10446">INDIRECT("'DSA inputs'!L"&amp;E10446)</f>
        <v/>
      </c>
      <c r="E10446" s="51">
        <f>E10445</f>
        <v/>
      </c>
      <c r="F10446" s="51">
        <f>" - upper bound CI"</f>
        <v/>
      </c>
      <c r="G10446" s="51" t="inlineStr">
        <is>
          <t>upper</t>
        </is>
      </c>
      <c r="H10446" s="51" t="inlineStr">
        <is>
          <t>comparator5</t>
        </is>
      </c>
      <c r="I10446" s="51" t="inlineStr">
        <is>
          <t>OS</t>
        </is>
      </c>
      <c r="J10446" s="51" t="inlineStr">
        <is>
          <t>P</t>
        </is>
      </c>
      <c r="K10446" s="51" t="n">
        <v>3</v>
      </c>
      <c r="L10446" s="51" t="n">
        <v>5</v>
      </c>
      <c r="M10446" s="51" t="inlineStr">
        <is>
          <t>Comparator 5</t>
        </is>
      </c>
    </row>
    <row r="10447">
      <c r="A10447">
        <f t="array" ref="A10447">"DSA " &amp; H10447 &amp; " " &amp;  I10447 &amp; " " &amp; INDIRECT("'DSA inputs'!$G$"&amp;E10447) &amp; F10447</f>
        <v/>
      </c>
      <c r="B10447">
        <f>"DSA_" &amp; G10447 &amp; "_" &amp; H10447 &amp; I10447 &amp; "DistributionalParameters_s" &amp; J10447 &amp; K10447 &amp; L10447</f>
        <v/>
      </c>
      <c r="C10447" s="28">
        <f t="array" ref="C10447">INDIRECT("'DSA inputs'!N"&amp;E10447)</f>
        <v/>
      </c>
      <c r="E10447" s="51">
        <f>E10446</f>
        <v/>
      </c>
      <c r="F10447" s="51">
        <f>" - inclusion flag"</f>
        <v/>
      </c>
      <c r="G10447" s="51" t="inlineStr">
        <is>
          <t>include</t>
        </is>
      </c>
      <c r="H10447" s="51" t="inlineStr">
        <is>
          <t>comparator5</t>
        </is>
      </c>
      <c r="I10447" s="51" t="inlineStr">
        <is>
          <t>OS</t>
        </is>
      </c>
      <c r="J10447" s="51" t="inlineStr">
        <is>
          <t>P</t>
        </is>
      </c>
      <c r="K10447" s="51" t="n">
        <v>3</v>
      </c>
      <c r="L10447" s="51" t="n">
        <v>5</v>
      </c>
      <c r="M10447" s="51" t="inlineStr">
        <is>
          <t>Comparator 5</t>
        </is>
      </c>
    </row>
    <row r="10448">
      <c r="A10448">
        <f t="array" ref="A10448">"DSA " &amp; H10448 &amp; " " &amp;  I10448 &amp; " " &amp; INDIRECT("'DSA inputs'!$G$"&amp;E10448) &amp; F10448</f>
        <v/>
      </c>
      <c r="B10448">
        <f>"DSA_" &amp; G10448 &amp; "_" &amp; H10448 &amp; I10448 &amp; "DistributionalParameters_s" &amp; J10448 &amp; K10448 &amp; L10448</f>
        <v/>
      </c>
      <c r="C10448">
        <f t="array" ref="C10448">M10448 &amp; " " &amp; I10448 &amp; " " &amp; INDIRECT("'DSA inputs'!G"&amp;E10448)</f>
        <v/>
      </c>
      <c r="E10448" s="51" t="n">
        <v>679</v>
      </c>
      <c r="F10448" s="51">
        <f>" - Parameter Name"</f>
        <v/>
      </c>
      <c r="G10448" s="51" t="inlineStr">
        <is>
          <t>param</t>
        </is>
      </c>
      <c r="H10448" s="51" t="inlineStr">
        <is>
          <t>comparator5</t>
        </is>
      </c>
      <c r="I10448" s="51" t="inlineStr">
        <is>
          <t>PFS</t>
        </is>
      </c>
      <c r="J10448" s="51" t="inlineStr">
        <is>
          <t>H</t>
        </is>
      </c>
      <c r="K10448" s="51" t="n">
        <v>1</v>
      </c>
      <c r="L10448" s="51" t="n">
        <v>1</v>
      </c>
      <c r="M10448" s="51" t="inlineStr">
        <is>
          <t>Comparator 5</t>
        </is>
      </c>
    </row>
    <row r="10449">
      <c r="A10449">
        <f t="array" ref="A10449">"DSA " &amp; H10449 &amp; " " &amp;  I10449 &amp; " " &amp; INDIRECT("'DSA inputs'!$G$"&amp;E10449) &amp; F10449</f>
        <v/>
      </c>
      <c r="B10449">
        <f>"DSA_" &amp; G10449 &amp; "_" &amp; H10449 &amp; I10449 &amp; "DistributionalParameters_s" &amp; J10449 &amp; K10449 &amp; L10449</f>
        <v/>
      </c>
      <c r="C10449" s="28">
        <f t="array" ref="C10449">INDIRECT("'DSA inputs'!K"&amp;E10449)</f>
        <v/>
      </c>
      <c r="E10449" s="51">
        <f>E10448</f>
        <v/>
      </c>
      <c r="F10449" s="51">
        <f>" - lower bound CI"</f>
        <v/>
      </c>
      <c r="G10449" s="51" t="inlineStr">
        <is>
          <t>lower</t>
        </is>
      </c>
      <c r="H10449" s="51" t="inlineStr">
        <is>
          <t>comparator5</t>
        </is>
      </c>
      <c r="I10449" s="51" t="inlineStr">
        <is>
          <t>PFS</t>
        </is>
      </c>
      <c r="J10449" s="51" t="inlineStr">
        <is>
          <t>H</t>
        </is>
      </c>
      <c r="K10449" s="51" t="n">
        <v>1</v>
      </c>
      <c r="L10449" s="51" t="n">
        <v>1</v>
      </c>
      <c r="M10449" s="51" t="inlineStr">
        <is>
          <t>Comparator 5</t>
        </is>
      </c>
    </row>
    <row r="10450">
      <c r="A10450">
        <f t="array" ref="A10450">"DSA " &amp; H10450 &amp; " " &amp;  I10450 &amp; " " &amp; INDIRECT("'DSA inputs'!$G$"&amp;E10450) &amp; F10450</f>
        <v/>
      </c>
      <c r="B10450">
        <f>"DSA_" &amp; G10450 &amp; "_" &amp; H10450 &amp; I10450 &amp; "DistributionalParameters_s" &amp; J10450 &amp; K10450 &amp; L10450</f>
        <v/>
      </c>
      <c r="C10450" s="28">
        <f t="array" ref="C10450">INDIRECT("'DSA inputs'!L"&amp;E10450)</f>
        <v/>
      </c>
      <c r="E10450" s="51">
        <f>E10449</f>
        <v/>
      </c>
      <c r="F10450" s="51">
        <f>" - upper bound CI"</f>
        <v/>
      </c>
      <c r="G10450" s="51" t="inlineStr">
        <is>
          <t>upper</t>
        </is>
      </c>
      <c r="H10450" s="51" t="inlineStr">
        <is>
          <t>comparator5</t>
        </is>
      </c>
      <c r="I10450" s="51" t="inlineStr">
        <is>
          <t>PFS</t>
        </is>
      </c>
      <c r="J10450" s="51" t="inlineStr">
        <is>
          <t>H</t>
        </is>
      </c>
      <c r="K10450" s="51" t="n">
        <v>1</v>
      </c>
      <c r="L10450" s="51" t="n">
        <v>1</v>
      </c>
      <c r="M10450" s="51" t="inlineStr">
        <is>
          <t>Comparator 5</t>
        </is>
      </c>
    </row>
    <row r="10451">
      <c r="A10451">
        <f t="array" ref="A10451">"DSA " &amp; H10451 &amp; " " &amp;  I10451 &amp; " " &amp; INDIRECT("'DSA inputs'!$G$"&amp;E10451) &amp; F10451</f>
        <v/>
      </c>
      <c r="B10451">
        <f>"DSA_" &amp; G10451 &amp; "_" &amp; H10451 &amp; I10451 &amp; "DistributionalParameters_s" &amp; J10451 &amp; K10451 &amp; L10451</f>
        <v/>
      </c>
      <c r="C10451" s="28">
        <f t="array" ref="C10451">INDIRECT("'DSA inputs'!N"&amp;E10451)</f>
        <v/>
      </c>
      <c r="E10451" s="51">
        <f>E10450</f>
        <v/>
      </c>
      <c r="F10451" s="51">
        <f>" - inclusion flag"</f>
        <v/>
      </c>
      <c r="G10451" s="51" t="inlineStr">
        <is>
          <t>include</t>
        </is>
      </c>
      <c r="H10451" s="51" t="inlineStr">
        <is>
          <t>comparator5</t>
        </is>
      </c>
      <c r="I10451" s="51" t="inlineStr">
        <is>
          <t>PFS</t>
        </is>
      </c>
      <c r="J10451" s="51" t="inlineStr">
        <is>
          <t>H</t>
        </is>
      </c>
      <c r="K10451" s="51" t="n">
        <v>1</v>
      </c>
      <c r="L10451" s="51" t="n">
        <v>1</v>
      </c>
      <c r="M10451" s="51" t="inlineStr">
        <is>
          <t>Comparator 5</t>
        </is>
      </c>
    </row>
    <row r="10452">
      <c r="A10452">
        <f t="array" ref="A10452">"DSA " &amp; H10452 &amp; " " &amp;  I10452 &amp; " " &amp; INDIRECT("'DSA inputs'!$G$"&amp;E10452) &amp; F10452</f>
        <v/>
      </c>
      <c r="B10452">
        <f>"DSA_" &amp; G10452 &amp; "_" &amp; H10452 &amp; I10452 &amp; "DistributionalParameters_s" &amp; J10452 &amp; K10452 &amp; L10452</f>
        <v/>
      </c>
      <c r="C10452">
        <f t="array" ref="C10452">M10452 &amp; " " &amp; I10452 &amp; " " &amp; INDIRECT("'DSA inputs'!G"&amp;E10452)</f>
        <v/>
      </c>
      <c r="E10452" s="51">
        <f>E10451+1</f>
        <v/>
      </c>
      <c r="F10452" s="51">
        <f>" - Parameter Name"</f>
        <v/>
      </c>
      <c r="G10452" s="51" t="inlineStr">
        <is>
          <t>param</t>
        </is>
      </c>
      <c r="H10452" s="51" t="inlineStr">
        <is>
          <t>comparator5</t>
        </is>
      </c>
      <c r="I10452" s="51" t="inlineStr">
        <is>
          <t>PFS</t>
        </is>
      </c>
      <c r="J10452" s="51" t="inlineStr">
        <is>
          <t>H</t>
        </is>
      </c>
      <c r="K10452" s="51" t="n">
        <v>1</v>
      </c>
      <c r="L10452" s="51" t="n">
        <v>2</v>
      </c>
      <c r="M10452" s="51" t="inlineStr">
        <is>
          <t>Comparator 5</t>
        </is>
      </c>
    </row>
    <row r="10453">
      <c r="A10453">
        <f t="array" ref="A10453">"DSA " &amp; H10453 &amp; " " &amp;  I10453 &amp; " " &amp; INDIRECT("'DSA inputs'!$G$"&amp;E10453) &amp; F10453</f>
        <v/>
      </c>
      <c r="B10453">
        <f>"DSA_" &amp; G10453 &amp; "_" &amp; H10453 &amp; I10453 &amp; "DistributionalParameters_s" &amp; J10453 &amp; K10453 &amp; L10453</f>
        <v/>
      </c>
      <c r="C10453" s="28">
        <f t="array" ref="C10453">INDIRECT("'DSA inputs'!K"&amp;E10453)</f>
        <v/>
      </c>
      <c r="E10453" s="51">
        <f>E10452</f>
        <v/>
      </c>
      <c r="F10453" s="51">
        <f>" - lower bound CI"</f>
        <v/>
      </c>
      <c r="G10453" s="51" t="inlineStr">
        <is>
          <t>lower</t>
        </is>
      </c>
      <c r="H10453" s="51" t="inlineStr">
        <is>
          <t>comparator5</t>
        </is>
      </c>
      <c r="I10453" s="51" t="inlineStr">
        <is>
          <t>PFS</t>
        </is>
      </c>
      <c r="J10453" s="51" t="inlineStr">
        <is>
          <t>H</t>
        </is>
      </c>
      <c r="K10453" s="51" t="n">
        <v>1</v>
      </c>
      <c r="L10453" s="51" t="n">
        <v>2</v>
      </c>
      <c r="M10453" s="51" t="inlineStr">
        <is>
          <t>Comparator 5</t>
        </is>
      </c>
    </row>
    <row r="10454">
      <c r="A10454">
        <f t="array" ref="A10454">"DSA " &amp; H10454 &amp; " " &amp;  I10454 &amp; " " &amp; INDIRECT("'DSA inputs'!$G$"&amp;E10454) &amp; F10454</f>
        <v/>
      </c>
      <c r="B10454">
        <f>"DSA_" &amp; G10454 &amp; "_" &amp; H10454 &amp; I10454 &amp; "DistributionalParameters_s" &amp; J10454 &amp; K10454 &amp; L10454</f>
        <v/>
      </c>
      <c r="C10454" s="28">
        <f t="array" ref="C10454">INDIRECT("'DSA inputs'!L"&amp;E10454)</f>
        <v/>
      </c>
      <c r="E10454" s="51">
        <f>E10453</f>
        <v/>
      </c>
      <c r="F10454" s="51">
        <f>" - upper bound CI"</f>
        <v/>
      </c>
      <c r="G10454" s="51" t="inlineStr">
        <is>
          <t>upper</t>
        </is>
      </c>
      <c r="H10454" s="51" t="inlineStr">
        <is>
          <t>comparator5</t>
        </is>
      </c>
      <c r="I10454" s="51" t="inlineStr">
        <is>
          <t>PFS</t>
        </is>
      </c>
      <c r="J10454" s="51" t="inlineStr">
        <is>
          <t>H</t>
        </is>
      </c>
      <c r="K10454" s="51" t="n">
        <v>1</v>
      </c>
      <c r="L10454" s="51" t="n">
        <v>2</v>
      </c>
      <c r="M10454" s="51" t="inlineStr">
        <is>
          <t>Comparator 5</t>
        </is>
      </c>
    </row>
    <row r="10455">
      <c r="A10455">
        <f t="array" ref="A10455">"DSA " &amp; H10455 &amp; " " &amp;  I10455 &amp; " " &amp; INDIRECT("'DSA inputs'!$G$"&amp;E10455) &amp; F10455</f>
        <v/>
      </c>
      <c r="B10455">
        <f>"DSA_" &amp; G10455 &amp; "_" &amp; H10455 &amp; I10455 &amp; "DistributionalParameters_s" &amp; J10455 &amp; K10455 &amp; L10455</f>
        <v/>
      </c>
      <c r="C10455" s="28">
        <f t="array" ref="C10455">INDIRECT("'DSA inputs'!N"&amp;E10455)</f>
        <v/>
      </c>
      <c r="E10455" s="51">
        <f>E10454</f>
        <v/>
      </c>
      <c r="F10455" s="51">
        <f>" - inclusion flag"</f>
        <v/>
      </c>
      <c r="G10455" s="51" t="inlineStr">
        <is>
          <t>include</t>
        </is>
      </c>
      <c r="H10455" s="51" t="inlineStr">
        <is>
          <t>comparator5</t>
        </is>
      </c>
      <c r="I10455" s="51" t="inlineStr">
        <is>
          <t>PFS</t>
        </is>
      </c>
      <c r="J10455" s="51" t="inlineStr">
        <is>
          <t>H</t>
        </is>
      </c>
      <c r="K10455" s="51" t="n">
        <v>1</v>
      </c>
      <c r="L10455" s="51" t="n">
        <v>2</v>
      </c>
      <c r="M10455" s="51" t="inlineStr">
        <is>
          <t>Comparator 5</t>
        </is>
      </c>
    </row>
    <row r="10456">
      <c r="A10456">
        <f t="array" ref="A10456">"DSA " &amp; H10456 &amp; " " &amp;  I10456 &amp; " " &amp; INDIRECT("'DSA inputs'!$G$"&amp;E10456) &amp; F10456</f>
        <v/>
      </c>
      <c r="B10456">
        <f>"DSA_" &amp; G10456 &amp; "_" &amp; H10456 &amp; I10456 &amp; "DistributionalParameters_s" &amp; J10456 &amp; K10456 &amp; L10456</f>
        <v/>
      </c>
      <c r="C10456">
        <f t="array" ref="C10456">M10456 &amp; " " &amp; I10456 &amp; " " &amp; INDIRECT("'DSA inputs'!G"&amp;E10456)</f>
        <v/>
      </c>
      <c r="E10456" s="51">
        <f>E10455+1</f>
        <v/>
      </c>
      <c r="F10456" s="51">
        <f>" - Parameter Name"</f>
        <v/>
      </c>
      <c r="G10456" s="51" t="inlineStr">
        <is>
          <t>param</t>
        </is>
      </c>
      <c r="H10456" s="51" t="inlineStr">
        <is>
          <t>comparator5</t>
        </is>
      </c>
      <c r="I10456" s="51" t="inlineStr">
        <is>
          <t>PFS</t>
        </is>
      </c>
      <c r="J10456" s="51" t="inlineStr">
        <is>
          <t>H</t>
        </is>
      </c>
      <c r="K10456" s="51" t="n">
        <v>1</v>
      </c>
      <c r="L10456" s="51" t="n">
        <v>3</v>
      </c>
      <c r="M10456" s="51" t="inlineStr">
        <is>
          <t>Comparator 5</t>
        </is>
      </c>
    </row>
    <row r="10457">
      <c r="A10457">
        <f t="array" ref="A10457">"DSA " &amp; H10457 &amp; " " &amp;  I10457 &amp; " " &amp; INDIRECT("'DSA inputs'!$G$"&amp;E10457) &amp; F10457</f>
        <v/>
      </c>
      <c r="B10457">
        <f>"DSA_" &amp; G10457 &amp; "_" &amp; H10457 &amp; I10457 &amp; "DistributionalParameters_s" &amp; J10457 &amp; K10457 &amp; L10457</f>
        <v/>
      </c>
      <c r="C10457" s="28">
        <f t="array" ref="C10457">INDIRECT("'DSA inputs'!K"&amp;E10457)</f>
        <v/>
      </c>
      <c r="E10457" s="51">
        <f>E10456</f>
        <v/>
      </c>
      <c r="F10457" s="51">
        <f>" - lower bound CI"</f>
        <v/>
      </c>
      <c r="G10457" s="51" t="inlineStr">
        <is>
          <t>lower</t>
        </is>
      </c>
      <c r="H10457" s="51" t="inlineStr">
        <is>
          <t>comparator5</t>
        </is>
      </c>
      <c r="I10457" s="51" t="inlineStr">
        <is>
          <t>PFS</t>
        </is>
      </c>
      <c r="J10457" s="51" t="inlineStr">
        <is>
          <t>H</t>
        </is>
      </c>
      <c r="K10457" s="51" t="n">
        <v>1</v>
      </c>
      <c r="L10457" s="51" t="n">
        <v>3</v>
      </c>
      <c r="M10457" s="51" t="inlineStr">
        <is>
          <t>Comparator 5</t>
        </is>
      </c>
    </row>
    <row r="10458">
      <c r="A10458">
        <f t="array" ref="A10458">"DSA " &amp; H10458 &amp; " " &amp;  I10458 &amp; " " &amp; INDIRECT("'DSA inputs'!$G$"&amp;E10458) &amp; F10458</f>
        <v/>
      </c>
      <c r="B10458">
        <f>"DSA_" &amp; G10458 &amp; "_" &amp; H10458 &amp; I10458 &amp; "DistributionalParameters_s" &amp; J10458 &amp; K10458 &amp; L10458</f>
        <v/>
      </c>
      <c r="C10458" s="28">
        <f t="array" ref="C10458">INDIRECT("'DSA inputs'!L"&amp;E10458)</f>
        <v/>
      </c>
      <c r="E10458" s="51">
        <f>E10457</f>
        <v/>
      </c>
      <c r="F10458" s="51">
        <f>" - upper bound CI"</f>
        <v/>
      </c>
      <c r="G10458" s="51" t="inlineStr">
        <is>
          <t>upper</t>
        </is>
      </c>
      <c r="H10458" s="51" t="inlineStr">
        <is>
          <t>comparator5</t>
        </is>
      </c>
      <c r="I10458" s="51" t="inlineStr">
        <is>
          <t>PFS</t>
        </is>
      </c>
      <c r="J10458" s="51" t="inlineStr">
        <is>
          <t>H</t>
        </is>
      </c>
      <c r="K10458" s="51" t="n">
        <v>1</v>
      </c>
      <c r="L10458" s="51" t="n">
        <v>3</v>
      </c>
      <c r="M10458" s="51" t="inlineStr">
        <is>
          <t>Comparator 5</t>
        </is>
      </c>
    </row>
    <row r="10459">
      <c r="A10459">
        <f t="array" ref="A10459">"DSA " &amp; H10459 &amp; " " &amp;  I10459 &amp; " " &amp; INDIRECT("'DSA inputs'!$G$"&amp;E10459) &amp; F10459</f>
        <v/>
      </c>
      <c r="B10459">
        <f>"DSA_" &amp; G10459 &amp; "_" &amp; H10459 &amp; I10459 &amp; "DistributionalParameters_s" &amp; J10459 &amp; K10459 &amp; L10459</f>
        <v/>
      </c>
      <c r="C10459" s="28">
        <f t="array" ref="C10459">INDIRECT("'DSA inputs'!N"&amp;E10459)</f>
        <v/>
      </c>
      <c r="E10459" s="51">
        <f>E10458</f>
        <v/>
      </c>
      <c r="F10459" s="51">
        <f>" - inclusion flag"</f>
        <v/>
      </c>
      <c r="G10459" s="51" t="inlineStr">
        <is>
          <t>include</t>
        </is>
      </c>
      <c r="H10459" s="51" t="inlineStr">
        <is>
          <t>comparator5</t>
        </is>
      </c>
      <c r="I10459" s="51" t="inlineStr">
        <is>
          <t>PFS</t>
        </is>
      </c>
      <c r="J10459" s="51" t="inlineStr">
        <is>
          <t>H</t>
        </is>
      </c>
      <c r="K10459" s="51" t="n">
        <v>1</v>
      </c>
      <c r="L10459" s="51" t="n">
        <v>3</v>
      </c>
      <c r="M10459" s="51" t="inlineStr">
        <is>
          <t>Comparator 5</t>
        </is>
      </c>
    </row>
    <row r="10460">
      <c r="A10460">
        <f t="array" ref="A10460">"DSA " &amp; H10460 &amp; " " &amp;  I10460 &amp; " " &amp; INDIRECT("'DSA inputs'!$G$"&amp;E10460) &amp; F10460</f>
        <v/>
      </c>
      <c r="B10460">
        <f>"DSA_" &amp; G10460 &amp; "_" &amp; H10460 &amp; I10460 &amp; "DistributionalParameters_s" &amp; J10460 &amp; K10460 &amp; L10460</f>
        <v/>
      </c>
      <c r="C10460">
        <f t="array" ref="C10460">M10460 &amp; " " &amp; I10460 &amp; " " &amp; INDIRECT("'DSA inputs'!G"&amp;E10460)</f>
        <v/>
      </c>
      <c r="E10460" s="51">
        <f>E10459+1</f>
        <v/>
      </c>
      <c r="F10460" s="51">
        <f>" - Parameter Name"</f>
        <v/>
      </c>
      <c r="G10460" s="51" t="inlineStr">
        <is>
          <t>param</t>
        </is>
      </c>
      <c r="H10460" s="51" t="inlineStr">
        <is>
          <t>comparator5</t>
        </is>
      </c>
      <c r="I10460" s="51" t="inlineStr">
        <is>
          <t>PFS</t>
        </is>
      </c>
      <c r="J10460" s="51" t="inlineStr">
        <is>
          <t>H</t>
        </is>
      </c>
      <c r="K10460" s="51" t="n">
        <v>2</v>
      </c>
      <c r="L10460" s="51" t="n">
        <v>1</v>
      </c>
      <c r="M10460" s="51" t="inlineStr">
        <is>
          <t>Comparator 5</t>
        </is>
      </c>
    </row>
    <row r="10461">
      <c r="A10461">
        <f t="array" ref="A10461">"DSA " &amp; H10461 &amp; " " &amp;  I10461 &amp; " " &amp; INDIRECT("'DSA inputs'!$G$"&amp;E10461) &amp; F10461</f>
        <v/>
      </c>
      <c r="B10461">
        <f>"DSA_" &amp; G10461 &amp; "_" &amp; H10461 &amp; I10461 &amp; "DistributionalParameters_s" &amp; J10461 &amp; K10461 &amp; L10461</f>
        <v/>
      </c>
      <c r="C10461" s="28">
        <f t="array" ref="C10461">INDIRECT("'DSA inputs'!K"&amp;E10461)</f>
        <v/>
      </c>
      <c r="E10461" s="51">
        <f>E10460</f>
        <v/>
      </c>
      <c r="F10461" s="51">
        <f>" - lower bound CI"</f>
        <v/>
      </c>
      <c r="G10461" s="51" t="inlineStr">
        <is>
          <t>lower</t>
        </is>
      </c>
      <c r="H10461" s="51" t="inlineStr">
        <is>
          <t>comparator5</t>
        </is>
      </c>
      <c r="I10461" s="51" t="inlineStr">
        <is>
          <t>PFS</t>
        </is>
      </c>
      <c r="J10461" s="51" t="inlineStr">
        <is>
          <t>H</t>
        </is>
      </c>
      <c r="K10461" s="51" t="n">
        <v>2</v>
      </c>
      <c r="L10461" s="51" t="n">
        <v>1</v>
      </c>
      <c r="M10461" s="51" t="inlineStr">
        <is>
          <t>Comparator 5</t>
        </is>
      </c>
    </row>
    <row r="10462">
      <c r="A10462">
        <f t="array" ref="A10462">"DSA " &amp; H10462 &amp; " " &amp;  I10462 &amp; " " &amp; INDIRECT("'DSA inputs'!$G$"&amp;E10462) &amp; F10462</f>
        <v/>
      </c>
      <c r="B10462">
        <f>"DSA_" &amp; G10462 &amp; "_" &amp; H10462 &amp; I10462 &amp; "DistributionalParameters_s" &amp; J10462 &amp; K10462 &amp; L10462</f>
        <v/>
      </c>
      <c r="C10462" s="28">
        <f t="array" ref="C10462">INDIRECT("'DSA inputs'!L"&amp;E10462)</f>
        <v/>
      </c>
      <c r="E10462" s="51">
        <f>E10461</f>
        <v/>
      </c>
      <c r="F10462" s="51">
        <f>" - upper bound CI"</f>
        <v/>
      </c>
      <c r="G10462" s="51" t="inlineStr">
        <is>
          <t>upper</t>
        </is>
      </c>
      <c r="H10462" s="51" t="inlineStr">
        <is>
          <t>comparator5</t>
        </is>
      </c>
      <c r="I10462" s="51" t="inlineStr">
        <is>
          <t>PFS</t>
        </is>
      </c>
      <c r="J10462" s="51" t="inlineStr">
        <is>
          <t>H</t>
        </is>
      </c>
      <c r="K10462" s="51" t="n">
        <v>2</v>
      </c>
      <c r="L10462" s="51" t="n">
        <v>1</v>
      </c>
      <c r="M10462" s="51" t="inlineStr">
        <is>
          <t>Comparator 5</t>
        </is>
      </c>
    </row>
    <row r="10463">
      <c r="A10463">
        <f t="array" ref="A10463">"DSA " &amp; H10463 &amp; " " &amp;  I10463 &amp; " " &amp; INDIRECT("'DSA inputs'!$G$"&amp;E10463) &amp; F10463</f>
        <v/>
      </c>
      <c r="B10463">
        <f>"DSA_" &amp; G10463 &amp; "_" &amp; H10463 &amp; I10463 &amp; "DistributionalParameters_s" &amp; J10463 &amp; K10463 &amp; L10463</f>
        <v/>
      </c>
      <c r="C10463" s="28">
        <f t="array" ref="C10463">INDIRECT("'DSA inputs'!N"&amp;E10463)</f>
        <v/>
      </c>
      <c r="E10463" s="51">
        <f>E10462</f>
        <v/>
      </c>
      <c r="F10463" s="51">
        <f>" - inclusion flag"</f>
        <v/>
      </c>
      <c r="G10463" s="51" t="inlineStr">
        <is>
          <t>include</t>
        </is>
      </c>
      <c r="H10463" s="51" t="inlineStr">
        <is>
          <t>comparator5</t>
        </is>
      </c>
      <c r="I10463" s="51" t="inlineStr">
        <is>
          <t>PFS</t>
        </is>
      </c>
      <c r="J10463" s="51" t="inlineStr">
        <is>
          <t>H</t>
        </is>
      </c>
      <c r="K10463" s="51" t="n">
        <v>2</v>
      </c>
      <c r="L10463" s="51" t="n">
        <v>1</v>
      </c>
      <c r="M10463" s="51" t="inlineStr">
        <is>
          <t>Comparator 5</t>
        </is>
      </c>
    </row>
    <row r="10464">
      <c r="A10464">
        <f t="array" ref="A10464">"DSA " &amp; H10464 &amp; " " &amp;  I10464 &amp; " " &amp; INDIRECT("'DSA inputs'!$G$"&amp;E10464) &amp; F10464</f>
        <v/>
      </c>
      <c r="B10464">
        <f>"DSA_" &amp; G10464 &amp; "_" &amp; H10464 &amp; I10464 &amp; "DistributionalParameters_s" &amp; J10464 &amp; K10464 &amp; L10464</f>
        <v/>
      </c>
      <c r="C10464">
        <f t="array" ref="C10464">M10464 &amp; " " &amp; I10464 &amp; " " &amp; INDIRECT("'DSA inputs'!G"&amp;E10464)</f>
        <v/>
      </c>
      <c r="E10464" s="51">
        <f>E10463+1</f>
        <v/>
      </c>
      <c r="F10464" s="51">
        <f>" - Parameter Name"</f>
        <v/>
      </c>
      <c r="G10464" s="51" t="inlineStr">
        <is>
          <t>param</t>
        </is>
      </c>
      <c r="H10464" s="51" t="inlineStr">
        <is>
          <t>comparator5</t>
        </is>
      </c>
      <c r="I10464" s="51" t="inlineStr">
        <is>
          <t>PFS</t>
        </is>
      </c>
      <c r="J10464" s="51" t="inlineStr">
        <is>
          <t>H</t>
        </is>
      </c>
      <c r="K10464" s="51" t="n">
        <v>2</v>
      </c>
      <c r="L10464" s="51" t="n">
        <v>2</v>
      </c>
      <c r="M10464" s="51" t="inlineStr">
        <is>
          <t>Comparator 5</t>
        </is>
      </c>
    </row>
    <row r="10465">
      <c r="A10465">
        <f t="array" ref="A10465">"DSA " &amp; H10465 &amp; " " &amp;  I10465 &amp; " " &amp; INDIRECT("'DSA inputs'!$G$"&amp;E10465) &amp; F10465</f>
        <v/>
      </c>
      <c r="B10465">
        <f>"DSA_" &amp; G10465 &amp; "_" &amp; H10465 &amp; I10465 &amp; "DistributionalParameters_s" &amp; J10465 &amp; K10465 &amp; L10465</f>
        <v/>
      </c>
      <c r="C10465" s="28">
        <f t="array" ref="C10465">INDIRECT("'DSA inputs'!K"&amp;E10465)</f>
        <v/>
      </c>
      <c r="E10465" s="51">
        <f>E10464</f>
        <v/>
      </c>
      <c r="F10465" s="51">
        <f>" - lower bound CI"</f>
        <v/>
      </c>
      <c r="G10465" s="51" t="inlineStr">
        <is>
          <t>lower</t>
        </is>
      </c>
      <c r="H10465" s="51" t="inlineStr">
        <is>
          <t>comparator5</t>
        </is>
      </c>
      <c r="I10465" s="51" t="inlineStr">
        <is>
          <t>PFS</t>
        </is>
      </c>
      <c r="J10465" s="51" t="inlineStr">
        <is>
          <t>H</t>
        </is>
      </c>
      <c r="K10465" s="51" t="n">
        <v>2</v>
      </c>
      <c r="L10465" s="51" t="n">
        <v>2</v>
      </c>
      <c r="M10465" s="51" t="inlineStr">
        <is>
          <t>Comparator 5</t>
        </is>
      </c>
    </row>
    <row r="10466">
      <c r="A10466">
        <f t="array" ref="A10466">"DSA " &amp; H10466 &amp; " " &amp;  I10466 &amp; " " &amp; INDIRECT("'DSA inputs'!$G$"&amp;E10466) &amp; F10466</f>
        <v/>
      </c>
      <c r="B10466">
        <f>"DSA_" &amp; G10466 &amp; "_" &amp; H10466 &amp; I10466 &amp; "DistributionalParameters_s" &amp; J10466 &amp; K10466 &amp; L10466</f>
        <v/>
      </c>
      <c r="C10466" s="28">
        <f t="array" ref="C10466">INDIRECT("'DSA inputs'!L"&amp;E10466)</f>
        <v/>
      </c>
      <c r="E10466" s="51">
        <f>E10465</f>
        <v/>
      </c>
      <c r="F10466" s="51">
        <f>" - upper bound CI"</f>
        <v/>
      </c>
      <c r="G10466" s="51" t="inlineStr">
        <is>
          <t>upper</t>
        </is>
      </c>
      <c r="H10466" s="51" t="inlineStr">
        <is>
          <t>comparator5</t>
        </is>
      </c>
      <c r="I10466" s="51" t="inlineStr">
        <is>
          <t>PFS</t>
        </is>
      </c>
      <c r="J10466" s="51" t="inlineStr">
        <is>
          <t>H</t>
        </is>
      </c>
      <c r="K10466" s="51" t="n">
        <v>2</v>
      </c>
      <c r="L10466" s="51" t="n">
        <v>2</v>
      </c>
      <c r="M10466" s="51" t="inlineStr">
        <is>
          <t>Comparator 5</t>
        </is>
      </c>
    </row>
    <row r="10467">
      <c r="A10467">
        <f t="array" ref="A10467">"DSA " &amp; H10467 &amp; " " &amp;  I10467 &amp; " " &amp; INDIRECT("'DSA inputs'!$G$"&amp;E10467) &amp; F10467</f>
        <v/>
      </c>
      <c r="B10467">
        <f>"DSA_" &amp; G10467 &amp; "_" &amp; H10467 &amp; I10467 &amp; "DistributionalParameters_s" &amp; J10467 &amp; K10467 &amp; L10467</f>
        <v/>
      </c>
      <c r="C10467" s="28">
        <f t="array" ref="C10467">INDIRECT("'DSA inputs'!N"&amp;E10467)</f>
        <v/>
      </c>
      <c r="E10467" s="51">
        <f>E10466</f>
        <v/>
      </c>
      <c r="F10467" s="51">
        <f>" - inclusion flag"</f>
        <v/>
      </c>
      <c r="G10467" s="51" t="inlineStr">
        <is>
          <t>include</t>
        </is>
      </c>
      <c r="H10467" s="51" t="inlineStr">
        <is>
          <t>comparator5</t>
        </is>
      </c>
      <c r="I10467" s="51" t="inlineStr">
        <is>
          <t>PFS</t>
        </is>
      </c>
      <c r="J10467" s="51" t="inlineStr">
        <is>
          <t>H</t>
        </is>
      </c>
      <c r="K10467" s="51" t="n">
        <v>2</v>
      </c>
      <c r="L10467" s="51" t="n">
        <v>2</v>
      </c>
      <c r="M10467" s="51" t="inlineStr">
        <is>
          <t>Comparator 5</t>
        </is>
      </c>
    </row>
    <row r="10468">
      <c r="A10468">
        <f t="array" ref="A10468">"DSA " &amp; H10468 &amp; " " &amp;  I10468 &amp; " " &amp; INDIRECT("'DSA inputs'!$G$"&amp;E10468) &amp; F10468</f>
        <v/>
      </c>
      <c r="B10468">
        <f>"DSA_" &amp; G10468 &amp; "_" &amp; H10468 &amp; I10468 &amp; "DistributionalParameters_s" &amp; J10468 &amp; K10468 &amp; L10468</f>
        <v/>
      </c>
      <c r="C10468">
        <f t="array" ref="C10468">M10468 &amp; " " &amp; I10468 &amp; " " &amp; INDIRECT("'DSA inputs'!G"&amp;E10468)</f>
        <v/>
      </c>
      <c r="E10468" s="51">
        <f>E10467+1</f>
        <v/>
      </c>
      <c r="F10468" s="51">
        <f>" - Parameter Name"</f>
        <v/>
      </c>
      <c r="G10468" s="51" t="inlineStr">
        <is>
          <t>param</t>
        </is>
      </c>
      <c r="H10468" s="51" t="inlineStr">
        <is>
          <t>comparator5</t>
        </is>
      </c>
      <c r="I10468" s="51" t="inlineStr">
        <is>
          <t>PFS</t>
        </is>
      </c>
      <c r="J10468" s="51" t="inlineStr">
        <is>
          <t>H</t>
        </is>
      </c>
      <c r="K10468" s="51" t="n">
        <v>2</v>
      </c>
      <c r="L10468" s="51" t="n">
        <v>3</v>
      </c>
      <c r="M10468" s="51" t="inlineStr">
        <is>
          <t>Comparator 5</t>
        </is>
      </c>
    </row>
    <row r="10469">
      <c r="A10469">
        <f t="array" ref="A10469">"DSA " &amp; H10469 &amp; " " &amp;  I10469 &amp; " " &amp; INDIRECT("'DSA inputs'!$G$"&amp;E10469) &amp; F10469</f>
        <v/>
      </c>
      <c r="B10469">
        <f>"DSA_" &amp; G10469 &amp; "_" &amp; H10469 &amp; I10469 &amp; "DistributionalParameters_s" &amp; J10469 &amp; K10469 &amp; L10469</f>
        <v/>
      </c>
      <c r="C10469" s="28">
        <f t="array" ref="C10469">INDIRECT("'DSA inputs'!K"&amp;E10469)</f>
        <v/>
      </c>
      <c r="E10469" s="51">
        <f>E10468</f>
        <v/>
      </c>
      <c r="F10469" s="51">
        <f>" - lower bound CI"</f>
        <v/>
      </c>
      <c r="G10469" s="51" t="inlineStr">
        <is>
          <t>lower</t>
        </is>
      </c>
      <c r="H10469" s="51" t="inlineStr">
        <is>
          <t>comparator5</t>
        </is>
      </c>
      <c r="I10469" s="51" t="inlineStr">
        <is>
          <t>PFS</t>
        </is>
      </c>
      <c r="J10469" s="51" t="inlineStr">
        <is>
          <t>H</t>
        </is>
      </c>
      <c r="K10469" s="51" t="n">
        <v>2</v>
      </c>
      <c r="L10469" s="51" t="n">
        <v>3</v>
      </c>
      <c r="M10469" s="51" t="inlineStr">
        <is>
          <t>Comparator 5</t>
        </is>
      </c>
    </row>
    <row r="10470">
      <c r="A10470">
        <f t="array" ref="A10470">"DSA " &amp; H10470 &amp; " " &amp;  I10470 &amp; " " &amp; INDIRECT("'DSA inputs'!$G$"&amp;E10470) &amp; F10470</f>
        <v/>
      </c>
      <c r="B10470">
        <f>"DSA_" &amp; G10470 &amp; "_" &amp; H10470 &amp; I10470 &amp; "DistributionalParameters_s" &amp; J10470 &amp; K10470 &amp; L10470</f>
        <v/>
      </c>
      <c r="C10470" s="28">
        <f t="array" ref="C10470">INDIRECT("'DSA inputs'!L"&amp;E10470)</f>
        <v/>
      </c>
      <c r="E10470" s="51">
        <f>E10469</f>
        <v/>
      </c>
      <c r="F10470" s="51">
        <f>" - upper bound CI"</f>
        <v/>
      </c>
      <c r="G10470" s="51" t="inlineStr">
        <is>
          <t>upper</t>
        </is>
      </c>
      <c r="H10470" s="51" t="inlineStr">
        <is>
          <t>comparator5</t>
        </is>
      </c>
      <c r="I10470" s="51" t="inlineStr">
        <is>
          <t>PFS</t>
        </is>
      </c>
      <c r="J10470" s="51" t="inlineStr">
        <is>
          <t>H</t>
        </is>
      </c>
      <c r="K10470" s="51" t="n">
        <v>2</v>
      </c>
      <c r="L10470" s="51" t="n">
        <v>3</v>
      </c>
      <c r="M10470" s="51" t="inlineStr">
        <is>
          <t>Comparator 5</t>
        </is>
      </c>
    </row>
    <row r="10471">
      <c r="A10471">
        <f t="array" ref="A10471">"DSA " &amp; H10471 &amp; " " &amp;  I10471 &amp; " " &amp; INDIRECT("'DSA inputs'!$G$"&amp;E10471) &amp; F10471</f>
        <v/>
      </c>
      <c r="B10471">
        <f>"DSA_" &amp; G10471 &amp; "_" &amp; H10471 &amp; I10471 &amp; "DistributionalParameters_s" &amp; J10471 &amp; K10471 &amp; L10471</f>
        <v/>
      </c>
      <c r="C10471" s="28">
        <f t="array" ref="C10471">INDIRECT("'DSA inputs'!N"&amp;E10471)</f>
        <v/>
      </c>
      <c r="E10471" s="51">
        <f>E10470</f>
        <v/>
      </c>
      <c r="F10471" s="51">
        <f>" - inclusion flag"</f>
        <v/>
      </c>
      <c r="G10471" s="51" t="inlineStr">
        <is>
          <t>include</t>
        </is>
      </c>
      <c r="H10471" s="51" t="inlineStr">
        <is>
          <t>comparator5</t>
        </is>
      </c>
      <c r="I10471" s="51" t="inlineStr">
        <is>
          <t>PFS</t>
        </is>
      </c>
      <c r="J10471" s="51" t="inlineStr">
        <is>
          <t>H</t>
        </is>
      </c>
      <c r="K10471" s="51" t="n">
        <v>2</v>
      </c>
      <c r="L10471" s="51" t="n">
        <v>3</v>
      </c>
      <c r="M10471" s="51" t="inlineStr">
        <is>
          <t>Comparator 5</t>
        </is>
      </c>
    </row>
    <row r="10472">
      <c r="A10472">
        <f t="array" ref="A10472">"DSA " &amp; H10472 &amp; " " &amp;  I10472 &amp; " " &amp; INDIRECT("'DSA inputs'!$G$"&amp;E10472) &amp; F10472</f>
        <v/>
      </c>
      <c r="B10472">
        <f>"DSA_" &amp; G10472 &amp; "_" &amp; H10472 &amp; I10472 &amp; "DistributionalParameters_s" &amp; J10472 &amp; K10472 &amp; L10472</f>
        <v/>
      </c>
      <c r="C10472">
        <f t="array" ref="C10472">M10472 &amp; " " &amp; I10472 &amp; " " &amp; INDIRECT("'DSA inputs'!G"&amp;E10472)</f>
        <v/>
      </c>
      <c r="E10472" s="51">
        <f>E10471+1</f>
        <v/>
      </c>
      <c r="F10472" s="51">
        <f>" - Parameter Name"</f>
        <v/>
      </c>
      <c r="G10472" s="51" t="inlineStr">
        <is>
          <t>param</t>
        </is>
      </c>
      <c r="H10472" s="51" t="inlineStr">
        <is>
          <t>comparator5</t>
        </is>
      </c>
      <c r="I10472" s="51" t="inlineStr">
        <is>
          <t>PFS</t>
        </is>
      </c>
      <c r="J10472" s="51" t="inlineStr">
        <is>
          <t>H</t>
        </is>
      </c>
      <c r="K10472" s="51" t="n">
        <v>2</v>
      </c>
      <c r="L10472" s="51" t="n">
        <v>4</v>
      </c>
      <c r="M10472" s="51" t="inlineStr">
        <is>
          <t>Comparator 5</t>
        </is>
      </c>
    </row>
    <row r="10473">
      <c r="A10473">
        <f t="array" ref="A10473">"DSA " &amp; H10473 &amp; " " &amp;  I10473 &amp; " " &amp; INDIRECT("'DSA inputs'!$G$"&amp;E10473) &amp; F10473</f>
        <v/>
      </c>
      <c r="B10473">
        <f>"DSA_" &amp; G10473 &amp; "_" &amp; H10473 &amp; I10473 &amp; "DistributionalParameters_s" &amp; J10473 &amp; K10473 &amp; L10473</f>
        <v/>
      </c>
      <c r="C10473" s="28">
        <f t="array" ref="C10473">INDIRECT("'DSA inputs'!K"&amp;E10473)</f>
        <v/>
      </c>
      <c r="E10473" s="51">
        <f>E10472</f>
        <v/>
      </c>
      <c r="F10473" s="51">
        <f>" - lower bound CI"</f>
        <v/>
      </c>
      <c r="G10473" s="51" t="inlineStr">
        <is>
          <t>lower</t>
        </is>
      </c>
      <c r="H10473" s="51" t="inlineStr">
        <is>
          <t>comparator5</t>
        </is>
      </c>
      <c r="I10473" s="51" t="inlineStr">
        <is>
          <t>PFS</t>
        </is>
      </c>
      <c r="J10473" s="51" t="inlineStr">
        <is>
          <t>H</t>
        </is>
      </c>
      <c r="K10473" s="51" t="n">
        <v>2</v>
      </c>
      <c r="L10473" s="51" t="n">
        <v>4</v>
      </c>
      <c r="M10473" s="51" t="inlineStr">
        <is>
          <t>Comparator 5</t>
        </is>
      </c>
    </row>
    <row r="10474">
      <c r="A10474">
        <f t="array" ref="A10474">"DSA " &amp; H10474 &amp; " " &amp;  I10474 &amp; " " &amp; INDIRECT("'DSA inputs'!$G$"&amp;E10474) &amp; F10474</f>
        <v/>
      </c>
      <c r="B10474">
        <f>"DSA_" &amp; G10474 &amp; "_" &amp; H10474 &amp; I10474 &amp; "DistributionalParameters_s" &amp; J10474 &amp; K10474 &amp; L10474</f>
        <v/>
      </c>
      <c r="C10474" s="28">
        <f t="array" ref="C10474">INDIRECT("'DSA inputs'!L"&amp;E10474)</f>
        <v/>
      </c>
      <c r="E10474" s="51">
        <f>E10473</f>
        <v/>
      </c>
      <c r="F10474" s="51">
        <f>" - upper bound CI"</f>
        <v/>
      </c>
      <c r="G10474" s="51" t="inlineStr">
        <is>
          <t>upper</t>
        </is>
      </c>
      <c r="H10474" s="51" t="inlineStr">
        <is>
          <t>comparator5</t>
        </is>
      </c>
      <c r="I10474" s="51" t="inlineStr">
        <is>
          <t>PFS</t>
        </is>
      </c>
      <c r="J10474" s="51" t="inlineStr">
        <is>
          <t>H</t>
        </is>
      </c>
      <c r="K10474" s="51" t="n">
        <v>2</v>
      </c>
      <c r="L10474" s="51" t="n">
        <v>4</v>
      </c>
      <c r="M10474" s="51" t="inlineStr">
        <is>
          <t>Comparator 5</t>
        </is>
      </c>
    </row>
    <row r="10475">
      <c r="A10475">
        <f t="array" ref="A10475">"DSA " &amp; H10475 &amp; " " &amp;  I10475 &amp; " " &amp; INDIRECT("'DSA inputs'!$G$"&amp;E10475) &amp; F10475</f>
        <v/>
      </c>
      <c r="B10475">
        <f>"DSA_" &amp; G10475 &amp; "_" &amp; H10475 &amp; I10475 &amp; "DistributionalParameters_s" &amp; J10475 &amp; K10475 &amp; L10475</f>
        <v/>
      </c>
      <c r="C10475" s="28">
        <f t="array" ref="C10475">INDIRECT("'DSA inputs'!N"&amp;E10475)</f>
        <v/>
      </c>
      <c r="E10475" s="51">
        <f>E10474</f>
        <v/>
      </c>
      <c r="F10475" s="51">
        <f>" - inclusion flag"</f>
        <v/>
      </c>
      <c r="G10475" s="51" t="inlineStr">
        <is>
          <t>include</t>
        </is>
      </c>
      <c r="H10475" s="51" t="inlineStr">
        <is>
          <t>comparator5</t>
        </is>
      </c>
      <c r="I10475" s="51" t="inlineStr">
        <is>
          <t>PFS</t>
        </is>
      </c>
      <c r="J10475" s="51" t="inlineStr">
        <is>
          <t>H</t>
        </is>
      </c>
      <c r="K10475" s="51" t="n">
        <v>2</v>
      </c>
      <c r="L10475" s="51" t="n">
        <v>4</v>
      </c>
      <c r="M10475" s="51" t="inlineStr">
        <is>
          <t>Comparator 5</t>
        </is>
      </c>
    </row>
    <row r="10476">
      <c r="A10476">
        <f t="array" ref="A10476">"DSA " &amp; H10476 &amp; " " &amp;  I10476 &amp; " " &amp; INDIRECT("'DSA inputs'!$G$"&amp;E10476) &amp; F10476</f>
        <v/>
      </c>
      <c r="B10476">
        <f>"DSA_" &amp; G10476 &amp; "_" &amp; H10476 &amp; I10476 &amp; "DistributionalParameters_s" &amp; J10476 &amp; K10476 &amp; L10476</f>
        <v/>
      </c>
      <c r="C10476">
        <f t="array" ref="C10476">M10476 &amp; " " &amp; I10476 &amp; " " &amp; INDIRECT("'DSA inputs'!G"&amp;E10476)</f>
        <v/>
      </c>
      <c r="E10476" s="51">
        <f>E10475+1</f>
        <v/>
      </c>
      <c r="F10476" s="51">
        <f>" - Parameter Name"</f>
        <v/>
      </c>
      <c r="G10476" s="51" t="inlineStr">
        <is>
          <t>param</t>
        </is>
      </c>
      <c r="H10476" s="51" t="inlineStr">
        <is>
          <t>comparator5</t>
        </is>
      </c>
      <c r="I10476" s="51" t="inlineStr">
        <is>
          <t>PFS</t>
        </is>
      </c>
      <c r="J10476" s="51" t="inlineStr">
        <is>
          <t>H</t>
        </is>
      </c>
      <c r="K10476" s="51" t="n">
        <v>3</v>
      </c>
      <c r="L10476" s="51" t="n">
        <v>1</v>
      </c>
      <c r="M10476" s="51" t="inlineStr">
        <is>
          <t>Comparator 5</t>
        </is>
      </c>
    </row>
    <row r="10477">
      <c r="A10477">
        <f t="array" ref="A10477">"DSA " &amp; H10477 &amp; " " &amp;  I10477 &amp; " " &amp; INDIRECT("'DSA inputs'!$G$"&amp;E10477) &amp; F10477</f>
        <v/>
      </c>
      <c r="B10477">
        <f>"DSA_" &amp; G10477 &amp; "_" &amp; H10477 &amp; I10477 &amp; "DistributionalParameters_s" &amp; J10477 &amp; K10477 &amp; L10477</f>
        <v/>
      </c>
      <c r="C10477" s="28">
        <f t="array" ref="C10477">INDIRECT("'DSA inputs'!K"&amp;E10477)</f>
        <v/>
      </c>
      <c r="E10477" s="51">
        <f>E10476</f>
        <v/>
      </c>
      <c r="F10477" s="51">
        <f>" - lower bound CI"</f>
        <v/>
      </c>
      <c r="G10477" s="51" t="inlineStr">
        <is>
          <t>lower</t>
        </is>
      </c>
      <c r="H10477" s="51" t="inlineStr">
        <is>
          <t>comparator5</t>
        </is>
      </c>
      <c r="I10477" s="51" t="inlineStr">
        <is>
          <t>PFS</t>
        </is>
      </c>
      <c r="J10477" s="51" t="inlineStr">
        <is>
          <t>H</t>
        </is>
      </c>
      <c r="K10477" s="51" t="n">
        <v>3</v>
      </c>
      <c r="L10477" s="51" t="n">
        <v>1</v>
      </c>
      <c r="M10477" s="51" t="inlineStr">
        <is>
          <t>Comparator 5</t>
        </is>
      </c>
    </row>
    <row r="10478">
      <c r="A10478">
        <f t="array" ref="A10478">"DSA " &amp; H10478 &amp; " " &amp;  I10478 &amp; " " &amp; INDIRECT("'DSA inputs'!$G$"&amp;E10478) &amp; F10478</f>
        <v/>
      </c>
      <c r="B10478">
        <f>"DSA_" &amp; G10478 &amp; "_" &amp; H10478 &amp; I10478 &amp; "DistributionalParameters_s" &amp; J10478 &amp; K10478 &amp; L10478</f>
        <v/>
      </c>
      <c r="C10478" s="28">
        <f t="array" ref="C10478">INDIRECT("'DSA inputs'!L"&amp;E10478)</f>
        <v/>
      </c>
      <c r="E10478" s="51">
        <f>E10477</f>
        <v/>
      </c>
      <c r="F10478" s="51">
        <f>" - upper bound CI"</f>
        <v/>
      </c>
      <c r="G10478" s="51" t="inlineStr">
        <is>
          <t>upper</t>
        </is>
      </c>
      <c r="H10478" s="51" t="inlineStr">
        <is>
          <t>comparator5</t>
        </is>
      </c>
      <c r="I10478" s="51" t="inlineStr">
        <is>
          <t>PFS</t>
        </is>
      </c>
      <c r="J10478" s="51" t="inlineStr">
        <is>
          <t>H</t>
        </is>
      </c>
      <c r="K10478" s="51" t="n">
        <v>3</v>
      </c>
      <c r="L10478" s="51" t="n">
        <v>1</v>
      </c>
      <c r="M10478" s="51" t="inlineStr">
        <is>
          <t>Comparator 5</t>
        </is>
      </c>
    </row>
    <row r="10479">
      <c r="A10479">
        <f t="array" ref="A10479">"DSA " &amp; H10479 &amp; " " &amp;  I10479 &amp; " " &amp; INDIRECT("'DSA inputs'!$G$"&amp;E10479) &amp; F10479</f>
        <v/>
      </c>
      <c r="B10479">
        <f>"DSA_" &amp; G10479 &amp; "_" &amp; H10479 &amp; I10479 &amp; "DistributionalParameters_s" &amp; J10479 &amp; K10479 &amp; L10479</f>
        <v/>
      </c>
      <c r="C10479" s="28">
        <f t="array" ref="C10479">INDIRECT("'DSA inputs'!N"&amp;E10479)</f>
        <v/>
      </c>
      <c r="E10479" s="51">
        <f>E10478</f>
        <v/>
      </c>
      <c r="F10479" s="51">
        <f>" - inclusion flag"</f>
        <v/>
      </c>
      <c r="G10479" s="51" t="inlineStr">
        <is>
          <t>include</t>
        </is>
      </c>
      <c r="H10479" s="51" t="inlineStr">
        <is>
          <t>comparator5</t>
        </is>
      </c>
      <c r="I10479" s="51" t="inlineStr">
        <is>
          <t>PFS</t>
        </is>
      </c>
      <c r="J10479" s="51" t="inlineStr">
        <is>
          <t>H</t>
        </is>
      </c>
      <c r="K10479" s="51" t="n">
        <v>3</v>
      </c>
      <c r="L10479" s="51" t="n">
        <v>1</v>
      </c>
      <c r="M10479" s="51" t="inlineStr">
        <is>
          <t>Comparator 5</t>
        </is>
      </c>
    </row>
    <row r="10480">
      <c r="A10480">
        <f t="array" ref="A10480">"DSA " &amp; H10480 &amp; " " &amp;  I10480 &amp; " " &amp; INDIRECT("'DSA inputs'!$G$"&amp;E10480) &amp; F10480</f>
        <v/>
      </c>
      <c r="B10480">
        <f>"DSA_" &amp; G10480 &amp; "_" &amp; H10480 &amp; I10480 &amp; "DistributionalParameters_s" &amp; J10480 &amp; K10480 &amp; L10480</f>
        <v/>
      </c>
      <c r="C10480">
        <f t="array" ref="C10480">M10480 &amp; " " &amp; I10480 &amp; " " &amp; INDIRECT("'DSA inputs'!G"&amp;E10480)</f>
        <v/>
      </c>
      <c r="E10480" s="51">
        <f>E10479+1</f>
        <v/>
      </c>
      <c r="F10480" s="51">
        <f>" - Parameter Name"</f>
        <v/>
      </c>
      <c r="G10480" s="51" t="inlineStr">
        <is>
          <t>param</t>
        </is>
      </c>
      <c r="H10480" s="51" t="inlineStr">
        <is>
          <t>comparator5</t>
        </is>
      </c>
      <c r="I10480" s="51" t="inlineStr">
        <is>
          <t>PFS</t>
        </is>
      </c>
      <c r="J10480" s="51" t="inlineStr">
        <is>
          <t>H</t>
        </is>
      </c>
      <c r="K10480" s="51" t="n">
        <v>3</v>
      </c>
      <c r="L10480" s="51" t="n">
        <v>2</v>
      </c>
      <c r="M10480" s="51" t="inlineStr">
        <is>
          <t>Comparator 5</t>
        </is>
      </c>
    </row>
    <row r="10481">
      <c r="A10481">
        <f t="array" ref="A10481">"DSA " &amp; H10481 &amp; " " &amp;  I10481 &amp; " " &amp; INDIRECT("'DSA inputs'!$G$"&amp;E10481) &amp; F10481</f>
        <v/>
      </c>
      <c r="B10481">
        <f>"DSA_" &amp; G10481 &amp; "_" &amp; H10481 &amp; I10481 &amp; "DistributionalParameters_s" &amp; J10481 &amp; K10481 &amp; L10481</f>
        <v/>
      </c>
      <c r="C10481" s="28">
        <f t="array" ref="C10481">INDIRECT("'DSA inputs'!K"&amp;E10481)</f>
        <v/>
      </c>
      <c r="E10481" s="51">
        <f>E10480</f>
        <v/>
      </c>
      <c r="F10481" s="51">
        <f>" - lower bound CI"</f>
        <v/>
      </c>
      <c r="G10481" s="51" t="inlineStr">
        <is>
          <t>lower</t>
        </is>
      </c>
      <c r="H10481" s="51" t="inlineStr">
        <is>
          <t>comparator5</t>
        </is>
      </c>
      <c r="I10481" s="51" t="inlineStr">
        <is>
          <t>PFS</t>
        </is>
      </c>
      <c r="J10481" s="51" t="inlineStr">
        <is>
          <t>H</t>
        </is>
      </c>
      <c r="K10481" s="51" t="n">
        <v>3</v>
      </c>
      <c r="L10481" s="51" t="n">
        <v>2</v>
      </c>
      <c r="M10481" s="51" t="inlineStr">
        <is>
          <t>Comparator 5</t>
        </is>
      </c>
    </row>
    <row r="10482">
      <c r="A10482">
        <f t="array" ref="A10482">"DSA " &amp; H10482 &amp; " " &amp;  I10482 &amp; " " &amp; INDIRECT("'DSA inputs'!$G$"&amp;E10482) &amp; F10482</f>
        <v/>
      </c>
      <c r="B10482">
        <f>"DSA_" &amp; G10482 &amp; "_" &amp; H10482 &amp; I10482 &amp; "DistributionalParameters_s" &amp; J10482 &amp; K10482 &amp; L10482</f>
        <v/>
      </c>
      <c r="C10482" s="28">
        <f t="array" ref="C10482">INDIRECT("'DSA inputs'!L"&amp;E10482)</f>
        <v/>
      </c>
      <c r="E10482" s="51">
        <f>E10481</f>
        <v/>
      </c>
      <c r="F10482" s="51">
        <f>" - upper bound CI"</f>
        <v/>
      </c>
      <c r="G10482" s="51" t="inlineStr">
        <is>
          <t>upper</t>
        </is>
      </c>
      <c r="H10482" s="51" t="inlineStr">
        <is>
          <t>comparator5</t>
        </is>
      </c>
      <c r="I10482" s="51" t="inlineStr">
        <is>
          <t>PFS</t>
        </is>
      </c>
      <c r="J10482" s="51" t="inlineStr">
        <is>
          <t>H</t>
        </is>
      </c>
      <c r="K10482" s="51" t="n">
        <v>3</v>
      </c>
      <c r="L10482" s="51" t="n">
        <v>2</v>
      </c>
      <c r="M10482" s="51" t="inlineStr">
        <is>
          <t>Comparator 5</t>
        </is>
      </c>
    </row>
    <row r="10483">
      <c r="A10483">
        <f t="array" ref="A10483">"DSA " &amp; H10483 &amp; " " &amp;  I10483 &amp; " " &amp; INDIRECT("'DSA inputs'!$G$"&amp;E10483) &amp; F10483</f>
        <v/>
      </c>
      <c r="B10483">
        <f>"DSA_" &amp; G10483 &amp; "_" &amp; H10483 &amp; I10483 &amp; "DistributionalParameters_s" &amp; J10483 &amp; K10483 &amp; L10483</f>
        <v/>
      </c>
      <c r="C10483" s="28">
        <f t="array" ref="C10483">INDIRECT("'DSA inputs'!N"&amp;E10483)</f>
        <v/>
      </c>
      <c r="E10483" s="51">
        <f>E10482</f>
        <v/>
      </c>
      <c r="F10483" s="51">
        <f>" - inclusion flag"</f>
        <v/>
      </c>
      <c r="G10483" s="51" t="inlineStr">
        <is>
          <t>include</t>
        </is>
      </c>
      <c r="H10483" s="51" t="inlineStr">
        <is>
          <t>comparator5</t>
        </is>
      </c>
      <c r="I10483" s="51" t="inlineStr">
        <is>
          <t>PFS</t>
        </is>
      </c>
      <c r="J10483" s="51" t="inlineStr">
        <is>
          <t>H</t>
        </is>
      </c>
      <c r="K10483" s="51" t="n">
        <v>3</v>
      </c>
      <c r="L10483" s="51" t="n">
        <v>2</v>
      </c>
      <c r="M10483" s="51" t="inlineStr">
        <is>
          <t>Comparator 5</t>
        </is>
      </c>
    </row>
    <row r="10484">
      <c r="A10484">
        <f t="array" ref="A10484">"DSA " &amp; H10484 &amp; " " &amp;  I10484 &amp; " " &amp; INDIRECT("'DSA inputs'!$G$"&amp;E10484) &amp; F10484</f>
        <v/>
      </c>
      <c r="B10484">
        <f>"DSA_" &amp; G10484 &amp; "_" &amp; H10484 &amp; I10484 &amp; "DistributionalParameters_s" &amp; J10484 &amp; K10484 &amp; L10484</f>
        <v/>
      </c>
      <c r="C10484">
        <f t="array" ref="C10484">M10484 &amp; " " &amp; I10484 &amp; " " &amp; INDIRECT("'DSA inputs'!G"&amp;E10484)</f>
        <v/>
      </c>
      <c r="E10484" s="51">
        <f>E10483+1</f>
        <v/>
      </c>
      <c r="F10484" s="51">
        <f>" - Parameter Name"</f>
        <v/>
      </c>
      <c r="G10484" s="51" t="inlineStr">
        <is>
          <t>param</t>
        </is>
      </c>
      <c r="H10484" s="51" t="inlineStr">
        <is>
          <t>comparator5</t>
        </is>
      </c>
      <c r="I10484" s="51" t="inlineStr">
        <is>
          <t>PFS</t>
        </is>
      </c>
      <c r="J10484" s="51" t="inlineStr">
        <is>
          <t>H</t>
        </is>
      </c>
      <c r="K10484" s="51" t="n">
        <v>3</v>
      </c>
      <c r="L10484" s="51" t="n">
        <v>3</v>
      </c>
      <c r="M10484" s="51" t="inlineStr">
        <is>
          <t>Comparator 5</t>
        </is>
      </c>
    </row>
    <row r="10485">
      <c r="A10485">
        <f t="array" ref="A10485">"DSA " &amp; H10485 &amp; " " &amp;  I10485 &amp; " " &amp; INDIRECT("'DSA inputs'!$G$"&amp;E10485) &amp; F10485</f>
        <v/>
      </c>
      <c r="B10485">
        <f>"DSA_" &amp; G10485 &amp; "_" &amp; H10485 &amp; I10485 &amp; "DistributionalParameters_s" &amp; J10485 &amp; K10485 &amp; L10485</f>
        <v/>
      </c>
      <c r="C10485" s="28">
        <f t="array" ref="C10485">INDIRECT("'DSA inputs'!K"&amp;E10485)</f>
        <v/>
      </c>
      <c r="E10485" s="51">
        <f>E10484</f>
        <v/>
      </c>
      <c r="F10485" s="51">
        <f>" - lower bound CI"</f>
        <v/>
      </c>
      <c r="G10485" s="51" t="inlineStr">
        <is>
          <t>lower</t>
        </is>
      </c>
      <c r="H10485" s="51" t="inlineStr">
        <is>
          <t>comparator5</t>
        </is>
      </c>
      <c r="I10485" s="51" t="inlineStr">
        <is>
          <t>PFS</t>
        </is>
      </c>
      <c r="J10485" s="51" t="inlineStr">
        <is>
          <t>H</t>
        </is>
      </c>
      <c r="K10485" s="51" t="n">
        <v>3</v>
      </c>
      <c r="L10485" s="51" t="n">
        <v>3</v>
      </c>
      <c r="M10485" s="51" t="inlineStr">
        <is>
          <t>Comparator 5</t>
        </is>
      </c>
    </row>
    <row r="10486">
      <c r="A10486">
        <f t="array" ref="A10486">"DSA " &amp; H10486 &amp; " " &amp;  I10486 &amp; " " &amp; INDIRECT("'DSA inputs'!$G$"&amp;E10486) &amp; F10486</f>
        <v/>
      </c>
      <c r="B10486">
        <f>"DSA_" &amp; G10486 &amp; "_" &amp; H10486 &amp; I10486 &amp; "DistributionalParameters_s" &amp; J10486 &amp; K10486 &amp; L10486</f>
        <v/>
      </c>
      <c r="C10486" s="28">
        <f t="array" ref="C10486">INDIRECT("'DSA inputs'!L"&amp;E10486)</f>
        <v/>
      </c>
      <c r="E10486" s="51">
        <f>E10485</f>
        <v/>
      </c>
      <c r="F10486" s="51">
        <f>" - upper bound CI"</f>
        <v/>
      </c>
      <c r="G10486" s="51" t="inlineStr">
        <is>
          <t>upper</t>
        </is>
      </c>
      <c r="H10486" s="51" t="inlineStr">
        <is>
          <t>comparator5</t>
        </is>
      </c>
      <c r="I10486" s="51" t="inlineStr">
        <is>
          <t>PFS</t>
        </is>
      </c>
      <c r="J10486" s="51" t="inlineStr">
        <is>
          <t>H</t>
        </is>
      </c>
      <c r="K10486" s="51" t="n">
        <v>3</v>
      </c>
      <c r="L10486" s="51" t="n">
        <v>3</v>
      </c>
      <c r="M10486" s="51" t="inlineStr">
        <is>
          <t>Comparator 5</t>
        </is>
      </c>
    </row>
    <row r="10487">
      <c r="A10487">
        <f t="array" ref="A10487">"DSA " &amp; H10487 &amp; " " &amp;  I10487 &amp; " " &amp; INDIRECT("'DSA inputs'!$G$"&amp;E10487) &amp; F10487</f>
        <v/>
      </c>
      <c r="B10487">
        <f>"DSA_" &amp; G10487 &amp; "_" &amp; H10487 &amp; I10487 &amp; "DistributionalParameters_s" &amp; J10487 &amp; K10487 &amp; L10487</f>
        <v/>
      </c>
      <c r="C10487" s="28">
        <f t="array" ref="C10487">INDIRECT("'DSA inputs'!N"&amp;E10487)</f>
        <v/>
      </c>
      <c r="E10487" s="51">
        <f>E10486</f>
        <v/>
      </c>
      <c r="F10487" s="51">
        <f>" - inclusion flag"</f>
        <v/>
      </c>
      <c r="G10487" s="51" t="inlineStr">
        <is>
          <t>include</t>
        </is>
      </c>
      <c r="H10487" s="51" t="inlineStr">
        <is>
          <t>comparator5</t>
        </is>
      </c>
      <c r="I10487" s="51" t="inlineStr">
        <is>
          <t>PFS</t>
        </is>
      </c>
      <c r="J10487" s="51" t="inlineStr">
        <is>
          <t>H</t>
        </is>
      </c>
      <c r="K10487" s="51" t="n">
        <v>3</v>
      </c>
      <c r="L10487" s="51" t="n">
        <v>3</v>
      </c>
      <c r="M10487" s="51" t="inlineStr">
        <is>
          <t>Comparator 5</t>
        </is>
      </c>
    </row>
    <row r="10488">
      <c r="A10488">
        <f t="array" ref="A10488">"DSA " &amp; H10488 &amp; " " &amp;  I10488 &amp; " " &amp; INDIRECT("'DSA inputs'!$G$"&amp;E10488) &amp; F10488</f>
        <v/>
      </c>
      <c r="B10488">
        <f>"DSA_" &amp; G10488 &amp; "_" &amp; H10488 &amp; I10488 &amp; "DistributionalParameters_s" &amp; J10488 &amp; K10488 &amp; L10488</f>
        <v/>
      </c>
      <c r="C10488">
        <f t="array" ref="C10488">M10488 &amp; " " &amp; I10488 &amp; " " &amp; INDIRECT("'DSA inputs'!G"&amp;E10488)</f>
        <v/>
      </c>
      <c r="E10488" s="51">
        <f>E10487+1</f>
        <v/>
      </c>
      <c r="F10488" s="51">
        <f>" - Parameter Name"</f>
        <v/>
      </c>
      <c r="G10488" s="51" t="inlineStr">
        <is>
          <t>param</t>
        </is>
      </c>
      <c r="H10488" s="51" t="inlineStr">
        <is>
          <t>comparator5</t>
        </is>
      </c>
      <c r="I10488" s="51" t="inlineStr">
        <is>
          <t>PFS</t>
        </is>
      </c>
      <c r="J10488" s="51" t="inlineStr">
        <is>
          <t>H</t>
        </is>
      </c>
      <c r="K10488" s="51" t="n">
        <v>3</v>
      </c>
      <c r="L10488" s="51" t="n">
        <v>4</v>
      </c>
      <c r="M10488" s="51" t="inlineStr">
        <is>
          <t>Comparator 5</t>
        </is>
      </c>
    </row>
    <row r="10489">
      <c r="A10489">
        <f t="array" ref="A10489">"DSA " &amp; H10489 &amp; " " &amp;  I10489 &amp; " " &amp; INDIRECT("'DSA inputs'!$G$"&amp;E10489) &amp; F10489</f>
        <v/>
      </c>
      <c r="B10489">
        <f>"DSA_" &amp; G10489 &amp; "_" &amp; H10489 &amp; I10489 &amp; "DistributionalParameters_s" &amp; J10489 &amp; K10489 &amp; L10489</f>
        <v/>
      </c>
      <c r="C10489" s="28">
        <f t="array" ref="C10489">INDIRECT("'DSA inputs'!K"&amp;E10489)</f>
        <v/>
      </c>
      <c r="E10489" s="51">
        <f>E10488</f>
        <v/>
      </c>
      <c r="F10489" s="51">
        <f>" - lower bound CI"</f>
        <v/>
      </c>
      <c r="G10489" s="51" t="inlineStr">
        <is>
          <t>lower</t>
        </is>
      </c>
      <c r="H10489" s="51" t="inlineStr">
        <is>
          <t>comparator5</t>
        </is>
      </c>
      <c r="I10489" s="51" t="inlineStr">
        <is>
          <t>PFS</t>
        </is>
      </c>
      <c r="J10489" s="51" t="inlineStr">
        <is>
          <t>H</t>
        </is>
      </c>
      <c r="K10489" s="51" t="n">
        <v>3</v>
      </c>
      <c r="L10489" s="51" t="n">
        <v>4</v>
      </c>
      <c r="M10489" s="51" t="inlineStr">
        <is>
          <t>Comparator 5</t>
        </is>
      </c>
    </row>
    <row r="10490">
      <c r="A10490">
        <f t="array" ref="A10490">"DSA " &amp; H10490 &amp; " " &amp;  I10490 &amp; " " &amp; INDIRECT("'DSA inputs'!$G$"&amp;E10490) &amp; F10490</f>
        <v/>
      </c>
      <c r="B10490">
        <f>"DSA_" &amp; G10490 &amp; "_" &amp; H10490 &amp; I10490 &amp; "DistributionalParameters_s" &amp; J10490 &amp; K10490 &amp; L10490</f>
        <v/>
      </c>
      <c r="C10490" s="28">
        <f t="array" ref="C10490">INDIRECT("'DSA inputs'!L"&amp;E10490)</f>
        <v/>
      </c>
      <c r="E10490" s="51">
        <f>E10489</f>
        <v/>
      </c>
      <c r="F10490" s="51">
        <f>" - upper bound CI"</f>
        <v/>
      </c>
      <c r="G10490" s="51" t="inlineStr">
        <is>
          <t>upper</t>
        </is>
      </c>
      <c r="H10490" s="51" t="inlineStr">
        <is>
          <t>comparator5</t>
        </is>
      </c>
      <c r="I10490" s="51" t="inlineStr">
        <is>
          <t>PFS</t>
        </is>
      </c>
      <c r="J10490" s="51" t="inlineStr">
        <is>
          <t>H</t>
        </is>
      </c>
      <c r="K10490" s="51" t="n">
        <v>3</v>
      </c>
      <c r="L10490" s="51" t="n">
        <v>4</v>
      </c>
      <c r="M10490" s="51" t="inlineStr">
        <is>
          <t>Comparator 5</t>
        </is>
      </c>
    </row>
    <row r="10491">
      <c r="A10491">
        <f t="array" ref="A10491">"DSA " &amp; H10491 &amp; " " &amp;  I10491 &amp; " " &amp; INDIRECT("'DSA inputs'!$G$"&amp;E10491) &amp; F10491</f>
        <v/>
      </c>
      <c r="B10491">
        <f>"DSA_" &amp; G10491 &amp; "_" &amp; H10491 &amp; I10491 &amp; "DistributionalParameters_s" &amp; J10491 &amp; K10491 &amp; L10491</f>
        <v/>
      </c>
      <c r="C10491" s="28">
        <f t="array" ref="C10491">INDIRECT("'DSA inputs'!N"&amp;E10491)</f>
        <v/>
      </c>
      <c r="E10491" s="51">
        <f>E10490</f>
        <v/>
      </c>
      <c r="F10491" s="51">
        <f>" - inclusion flag"</f>
        <v/>
      </c>
      <c r="G10491" s="51" t="inlineStr">
        <is>
          <t>include</t>
        </is>
      </c>
      <c r="H10491" s="51" t="inlineStr">
        <is>
          <t>comparator5</t>
        </is>
      </c>
      <c r="I10491" s="51" t="inlineStr">
        <is>
          <t>PFS</t>
        </is>
      </c>
      <c r="J10491" s="51" t="inlineStr">
        <is>
          <t>H</t>
        </is>
      </c>
      <c r="K10491" s="51" t="n">
        <v>3</v>
      </c>
      <c r="L10491" s="51" t="n">
        <v>4</v>
      </c>
      <c r="M10491" s="51" t="inlineStr">
        <is>
          <t>Comparator 5</t>
        </is>
      </c>
    </row>
    <row r="10492">
      <c r="A10492">
        <f t="array" ref="A10492">"DSA " &amp; H10492 &amp; " " &amp;  I10492 &amp; " " &amp; INDIRECT("'DSA inputs'!$G$"&amp;E10492) &amp; F10492</f>
        <v/>
      </c>
      <c r="B10492">
        <f>"DSA_" &amp; G10492 &amp; "_" &amp; H10492 &amp; I10492 &amp; "DistributionalParameters_s" &amp; J10492 &amp; K10492 &amp; L10492</f>
        <v/>
      </c>
      <c r="C10492">
        <f t="array" ref="C10492">M10492 &amp; " " &amp; I10492 &amp; " " &amp; INDIRECT("'DSA inputs'!G"&amp;E10492)</f>
        <v/>
      </c>
      <c r="E10492" s="51">
        <f>E10491+1</f>
        <v/>
      </c>
      <c r="F10492" s="51">
        <f>" - Parameter Name"</f>
        <v/>
      </c>
      <c r="G10492" s="51" t="inlineStr">
        <is>
          <t>param</t>
        </is>
      </c>
      <c r="H10492" s="51" t="inlineStr">
        <is>
          <t>comparator5</t>
        </is>
      </c>
      <c r="I10492" s="51" t="inlineStr">
        <is>
          <t>PFS</t>
        </is>
      </c>
      <c r="J10492" s="51" t="inlineStr">
        <is>
          <t>H</t>
        </is>
      </c>
      <c r="K10492" s="51" t="n">
        <v>3</v>
      </c>
      <c r="L10492" s="51" t="n">
        <v>5</v>
      </c>
      <c r="M10492" s="51" t="inlineStr">
        <is>
          <t>Comparator 5</t>
        </is>
      </c>
    </row>
    <row r="10493">
      <c r="A10493">
        <f t="array" ref="A10493">"DSA " &amp; H10493 &amp; " " &amp;  I10493 &amp; " " &amp; INDIRECT("'DSA inputs'!$G$"&amp;E10493) &amp; F10493</f>
        <v/>
      </c>
      <c r="B10493">
        <f>"DSA_" &amp; G10493 &amp; "_" &amp; H10493 &amp; I10493 &amp; "DistributionalParameters_s" &amp; J10493 &amp; K10493 &amp; L10493</f>
        <v/>
      </c>
      <c r="C10493" s="28">
        <f t="array" ref="C10493">INDIRECT("'DSA inputs'!K"&amp;E10493)</f>
        <v/>
      </c>
      <c r="E10493" s="51">
        <f>E10492</f>
        <v/>
      </c>
      <c r="F10493" s="51">
        <f>" - lower bound CI"</f>
        <v/>
      </c>
      <c r="G10493" s="51" t="inlineStr">
        <is>
          <t>lower</t>
        </is>
      </c>
      <c r="H10493" s="51" t="inlineStr">
        <is>
          <t>comparator5</t>
        </is>
      </c>
      <c r="I10493" s="51" t="inlineStr">
        <is>
          <t>PFS</t>
        </is>
      </c>
      <c r="J10493" s="51" t="inlineStr">
        <is>
          <t>H</t>
        </is>
      </c>
      <c r="K10493" s="51" t="n">
        <v>3</v>
      </c>
      <c r="L10493" s="51" t="n">
        <v>5</v>
      </c>
      <c r="M10493" s="51" t="inlineStr">
        <is>
          <t>Comparator 5</t>
        </is>
      </c>
    </row>
    <row r="10494">
      <c r="A10494">
        <f t="array" ref="A10494">"DSA " &amp; H10494 &amp; " " &amp;  I10494 &amp; " " &amp; INDIRECT("'DSA inputs'!$G$"&amp;E10494) &amp; F10494</f>
        <v/>
      </c>
      <c r="B10494">
        <f>"DSA_" &amp; G10494 &amp; "_" &amp; H10494 &amp; I10494 &amp; "DistributionalParameters_s" &amp; J10494 &amp; K10494 &amp; L10494</f>
        <v/>
      </c>
      <c r="C10494" s="28">
        <f t="array" ref="C10494">INDIRECT("'DSA inputs'!L"&amp;E10494)</f>
        <v/>
      </c>
      <c r="E10494" s="51">
        <f>E10493</f>
        <v/>
      </c>
      <c r="F10494" s="51">
        <f>" - upper bound CI"</f>
        <v/>
      </c>
      <c r="G10494" s="51" t="inlineStr">
        <is>
          <t>upper</t>
        </is>
      </c>
      <c r="H10494" s="51" t="inlineStr">
        <is>
          <t>comparator5</t>
        </is>
      </c>
      <c r="I10494" s="51" t="inlineStr">
        <is>
          <t>PFS</t>
        </is>
      </c>
      <c r="J10494" s="51" t="inlineStr">
        <is>
          <t>H</t>
        </is>
      </c>
      <c r="K10494" s="51" t="n">
        <v>3</v>
      </c>
      <c r="L10494" s="51" t="n">
        <v>5</v>
      </c>
      <c r="M10494" s="51" t="inlineStr">
        <is>
          <t>Comparator 5</t>
        </is>
      </c>
    </row>
    <row r="10495">
      <c r="A10495">
        <f t="array" ref="A10495">"DSA " &amp; H10495 &amp; " " &amp;  I10495 &amp; " " &amp; INDIRECT("'DSA inputs'!$G$"&amp;E10495) &amp; F10495</f>
        <v/>
      </c>
      <c r="B10495">
        <f>"DSA_" &amp; G10495 &amp; "_" &amp; H10495 &amp; I10495 &amp; "DistributionalParameters_s" &amp; J10495 &amp; K10495 &amp; L10495</f>
        <v/>
      </c>
      <c r="C10495" s="28">
        <f t="array" ref="C10495">INDIRECT("'DSA inputs'!N"&amp;E10495)</f>
        <v/>
      </c>
      <c r="E10495" s="51">
        <f>E10494</f>
        <v/>
      </c>
      <c r="F10495" s="51">
        <f>" - inclusion flag"</f>
        <v/>
      </c>
      <c r="G10495" s="51" t="inlineStr">
        <is>
          <t>include</t>
        </is>
      </c>
      <c r="H10495" s="51" t="inlineStr">
        <is>
          <t>comparator5</t>
        </is>
      </c>
      <c r="I10495" s="51" t="inlineStr">
        <is>
          <t>PFS</t>
        </is>
      </c>
      <c r="J10495" s="51" t="inlineStr">
        <is>
          <t>H</t>
        </is>
      </c>
      <c r="K10495" s="51" t="n">
        <v>3</v>
      </c>
      <c r="L10495" s="51" t="n">
        <v>5</v>
      </c>
      <c r="M10495" s="51" t="inlineStr">
        <is>
          <t>Comparator 5</t>
        </is>
      </c>
    </row>
    <row r="10496">
      <c r="A10496">
        <f t="array" ref="A10496">"DSA " &amp; H10496 &amp; " " &amp;  I10496 &amp; " " &amp; INDIRECT("'DSA inputs'!$G$"&amp;E10496) &amp; F10496</f>
        <v/>
      </c>
      <c r="B10496">
        <f>"DSA_" &amp; G10496 &amp; "_" &amp; H10496 &amp; I10496 &amp; "DistributionalParameters_s" &amp; J10496 &amp; K10496 &amp; L10496</f>
        <v/>
      </c>
      <c r="C10496">
        <f t="array" ref="C10496">M10496 &amp; " " &amp; I10496 &amp; " " &amp; INDIRECT("'DSA inputs'!G"&amp;E10496)</f>
        <v/>
      </c>
      <c r="E10496" s="51">
        <f>E10495+1</f>
        <v/>
      </c>
      <c r="F10496" s="51">
        <f>" - Parameter Name"</f>
        <v/>
      </c>
      <c r="G10496" s="51" t="inlineStr">
        <is>
          <t>param</t>
        </is>
      </c>
      <c r="H10496" s="51" t="inlineStr">
        <is>
          <t>comparator5</t>
        </is>
      </c>
      <c r="I10496" s="51" t="inlineStr">
        <is>
          <t>PFS</t>
        </is>
      </c>
      <c r="J10496" s="51" t="inlineStr">
        <is>
          <t>O</t>
        </is>
      </c>
      <c r="K10496" s="51" t="n">
        <v>1</v>
      </c>
      <c r="L10496" s="51" t="n">
        <v>1</v>
      </c>
      <c r="M10496" s="51" t="inlineStr">
        <is>
          <t>Comparator 5</t>
        </is>
      </c>
    </row>
    <row r="10497">
      <c r="A10497">
        <f t="array" ref="A10497">"DSA " &amp; H10497 &amp; " " &amp;  I10497 &amp; " " &amp; INDIRECT("'DSA inputs'!$G$"&amp;E10497) &amp; F10497</f>
        <v/>
      </c>
      <c r="B10497">
        <f>"DSA_" &amp; G10497 &amp; "_" &amp; H10497 &amp; I10497 &amp; "DistributionalParameters_s" &amp; J10497 &amp; K10497 &amp; L10497</f>
        <v/>
      </c>
      <c r="C10497" s="28">
        <f t="array" ref="C10497">INDIRECT("'DSA inputs'!K"&amp;E10497)</f>
        <v/>
      </c>
      <c r="E10497" s="51">
        <f>E10496</f>
        <v/>
      </c>
      <c r="F10497" s="51">
        <f>" - lower bound CI"</f>
        <v/>
      </c>
      <c r="G10497" s="51" t="inlineStr">
        <is>
          <t>lower</t>
        </is>
      </c>
      <c r="H10497" s="51" t="inlineStr">
        <is>
          <t>comparator5</t>
        </is>
      </c>
      <c r="I10497" s="51" t="inlineStr">
        <is>
          <t>PFS</t>
        </is>
      </c>
      <c r="J10497" s="51" t="inlineStr">
        <is>
          <t>O</t>
        </is>
      </c>
      <c r="K10497" s="51" t="n">
        <v>1</v>
      </c>
      <c r="L10497" s="51" t="n">
        <v>1</v>
      </c>
      <c r="M10497" s="51" t="inlineStr">
        <is>
          <t>Comparator 5</t>
        </is>
      </c>
    </row>
    <row r="10498">
      <c r="A10498">
        <f t="array" ref="A10498">"DSA " &amp; H10498 &amp; " " &amp;  I10498 &amp; " " &amp; INDIRECT("'DSA inputs'!$G$"&amp;E10498) &amp; F10498</f>
        <v/>
      </c>
      <c r="B10498">
        <f>"DSA_" &amp; G10498 &amp; "_" &amp; H10498 &amp; I10498 &amp; "DistributionalParameters_s" &amp; J10498 &amp; K10498 &amp; L10498</f>
        <v/>
      </c>
      <c r="C10498" s="28">
        <f t="array" ref="C10498">INDIRECT("'DSA inputs'!L"&amp;E10498)</f>
        <v/>
      </c>
      <c r="E10498" s="51">
        <f>E10497</f>
        <v/>
      </c>
      <c r="F10498" s="51">
        <f>" - upper bound CI"</f>
        <v/>
      </c>
      <c r="G10498" s="51" t="inlineStr">
        <is>
          <t>upper</t>
        </is>
      </c>
      <c r="H10498" s="51" t="inlineStr">
        <is>
          <t>comparator5</t>
        </is>
      </c>
      <c r="I10498" s="51" t="inlineStr">
        <is>
          <t>PFS</t>
        </is>
      </c>
      <c r="J10498" s="51" t="inlineStr">
        <is>
          <t>O</t>
        </is>
      </c>
      <c r="K10498" s="51" t="n">
        <v>1</v>
      </c>
      <c r="L10498" s="51" t="n">
        <v>1</v>
      </c>
      <c r="M10498" s="51" t="inlineStr">
        <is>
          <t>Comparator 5</t>
        </is>
      </c>
    </row>
    <row r="10499">
      <c r="A10499">
        <f t="array" ref="A10499">"DSA " &amp; H10499 &amp; " " &amp;  I10499 &amp; " " &amp; INDIRECT("'DSA inputs'!$G$"&amp;E10499) &amp; F10499</f>
        <v/>
      </c>
      <c r="B10499">
        <f>"DSA_" &amp; G10499 &amp; "_" &amp; H10499 &amp; I10499 &amp; "DistributionalParameters_s" &amp; J10499 &amp; K10499 &amp; L10499</f>
        <v/>
      </c>
      <c r="C10499" s="28">
        <f t="array" ref="C10499">INDIRECT("'DSA inputs'!N"&amp;E10499)</f>
        <v/>
      </c>
      <c r="E10499" s="51">
        <f>E10498</f>
        <v/>
      </c>
      <c r="F10499" s="51">
        <f>" - inclusion flag"</f>
        <v/>
      </c>
      <c r="G10499" s="51" t="inlineStr">
        <is>
          <t>include</t>
        </is>
      </c>
      <c r="H10499" s="51" t="inlineStr">
        <is>
          <t>comparator5</t>
        </is>
      </c>
      <c r="I10499" s="51" t="inlineStr">
        <is>
          <t>PFS</t>
        </is>
      </c>
      <c r="J10499" s="51" t="inlineStr">
        <is>
          <t>O</t>
        </is>
      </c>
      <c r="K10499" s="51" t="n">
        <v>1</v>
      </c>
      <c r="L10499" s="51" t="n">
        <v>1</v>
      </c>
      <c r="M10499" s="51" t="inlineStr">
        <is>
          <t>Comparator 5</t>
        </is>
      </c>
    </row>
    <row r="10500">
      <c r="A10500">
        <f t="array" ref="A10500">"DSA " &amp; H10500 &amp; " " &amp;  I10500 &amp; " " &amp; INDIRECT("'DSA inputs'!$G$"&amp;E10500) &amp; F10500</f>
        <v/>
      </c>
      <c r="B10500">
        <f>"DSA_" &amp; G10500 &amp; "_" &amp; H10500 &amp; I10500 &amp; "DistributionalParameters_s" &amp; J10500 &amp; K10500 &amp; L10500</f>
        <v/>
      </c>
      <c r="C10500">
        <f t="array" ref="C10500">M10500 &amp; " " &amp; I10500 &amp; " " &amp; INDIRECT("'DSA inputs'!G"&amp;E10500)</f>
        <v/>
      </c>
      <c r="E10500" s="51">
        <f>E10499+1</f>
        <v/>
      </c>
      <c r="F10500" s="51">
        <f>" - Parameter Name"</f>
        <v/>
      </c>
      <c r="G10500" s="51" t="inlineStr">
        <is>
          <t>param</t>
        </is>
      </c>
      <c r="H10500" s="51" t="inlineStr">
        <is>
          <t>comparator5</t>
        </is>
      </c>
      <c r="I10500" s="51" t="inlineStr">
        <is>
          <t>PFS</t>
        </is>
      </c>
      <c r="J10500" s="51" t="inlineStr">
        <is>
          <t>O</t>
        </is>
      </c>
      <c r="K10500" s="51" t="n">
        <v>1</v>
      </c>
      <c r="L10500" s="51" t="n">
        <v>2</v>
      </c>
      <c r="M10500" s="51" t="inlineStr">
        <is>
          <t>Comparator 5</t>
        </is>
      </c>
    </row>
    <row r="10501">
      <c r="A10501">
        <f t="array" ref="A10501">"DSA " &amp; H10501 &amp; " " &amp;  I10501 &amp; " " &amp; INDIRECT("'DSA inputs'!$G$"&amp;E10501) &amp; F10501</f>
        <v/>
      </c>
      <c r="B10501">
        <f>"DSA_" &amp; G10501 &amp; "_" &amp; H10501 &amp; I10501 &amp; "DistributionalParameters_s" &amp; J10501 &amp; K10501 &amp; L10501</f>
        <v/>
      </c>
      <c r="C10501" s="28">
        <f t="array" ref="C10501">INDIRECT("'DSA inputs'!K"&amp;E10501)</f>
        <v/>
      </c>
      <c r="E10501" s="51">
        <f>E10500</f>
        <v/>
      </c>
      <c r="F10501" s="51">
        <f>" - lower bound CI"</f>
        <v/>
      </c>
      <c r="G10501" s="51" t="inlineStr">
        <is>
          <t>lower</t>
        </is>
      </c>
      <c r="H10501" s="51" t="inlineStr">
        <is>
          <t>comparator5</t>
        </is>
      </c>
      <c r="I10501" s="51" t="inlineStr">
        <is>
          <t>PFS</t>
        </is>
      </c>
      <c r="J10501" s="51" t="inlineStr">
        <is>
          <t>O</t>
        </is>
      </c>
      <c r="K10501" s="51" t="n">
        <v>1</v>
      </c>
      <c r="L10501" s="51" t="n">
        <v>2</v>
      </c>
      <c r="M10501" s="51" t="inlineStr">
        <is>
          <t>Comparator 5</t>
        </is>
      </c>
    </row>
    <row r="10502">
      <c r="A10502">
        <f t="array" ref="A10502">"DSA " &amp; H10502 &amp; " " &amp;  I10502 &amp; " " &amp; INDIRECT("'DSA inputs'!$G$"&amp;E10502) &amp; F10502</f>
        <v/>
      </c>
      <c r="B10502">
        <f>"DSA_" &amp; G10502 &amp; "_" &amp; H10502 &amp; I10502 &amp; "DistributionalParameters_s" &amp; J10502 &amp; K10502 &amp; L10502</f>
        <v/>
      </c>
      <c r="C10502" s="28">
        <f t="array" ref="C10502">INDIRECT("'DSA inputs'!L"&amp;E10502)</f>
        <v/>
      </c>
      <c r="E10502" s="51">
        <f>E10501</f>
        <v/>
      </c>
      <c r="F10502" s="51">
        <f>" - upper bound CI"</f>
        <v/>
      </c>
      <c r="G10502" s="51" t="inlineStr">
        <is>
          <t>upper</t>
        </is>
      </c>
      <c r="H10502" s="51" t="inlineStr">
        <is>
          <t>comparator5</t>
        </is>
      </c>
      <c r="I10502" s="51" t="inlineStr">
        <is>
          <t>PFS</t>
        </is>
      </c>
      <c r="J10502" s="51" t="inlineStr">
        <is>
          <t>O</t>
        </is>
      </c>
      <c r="K10502" s="51" t="n">
        <v>1</v>
      </c>
      <c r="L10502" s="51" t="n">
        <v>2</v>
      </c>
      <c r="M10502" s="51" t="inlineStr">
        <is>
          <t>Comparator 5</t>
        </is>
      </c>
    </row>
    <row r="10503">
      <c r="A10503">
        <f t="array" ref="A10503">"DSA " &amp; H10503 &amp; " " &amp;  I10503 &amp; " " &amp; INDIRECT("'DSA inputs'!$G$"&amp;E10503) &amp; F10503</f>
        <v/>
      </c>
      <c r="B10503">
        <f>"DSA_" &amp; G10503 &amp; "_" &amp; H10503 &amp; I10503 &amp; "DistributionalParameters_s" &amp; J10503 &amp; K10503 &amp; L10503</f>
        <v/>
      </c>
      <c r="C10503" s="28">
        <f t="array" ref="C10503">INDIRECT("'DSA inputs'!N"&amp;E10503)</f>
        <v/>
      </c>
      <c r="E10503" s="51">
        <f>E10502</f>
        <v/>
      </c>
      <c r="F10503" s="51">
        <f>" - inclusion flag"</f>
        <v/>
      </c>
      <c r="G10503" s="51" t="inlineStr">
        <is>
          <t>include</t>
        </is>
      </c>
      <c r="H10503" s="51" t="inlineStr">
        <is>
          <t>comparator5</t>
        </is>
      </c>
      <c r="I10503" s="51" t="inlineStr">
        <is>
          <t>PFS</t>
        </is>
      </c>
      <c r="J10503" s="51" t="inlineStr">
        <is>
          <t>O</t>
        </is>
      </c>
      <c r="K10503" s="51" t="n">
        <v>1</v>
      </c>
      <c r="L10503" s="51" t="n">
        <v>2</v>
      </c>
      <c r="M10503" s="51" t="inlineStr">
        <is>
          <t>Comparator 5</t>
        </is>
      </c>
    </row>
    <row r="10504">
      <c r="A10504">
        <f t="array" ref="A10504">"DSA " &amp; H10504 &amp; " " &amp;  I10504 &amp; " " &amp; INDIRECT("'DSA inputs'!$G$"&amp;E10504) &amp; F10504</f>
        <v/>
      </c>
      <c r="B10504">
        <f>"DSA_" &amp; G10504 &amp; "_" &amp; H10504 &amp; I10504 &amp; "DistributionalParameters_s" &amp; J10504 &amp; K10504 &amp; L10504</f>
        <v/>
      </c>
      <c r="C10504">
        <f t="array" ref="C10504">M10504 &amp; " " &amp; I10504 &amp; " " &amp; INDIRECT("'DSA inputs'!G"&amp;E10504)</f>
        <v/>
      </c>
      <c r="E10504" s="51">
        <f>E10503+1</f>
        <v/>
      </c>
      <c r="F10504" s="51">
        <f>" - Parameter Name"</f>
        <v/>
      </c>
      <c r="G10504" s="51" t="inlineStr">
        <is>
          <t>param</t>
        </is>
      </c>
      <c r="H10504" s="51" t="inlineStr">
        <is>
          <t>comparator5</t>
        </is>
      </c>
      <c r="I10504" s="51" t="inlineStr">
        <is>
          <t>PFS</t>
        </is>
      </c>
      <c r="J10504" s="51" t="inlineStr">
        <is>
          <t>O</t>
        </is>
      </c>
      <c r="K10504" s="51" t="n">
        <v>1</v>
      </c>
      <c r="L10504" s="51" t="n">
        <v>3</v>
      </c>
      <c r="M10504" s="51" t="inlineStr">
        <is>
          <t>Comparator 5</t>
        </is>
      </c>
    </row>
    <row r="10505">
      <c r="A10505">
        <f t="array" ref="A10505">"DSA " &amp; H10505 &amp; " " &amp;  I10505 &amp; " " &amp; INDIRECT("'DSA inputs'!$G$"&amp;E10505) &amp; F10505</f>
        <v/>
      </c>
      <c r="B10505">
        <f>"DSA_" &amp; G10505 &amp; "_" &amp; H10505 &amp; I10505 &amp; "DistributionalParameters_s" &amp; J10505 &amp; K10505 &amp; L10505</f>
        <v/>
      </c>
      <c r="C10505" s="28">
        <f t="array" ref="C10505">INDIRECT("'DSA inputs'!K"&amp;E10505)</f>
        <v/>
      </c>
      <c r="E10505" s="51">
        <f>E10504</f>
        <v/>
      </c>
      <c r="F10505" s="51">
        <f>" - lower bound CI"</f>
        <v/>
      </c>
      <c r="G10505" s="51" t="inlineStr">
        <is>
          <t>lower</t>
        </is>
      </c>
      <c r="H10505" s="51" t="inlineStr">
        <is>
          <t>comparator5</t>
        </is>
      </c>
      <c r="I10505" s="51" t="inlineStr">
        <is>
          <t>PFS</t>
        </is>
      </c>
      <c r="J10505" s="51" t="inlineStr">
        <is>
          <t>O</t>
        </is>
      </c>
      <c r="K10505" s="51" t="n">
        <v>1</v>
      </c>
      <c r="L10505" s="51" t="n">
        <v>3</v>
      </c>
      <c r="M10505" s="51" t="inlineStr">
        <is>
          <t>Comparator 5</t>
        </is>
      </c>
    </row>
    <row r="10506">
      <c r="A10506">
        <f t="array" ref="A10506">"DSA " &amp; H10506 &amp; " " &amp;  I10506 &amp; " " &amp; INDIRECT("'DSA inputs'!$G$"&amp;E10506) &amp; F10506</f>
        <v/>
      </c>
      <c r="B10506">
        <f>"DSA_" &amp; G10506 &amp; "_" &amp; H10506 &amp; I10506 &amp; "DistributionalParameters_s" &amp; J10506 &amp; K10506 &amp; L10506</f>
        <v/>
      </c>
      <c r="C10506" s="28">
        <f t="array" ref="C10506">INDIRECT("'DSA inputs'!L"&amp;E10506)</f>
        <v/>
      </c>
      <c r="E10506" s="51">
        <f>E10505</f>
        <v/>
      </c>
      <c r="F10506" s="51">
        <f>" - upper bound CI"</f>
        <v/>
      </c>
      <c r="G10506" s="51" t="inlineStr">
        <is>
          <t>upper</t>
        </is>
      </c>
      <c r="H10506" s="51" t="inlineStr">
        <is>
          <t>comparator5</t>
        </is>
      </c>
      <c r="I10506" s="51" t="inlineStr">
        <is>
          <t>PFS</t>
        </is>
      </c>
      <c r="J10506" s="51" t="inlineStr">
        <is>
          <t>O</t>
        </is>
      </c>
      <c r="K10506" s="51" t="n">
        <v>1</v>
      </c>
      <c r="L10506" s="51" t="n">
        <v>3</v>
      </c>
      <c r="M10506" s="51" t="inlineStr">
        <is>
          <t>Comparator 5</t>
        </is>
      </c>
    </row>
    <row r="10507">
      <c r="A10507">
        <f t="array" ref="A10507">"DSA " &amp; H10507 &amp; " " &amp;  I10507 &amp; " " &amp; INDIRECT("'DSA inputs'!$G$"&amp;E10507) &amp; F10507</f>
        <v/>
      </c>
      <c r="B10507">
        <f>"DSA_" &amp; G10507 &amp; "_" &amp; H10507 &amp; I10507 &amp; "DistributionalParameters_s" &amp; J10507 &amp; K10507 &amp; L10507</f>
        <v/>
      </c>
      <c r="C10507" s="28">
        <f t="array" ref="C10507">INDIRECT("'DSA inputs'!N"&amp;E10507)</f>
        <v/>
      </c>
      <c r="E10507" s="51">
        <f>E10506</f>
        <v/>
      </c>
      <c r="F10507" s="51">
        <f>" - inclusion flag"</f>
        <v/>
      </c>
      <c r="G10507" s="51" t="inlineStr">
        <is>
          <t>include</t>
        </is>
      </c>
      <c r="H10507" s="51" t="inlineStr">
        <is>
          <t>comparator5</t>
        </is>
      </c>
      <c r="I10507" s="51" t="inlineStr">
        <is>
          <t>PFS</t>
        </is>
      </c>
      <c r="J10507" s="51" t="inlineStr">
        <is>
          <t>O</t>
        </is>
      </c>
      <c r="K10507" s="51" t="n">
        <v>1</v>
      </c>
      <c r="L10507" s="51" t="n">
        <v>3</v>
      </c>
      <c r="M10507" s="51" t="inlineStr">
        <is>
          <t>Comparator 5</t>
        </is>
      </c>
    </row>
    <row r="10508">
      <c r="A10508">
        <f t="array" ref="A10508">"DSA " &amp; H10508 &amp; " " &amp;  I10508 &amp; " " &amp; INDIRECT("'DSA inputs'!$G$"&amp;E10508) &amp; F10508</f>
        <v/>
      </c>
      <c r="B10508">
        <f>"DSA_" &amp; G10508 &amp; "_" &amp; H10508 &amp; I10508 &amp; "DistributionalParameters_s" &amp; J10508 &amp; K10508 &amp; L10508</f>
        <v/>
      </c>
      <c r="C10508">
        <f t="array" ref="C10508">M10508 &amp; " " &amp; I10508 &amp; " " &amp; INDIRECT("'DSA inputs'!G"&amp;E10508)</f>
        <v/>
      </c>
      <c r="E10508" s="51">
        <f>E10507+1</f>
        <v/>
      </c>
      <c r="F10508" s="51">
        <f>" - Parameter Name"</f>
        <v/>
      </c>
      <c r="G10508" s="51" t="inlineStr">
        <is>
          <t>param</t>
        </is>
      </c>
      <c r="H10508" s="51" t="inlineStr">
        <is>
          <t>comparator5</t>
        </is>
      </c>
      <c r="I10508" s="51" t="inlineStr">
        <is>
          <t>PFS</t>
        </is>
      </c>
      <c r="J10508" s="51" t="inlineStr">
        <is>
          <t>O</t>
        </is>
      </c>
      <c r="K10508" s="51" t="n">
        <v>2</v>
      </c>
      <c r="L10508" s="51" t="n">
        <v>1</v>
      </c>
      <c r="M10508" s="51" t="inlineStr">
        <is>
          <t>Comparator 5</t>
        </is>
      </c>
    </row>
    <row r="10509">
      <c r="A10509">
        <f t="array" ref="A10509">"DSA " &amp; H10509 &amp; " " &amp;  I10509 &amp; " " &amp; INDIRECT("'DSA inputs'!$G$"&amp;E10509) &amp; F10509</f>
        <v/>
      </c>
      <c r="B10509">
        <f>"DSA_" &amp; G10509 &amp; "_" &amp; H10509 &amp; I10509 &amp; "DistributionalParameters_s" &amp; J10509 &amp; K10509 &amp; L10509</f>
        <v/>
      </c>
      <c r="C10509" s="28">
        <f t="array" ref="C10509">INDIRECT("'DSA inputs'!K"&amp;E10509)</f>
        <v/>
      </c>
      <c r="E10509" s="51">
        <f>E10508</f>
        <v/>
      </c>
      <c r="F10509" s="51">
        <f>" - lower bound CI"</f>
        <v/>
      </c>
      <c r="G10509" s="51" t="inlineStr">
        <is>
          <t>lower</t>
        </is>
      </c>
      <c r="H10509" s="51" t="inlineStr">
        <is>
          <t>comparator5</t>
        </is>
      </c>
      <c r="I10509" s="51" t="inlineStr">
        <is>
          <t>PFS</t>
        </is>
      </c>
      <c r="J10509" s="51" t="inlineStr">
        <is>
          <t>O</t>
        </is>
      </c>
      <c r="K10509" s="51" t="n">
        <v>2</v>
      </c>
      <c r="L10509" s="51" t="n">
        <v>1</v>
      </c>
      <c r="M10509" s="51" t="inlineStr">
        <is>
          <t>Comparator 5</t>
        </is>
      </c>
    </row>
    <row r="10510">
      <c r="A10510">
        <f t="array" ref="A10510">"DSA " &amp; H10510 &amp; " " &amp;  I10510 &amp; " " &amp; INDIRECT("'DSA inputs'!$G$"&amp;E10510) &amp; F10510</f>
        <v/>
      </c>
      <c r="B10510">
        <f>"DSA_" &amp; G10510 &amp; "_" &amp; H10510 &amp; I10510 &amp; "DistributionalParameters_s" &amp; J10510 &amp; K10510 &amp; L10510</f>
        <v/>
      </c>
      <c r="C10510" s="28">
        <f t="array" ref="C10510">INDIRECT("'DSA inputs'!L"&amp;E10510)</f>
        <v/>
      </c>
      <c r="E10510" s="51">
        <f>E10509</f>
        <v/>
      </c>
      <c r="F10510" s="51">
        <f>" - upper bound CI"</f>
        <v/>
      </c>
      <c r="G10510" s="51" t="inlineStr">
        <is>
          <t>upper</t>
        </is>
      </c>
      <c r="H10510" s="51" t="inlineStr">
        <is>
          <t>comparator5</t>
        </is>
      </c>
      <c r="I10510" s="51" t="inlineStr">
        <is>
          <t>PFS</t>
        </is>
      </c>
      <c r="J10510" s="51" t="inlineStr">
        <is>
          <t>O</t>
        </is>
      </c>
      <c r="K10510" s="51" t="n">
        <v>2</v>
      </c>
      <c r="L10510" s="51" t="n">
        <v>1</v>
      </c>
      <c r="M10510" s="51" t="inlineStr">
        <is>
          <t>Comparator 5</t>
        </is>
      </c>
    </row>
    <row r="10511">
      <c r="A10511">
        <f t="array" ref="A10511">"DSA " &amp; H10511 &amp; " " &amp;  I10511 &amp; " " &amp; INDIRECT("'DSA inputs'!$G$"&amp;E10511) &amp; F10511</f>
        <v/>
      </c>
      <c r="B10511">
        <f>"DSA_" &amp; G10511 &amp; "_" &amp; H10511 &amp; I10511 &amp; "DistributionalParameters_s" &amp; J10511 &amp; K10511 &amp; L10511</f>
        <v/>
      </c>
      <c r="C10511" s="28">
        <f t="array" ref="C10511">INDIRECT("'DSA inputs'!N"&amp;E10511)</f>
        <v/>
      </c>
      <c r="E10511" s="51">
        <f>E10510</f>
        <v/>
      </c>
      <c r="F10511" s="51">
        <f>" - inclusion flag"</f>
        <v/>
      </c>
      <c r="G10511" s="51" t="inlineStr">
        <is>
          <t>include</t>
        </is>
      </c>
      <c r="H10511" s="51" t="inlineStr">
        <is>
          <t>comparator5</t>
        </is>
      </c>
      <c r="I10511" s="51" t="inlineStr">
        <is>
          <t>PFS</t>
        </is>
      </c>
      <c r="J10511" s="51" t="inlineStr">
        <is>
          <t>O</t>
        </is>
      </c>
      <c r="K10511" s="51" t="n">
        <v>2</v>
      </c>
      <c r="L10511" s="51" t="n">
        <v>1</v>
      </c>
      <c r="M10511" s="51" t="inlineStr">
        <is>
          <t>Comparator 5</t>
        </is>
      </c>
    </row>
    <row r="10512">
      <c r="A10512">
        <f t="array" ref="A10512">"DSA " &amp; H10512 &amp; " " &amp;  I10512 &amp; " " &amp; INDIRECT("'DSA inputs'!$G$"&amp;E10512) &amp; F10512</f>
        <v/>
      </c>
      <c r="B10512">
        <f>"DSA_" &amp; G10512 &amp; "_" &amp; H10512 &amp; I10512 &amp; "DistributionalParameters_s" &amp; J10512 &amp; K10512 &amp; L10512</f>
        <v/>
      </c>
      <c r="C10512">
        <f t="array" ref="C10512">M10512 &amp; " " &amp; I10512 &amp; " " &amp; INDIRECT("'DSA inputs'!G"&amp;E10512)</f>
        <v/>
      </c>
      <c r="E10512" s="51">
        <f>E10511+1</f>
        <v/>
      </c>
      <c r="F10512" s="51">
        <f>" - Parameter Name"</f>
        <v/>
      </c>
      <c r="G10512" s="51" t="inlineStr">
        <is>
          <t>param</t>
        </is>
      </c>
      <c r="H10512" s="51" t="inlineStr">
        <is>
          <t>comparator5</t>
        </is>
      </c>
      <c r="I10512" s="51" t="inlineStr">
        <is>
          <t>PFS</t>
        </is>
      </c>
      <c r="J10512" s="51" t="inlineStr">
        <is>
          <t>O</t>
        </is>
      </c>
      <c r="K10512" s="51" t="n">
        <v>2</v>
      </c>
      <c r="L10512" s="51" t="n">
        <v>2</v>
      </c>
      <c r="M10512" s="51" t="inlineStr">
        <is>
          <t>Comparator 5</t>
        </is>
      </c>
    </row>
    <row r="10513">
      <c r="A10513">
        <f t="array" ref="A10513">"DSA " &amp; H10513 &amp; " " &amp;  I10513 &amp; " " &amp; INDIRECT("'DSA inputs'!$G$"&amp;E10513) &amp; F10513</f>
        <v/>
      </c>
      <c r="B10513">
        <f>"DSA_" &amp; G10513 &amp; "_" &amp; H10513 &amp; I10513 &amp; "DistributionalParameters_s" &amp; J10513 &amp; K10513 &amp; L10513</f>
        <v/>
      </c>
      <c r="C10513" s="28">
        <f t="array" ref="C10513">INDIRECT("'DSA inputs'!K"&amp;E10513)</f>
        <v/>
      </c>
      <c r="E10513" s="51">
        <f>E10512</f>
        <v/>
      </c>
      <c r="F10513" s="51">
        <f>" - lower bound CI"</f>
        <v/>
      </c>
      <c r="G10513" s="51" t="inlineStr">
        <is>
          <t>lower</t>
        </is>
      </c>
      <c r="H10513" s="51" t="inlineStr">
        <is>
          <t>comparator5</t>
        </is>
      </c>
      <c r="I10513" s="51" t="inlineStr">
        <is>
          <t>PFS</t>
        </is>
      </c>
      <c r="J10513" s="51" t="inlineStr">
        <is>
          <t>O</t>
        </is>
      </c>
      <c r="K10513" s="51" t="n">
        <v>2</v>
      </c>
      <c r="L10513" s="51" t="n">
        <v>2</v>
      </c>
      <c r="M10513" s="51" t="inlineStr">
        <is>
          <t>Comparator 5</t>
        </is>
      </c>
    </row>
    <row r="10514">
      <c r="A10514">
        <f t="array" ref="A10514">"DSA " &amp; H10514 &amp; " " &amp;  I10514 &amp; " " &amp; INDIRECT("'DSA inputs'!$G$"&amp;E10514) &amp; F10514</f>
        <v/>
      </c>
      <c r="B10514">
        <f>"DSA_" &amp; G10514 &amp; "_" &amp; H10514 &amp; I10514 &amp; "DistributionalParameters_s" &amp; J10514 &amp; K10514 &amp; L10514</f>
        <v/>
      </c>
      <c r="C10514" s="28">
        <f t="array" ref="C10514">INDIRECT("'DSA inputs'!L"&amp;E10514)</f>
        <v/>
      </c>
      <c r="E10514" s="51">
        <f>E10513</f>
        <v/>
      </c>
      <c r="F10514" s="51">
        <f>" - upper bound CI"</f>
        <v/>
      </c>
      <c r="G10514" s="51" t="inlineStr">
        <is>
          <t>upper</t>
        </is>
      </c>
      <c r="H10514" s="51" t="inlineStr">
        <is>
          <t>comparator5</t>
        </is>
      </c>
      <c r="I10514" s="51" t="inlineStr">
        <is>
          <t>PFS</t>
        </is>
      </c>
      <c r="J10514" s="51" t="inlineStr">
        <is>
          <t>O</t>
        </is>
      </c>
      <c r="K10514" s="51" t="n">
        <v>2</v>
      </c>
      <c r="L10514" s="51" t="n">
        <v>2</v>
      </c>
      <c r="M10514" s="51" t="inlineStr">
        <is>
          <t>Comparator 5</t>
        </is>
      </c>
    </row>
    <row r="10515">
      <c r="A10515">
        <f t="array" ref="A10515">"DSA " &amp; H10515 &amp; " " &amp;  I10515 &amp; " " &amp; INDIRECT("'DSA inputs'!$G$"&amp;E10515) &amp; F10515</f>
        <v/>
      </c>
      <c r="B10515">
        <f>"DSA_" &amp; G10515 &amp; "_" &amp; H10515 &amp; I10515 &amp; "DistributionalParameters_s" &amp; J10515 &amp; K10515 &amp; L10515</f>
        <v/>
      </c>
      <c r="C10515" s="28">
        <f t="array" ref="C10515">INDIRECT("'DSA inputs'!N"&amp;E10515)</f>
        <v/>
      </c>
      <c r="E10515" s="51">
        <f>E10514</f>
        <v/>
      </c>
      <c r="F10515" s="51">
        <f>" - inclusion flag"</f>
        <v/>
      </c>
      <c r="G10515" s="51" t="inlineStr">
        <is>
          <t>include</t>
        </is>
      </c>
      <c r="H10515" s="51" t="inlineStr">
        <is>
          <t>comparator5</t>
        </is>
      </c>
      <c r="I10515" s="51" t="inlineStr">
        <is>
          <t>PFS</t>
        </is>
      </c>
      <c r="J10515" s="51" t="inlineStr">
        <is>
          <t>O</t>
        </is>
      </c>
      <c r="K10515" s="51" t="n">
        <v>2</v>
      </c>
      <c r="L10515" s="51" t="n">
        <v>2</v>
      </c>
      <c r="M10515" s="51" t="inlineStr">
        <is>
          <t>Comparator 5</t>
        </is>
      </c>
    </row>
    <row r="10516">
      <c r="A10516">
        <f t="array" ref="A10516">"DSA " &amp; H10516 &amp; " " &amp;  I10516 &amp; " " &amp; INDIRECT("'DSA inputs'!$G$"&amp;E10516) &amp; F10516</f>
        <v/>
      </c>
      <c r="B10516">
        <f>"DSA_" &amp; G10516 &amp; "_" &amp; H10516 &amp; I10516 &amp; "DistributionalParameters_s" &amp; J10516 &amp; K10516 &amp; L10516</f>
        <v/>
      </c>
      <c r="C10516">
        <f t="array" ref="C10516">M10516 &amp; " " &amp; I10516 &amp; " " &amp; INDIRECT("'DSA inputs'!G"&amp;E10516)</f>
        <v/>
      </c>
      <c r="E10516" s="51">
        <f>E10515+1</f>
        <v/>
      </c>
      <c r="F10516" s="51">
        <f>" - Parameter Name"</f>
        <v/>
      </c>
      <c r="G10516" s="51" t="inlineStr">
        <is>
          <t>param</t>
        </is>
      </c>
      <c r="H10516" s="51" t="inlineStr">
        <is>
          <t>comparator5</t>
        </is>
      </c>
      <c r="I10516" s="51" t="inlineStr">
        <is>
          <t>PFS</t>
        </is>
      </c>
      <c r="J10516" s="51" t="inlineStr">
        <is>
          <t>O</t>
        </is>
      </c>
      <c r="K10516" s="51" t="n">
        <v>2</v>
      </c>
      <c r="L10516" s="51" t="n">
        <v>3</v>
      </c>
      <c r="M10516" s="51" t="inlineStr">
        <is>
          <t>Comparator 5</t>
        </is>
      </c>
    </row>
    <row r="10517">
      <c r="A10517">
        <f t="array" ref="A10517">"DSA " &amp; H10517 &amp; " " &amp;  I10517 &amp; " " &amp; INDIRECT("'DSA inputs'!$G$"&amp;E10517) &amp; F10517</f>
        <v/>
      </c>
      <c r="B10517">
        <f>"DSA_" &amp; G10517 &amp; "_" &amp; H10517 &amp; I10517 &amp; "DistributionalParameters_s" &amp; J10517 &amp; K10517 &amp; L10517</f>
        <v/>
      </c>
      <c r="C10517" s="28">
        <f t="array" ref="C10517">INDIRECT("'DSA inputs'!K"&amp;E10517)</f>
        <v/>
      </c>
      <c r="E10517" s="51">
        <f>E10516</f>
        <v/>
      </c>
      <c r="F10517" s="51">
        <f>" - lower bound CI"</f>
        <v/>
      </c>
      <c r="G10517" s="51" t="inlineStr">
        <is>
          <t>lower</t>
        </is>
      </c>
      <c r="H10517" s="51" t="inlineStr">
        <is>
          <t>comparator5</t>
        </is>
      </c>
      <c r="I10517" s="51" t="inlineStr">
        <is>
          <t>PFS</t>
        </is>
      </c>
      <c r="J10517" s="51" t="inlineStr">
        <is>
          <t>O</t>
        </is>
      </c>
      <c r="K10517" s="51" t="n">
        <v>2</v>
      </c>
      <c r="L10517" s="51" t="n">
        <v>3</v>
      </c>
      <c r="M10517" s="51" t="inlineStr">
        <is>
          <t>Comparator 5</t>
        </is>
      </c>
    </row>
    <row r="10518">
      <c r="A10518">
        <f t="array" ref="A10518">"DSA " &amp; H10518 &amp; " " &amp;  I10518 &amp; " " &amp; INDIRECT("'DSA inputs'!$G$"&amp;E10518) &amp; F10518</f>
        <v/>
      </c>
      <c r="B10518">
        <f>"DSA_" &amp; G10518 &amp; "_" &amp; H10518 &amp; I10518 &amp; "DistributionalParameters_s" &amp; J10518 &amp; K10518 &amp; L10518</f>
        <v/>
      </c>
      <c r="C10518" s="28">
        <f t="array" ref="C10518">INDIRECT("'DSA inputs'!L"&amp;E10518)</f>
        <v/>
      </c>
      <c r="E10518" s="51">
        <f>E10517</f>
        <v/>
      </c>
      <c r="F10518" s="51">
        <f>" - upper bound CI"</f>
        <v/>
      </c>
      <c r="G10518" s="51" t="inlineStr">
        <is>
          <t>upper</t>
        </is>
      </c>
      <c r="H10518" s="51" t="inlineStr">
        <is>
          <t>comparator5</t>
        </is>
      </c>
      <c r="I10518" s="51" t="inlineStr">
        <is>
          <t>PFS</t>
        </is>
      </c>
      <c r="J10518" s="51" t="inlineStr">
        <is>
          <t>O</t>
        </is>
      </c>
      <c r="K10518" s="51" t="n">
        <v>2</v>
      </c>
      <c r="L10518" s="51" t="n">
        <v>3</v>
      </c>
      <c r="M10518" s="51" t="inlineStr">
        <is>
          <t>Comparator 5</t>
        </is>
      </c>
    </row>
    <row r="10519">
      <c r="A10519">
        <f t="array" ref="A10519">"DSA " &amp; H10519 &amp; " " &amp;  I10519 &amp; " " &amp; INDIRECT("'DSA inputs'!$G$"&amp;E10519) &amp; F10519</f>
        <v/>
      </c>
      <c r="B10519">
        <f>"DSA_" &amp; G10519 &amp; "_" &amp; H10519 &amp; I10519 &amp; "DistributionalParameters_s" &amp; J10519 &amp; K10519 &amp; L10519</f>
        <v/>
      </c>
      <c r="C10519" s="28">
        <f t="array" ref="C10519">INDIRECT("'DSA inputs'!N"&amp;E10519)</f>
        <v/>
      </c>
      <c r="E10519" s="51">
        <f>E10518</f>
        <v/>
      </c>
      <c r="F10519" s="51">
        <f>" - inclusion flag"</f>
        <v/>
      </c>
      <c r="G10519" s="51" t="inlineStr">
        <is>
          <t>include</t>
        </is>
      </c>
      <c r="H10519" s="51" t="inlineStr">
        <is>
          <t>comparator5</t>
        </is>
      </c>
      <c r="I10519" s="51" t="inlineStr">
        <is>
          <t>PFS</t>
        </is>
      </c>
      <c r="J10519" s="51" t="inlineStr">
        <is>
          <t>O</t>
        </is>
      </c>
      <c r="K10519" s="51" t="n">
        <v>2</v>
      </c>
      <c r="L10519" s="51" t="n">
        <v>3</v>
      </c>
      <c r="M10519" s="51" t="inlineStr">
        <is>
          <t>Comparator 5</t>
        </is>
      </c>
    </row>
    <row r="10520">
      <c r="A10520">
        <f t="array" ref="A10520">"DSA " &amp; H10520 &amp; " " &amp;  I10520 &amp; " " &amp; INDIRECT("'DSA inputs'!$G$"&amp;E10520) &amp; F10520</f>
        <v/>
      </c>
      <c r="B10520">
        <f>"DSA_" &amp; G10520 &amp; "_" &amp; H10520 &amp; I10520 &amp; "DistributionalParameters_s" &amp; J10520 &amp; K10520 &amp; L10520</f>
        <v/>
      </c>
      <c r="C10520">
        <f t="array" ref="C10520">M10520 &amp; " " &amp; I10520 &amp; " " &amp; INDIRECT("'DSA inputs'!G"&amp;E10520)</f>
        <v/>
      </c>
      <c r="E10520" s="51">
        <f>E10519+1</f>
        <v/>
      </c>
      <c r="F10520" s="51">
        <f>" - Parameter Name"</f>
        <v/>
      </c>
      <c r="G10520" s="51" t="inlineStr">
        <is>
          <t>param</t>
        </is>
      </c>
      <c r="H10520" s="51" t="inlineStr">
        <is>
          <t>comparator5</t>
        </is>
      </c>
      <c r="I10520" s="51" t="inlineStr">
        <is>
          <t>PFS</t>
        </is>
      </c>
      <c r="J10520" s="51" t="inlineStr">
        <is>
          <t>O</t>
        </is>
      </c>
      <c r="K10520" s="51" t="n">
        <v>2</v>
      </c>
      <c r="L10520" s="51" t="n">
        <v>4</v>
      </c>
      <c r="M10520" s="51" t="inlineStr">
        <is>
          <t>Comparator 5</t>
        </is>
      </c>
    </row>
    <row r="10521">
      <c r="A10521">
        <f t="array" ref="A10521">"DSA " &amp; H10521 &amp; " " &amp;  I10521 &amp; " " &amp; INDIRECT("'DSA inputs'!$G$"&amp;E10521) &amp; F10521</f>
        <v/>
      </c>
      <c r="B10521">
        <f>"DSA_" &amp; G10521 &amp; "_" &amp; H10521 &amp; I10521 &amp; "DistributionalParameters_s" &amp; J10521 &amp; K10521 &amp; L10521</f>
        <v/>
      </c>
      <c r="C10521" s="28">
        <f t="array" ref="C10521">INDIRECT("'DSA inputs'!K"&amp;E10521)</f>
        <v/>
      </c>
      <c r="E10521" s="51">
        <f>E10520</f>
        <v/>
      </c>
      <c r="F10521" s="51">
        <f>" - lower bound CI"</f>
        <v/>
      </c>
      <c r="G10521" s="51" t="inlineStr">
        <is>
          <t>lower</t>
        </is>
      </c>
      <c r="H10521" s="51" t="inlineStr">
        <is>
          <t>comparator5</t>
        </is>
      </c>
      <c r="I10521" s="51" t="inlineStr">
        <is>
          <t>PFS</t>
        </is>
      </c>
      <c r="J10521" s="51" t="inlineStr">
        <is>
          <t>O</t>
        </is>
      </c>
      <c r="K10521" s="51" t="n">
        <v>2</v>
      </c>
      <c r="L10521" s="51" t="n">
        <v>4</v>
      </c>
      <c r="M10521" s="51" t="inlineStr">
        <is>
          <t>Comparator 5</t>
        </is>
      </c>
    </row>
    <row r="10522">
      <c r="A10522">
        <f t="array" ref="A10522">"DSA " &amp; H10522 &amp; " " &amp;  I10522 &amp; " " &amp; INDIRECT("'DSA inputs'!$G$"&amp;E10522) &amp; F10522</f>
        <v/>
      </c>
      <c r="B10522">
        <f>"DSA_" &amp; G10522 &amp; "_" &amp; H10522 &amp; I10522 &amp; "DistributionalParameters_s" &amp; J10522 &amp; K10522 &amp; L10522</f>
        <v/>
      </c>
      <c r="C10522" s="28">
        <f t="array" ref="C10522">INDIRECT("'DSA inputs'!L"&amp;E10522)</f>
        <v/>
      </c>
      <c r="E10522" s="51">
        <f>E10521</f>
        <v/>
      </c>
      <c r="F10522" s="51">
        <f>" - upper bound CI"</f>
        <v/>
      </c>
      <c r="G10522" s="51" t="inlineStr">
        <is>
          <t>upper</t>
        </is>
      </c>
      <c r="H10522" s="51" t="inlineStr">
        <is>
          <t>comparator5</t>
        </is>
      </c>
      <c r="I10522" s="51" t="inlineStr">
        <is>
          <t>PFS</t>
        </is>
      </c>
      <c r="J10522" s="51" t="inlineStr">
        <is>
          <t>O</t>
        </is>
      </c>
      <c r="K10522" s="51" t="n">
        <v>2</v>
      </c>
      <c r="L10522" s="51" t="n">
        <v>4</v>
      </c>
      <c r="M10522" s="51" t="inlineStr">
        <is>
          <t>Comparator 5</t>
        </is>
      </c>
    </row>
    <row r="10523">
      <c r="A10523">
        <f t="array" ref="A10523">"DSA " &amp; H10523 &amp; " " &amp;  I10523 &amp; " " &amp; INDIRECT("'DSA inputs'!$G$"&amp;E10523) &amp; F10523</f>
        <v/>
      </c>
      <c r="B10523">
        <f>"DSA_" &amp; G10523 &amp; "_" &amp; H10523 &amp; I10523 &amp; "DistributionalParameters_s" &amp; J10523 &amp; K10523 &amp; L10523</f>
        <v/>
      </c>
      <c r="C10523" s="28">
        <f t="array" ref="C10523">INDIRECT("'DSA inputs'!N"&amp;E10523)</f>
        <v/>
      </c>
      <c r="E10523" s="51">
        <f>E10522</f>
        <v/>
      </c>
      <c r="F10523" s="51">
        <f>" - inclusion flag"</f>
        <v/>
      </c>
      <c r="G10523" s="51" t="inlineStr">
        <is>
          <t>include</t>
        </is>
      </c>
      <c r="H10523" s="51" t="inlineStr">
        <is>
          <t>comparator5</t>
        </is>
      </c>
      <c r="I10523" s="51" t="inlineStr">
        <is>
          <t>PFS</t>
        </is>
      </c>
      <c r="J10523" s="51" t="inlineStr">
        <is>
          <t>O</t>
        </is>
      </c>
      <c r="K10523" s="51" t="n">
        <v>2</v>
      </c>
      <c r="L10523" s="51" t="n">
        <v>4</v>
      </c>
      <c r="M10523" s="51" t="inlineStr">
        <is>
          <t>Comparator 5</t>
        </is>
      </c>
    </row>
    <row r="10524">
      <c r="A10524">
        <f t="array" ref="A10524">"DSA " &amp; H10524 &amp; " " &amp;  I10524 &amp; " " &amp; INDIRECT("'DSA inputs'!$G$"&amp;E10524) &amp; F10524</f>
        <v/>
      </c>
      <c r="B10524">
        <f>"DSA_" &amp; G10524 &amp; "_" &amp; H10524 &amp; I10524 &amp; "DistributionalParameters_s" &amp; J10524 &amp; K10524 &amp; L10524</f>
        <v/>
      </c>
      <c r="C10524">
        <f t="array" ref="C10524">M10524 &amp; " " &amp; I10524 &amp; " " &amp; INDIRECT("'DSA inputs'!G"&amp;E10524)</f>
        <v/>
      </c>
      <c r="E10524" s="51">
        <f>E10523+1</f>
        <v/>
      </c>
      <c r="F10524" s="51">
        <f>" - Parameter Name"</f>
        <v/>
      </c>
      <c r="G10524" s="51" t="inlineStr">
        <is>
          <t>param</t>
        </is>
      </c>
      <c r="H10524" s="51" t="inlineStr">
        <is>
          <t>comparator5</t>
        </is>
      </c>
      <c r="I10524" s="51" t="inlineStr">
        <is>
          <t>PFS</t>
        </is>
      </c>
      <c r="J10524" s="51" t="inlineStr">
        <is>
          <t>O</t>
        </is>
      </c>
      <c r="K10524" s="51" t="n">
        <v>3</v>
      </c>
      <c r="L10524" s="51" t="n">
        <v>1</v>
      </c>
      <c r="M10524" s="51" t="inlineStr">
        <is>
          <t>Comparator 5</t>
        </is>
      </c>
    </row>
    <row r="10525">
      <c r="A10525">
        <f t="array" ref="A10525">"DSA " &amp; H10525 &amp; " " &amp;  I10525 &amp; " " &amp; INDIRECT("'DSA inputs'!$G$"&amp;E10525) &amp; F10525</f>
        <v/>
      </c>
      <c r="B10525">
        <f>"DSA_" &amp; G10525 &amp; "_" &amp; H10525 &amp; I10525 &amp; "DistributionalParameters_s" &amp; J10525 &amp; K10525 &amp; L10525</f>
        <v/>
      </c>
      <c r="C10525" s="28">
        <f t="array" ref="C10525">INDIRECT("'DSA inputs'!K"&amp;E10525)</f>
        <v/>
      </c>
      <c r="E10525" s="51">
        <f>E10524</f>
        <v/>
      </c>
      <c r="F10525" s="51">
        <f>" - lower bound CI"</f>
        <v/>
      </c>
      <c r="G10525" s="51" t="inlineStr">
        <is>
          <t>lower</t>
        </is>
      </c>
      <c r="H10525" s="51" t="inlineStr">
        <is>
          <t>comparator5</t>
        </is>
      </c>
      <c r="I10525" s="51" t="inlineStr">
        <is>
          <t>PFS</t>
        </is>
      </c>
      <c r="J10525" s="51" t="inlineStr">
        <is>
          <t>O</t>
        </is>
      </c>
      <c r="K10525" s="51" t="n">
        <v>3</v>
      </c>
      <c r="L10525" s="51" t="n">
        <v>1</v>
      </c>
      <c r="M10525" s="51" t="inlineStr">
        <is>
          <t>Comparator 5</t>
        </is>
      </c>
    </row>
    <row r="10526">
      <c r="A10526">
        <f t="array" ref="A10526">"DSA " &amp; H10526 &amp; " " &amp;  I10526 &amp; " " &amp; INDIRECT("'DSA inputs'!$G$"&amp;E10526) &amp; F10526</f>
        <v/>
      </c>
      <c r="B10526">
        <f>"DSA_" &amp; G10526 &amp; "_" &amp; H10526 &amp; I10526 &amp; "DistributionalParameters_s" &amp; J10526 &amp; K10526 &amp; L10526</f>
        <v/>
      </c>
      <c r="C10526" s="28">
        <f t="array" ref="C10526">INDIRECT("'DSA inputs'!L"&amp;E10526)</f>
        <v/>
      </c>
      <c r="E10526" s="51">
        <f>E10525</f>
        <v/>
      </c>
      <c r="F10526" s="51">
        <f>" - upper bound CI"</f>
        <v/>
      </c>
      <c r="G10526" s="51" t="inlineStr">
        <is>
          <t>upper</t>
        </is>
      </c>
      <c r="H10526" s="51" t="inlineStr">
        <is>
          <t>comparator5</t>
        </is>
      </c>
      <c r="I10526" s="51" t="inlineStr">
        <is>
          <t>PFS</t>
        </is>
      </c>
      <c r="J10526" s="51" t="inlineStr">
        <is>
          <t>O</t>
        </is>
      </c>
      <c r="K10526" s="51" t="n">
        <v>3</v>
      </c>
      <c r="L10526" s="51" t="n">
        <v>1</v>
      </c>
      <c r="M10526" s="51" t="inlineStr">
        <is>
          <t>Comparator 5</t>
        </is>
      </c>
    </row>
    <row r="10527">
      <c r="A10527">
        <f t="array" ref="A10527">"DSA " &amp; H10527 &amp; " " &amp;  I10527 &amp; " " &amp; INDIRECT("'DSA inputs'!$G$"&amp;E10527) &amp; F10527</f>
        <v/>
      </c>
      <c r="B10527">
        <f>"DSA_" &amp; G10527 &amp; "_" &amp; H10527 &amp; I10527 &amp; "DistributionalParameters_s" &amp; J10527 &amp; K10527 &amp; L10527</f>
        <v/>
      </c>
      <c r="C10527" s="28">
        <f t="array" ref="C10527">INDIRECT("'DSA inputs'!N"&amp;E10527)</f>
        <v/>
      </c>
      <c r="E10527" s="51">
        <f>E10526</f>
        <v/>
      </c>
      <c r="F10527" s="51">
        <f>" - inclusion flag"</f>
        <v/>
      </c>
      <c r="G10527" s="51" t="inlineStr">
        <is>
          <t>include</t>
        </is>
      </c>
      <c r="H10527" s="51" t="inlineStr">
        <is>
          <t>comparator5</t>
        </is>
      </c>
      <c r="I10527" s="51" t="inlineStr">
        <is>
          <t>PFS</t>
        </is>
      </c>
      <c r="J10527" s="51" t="inlineStr">
        <is>
          <t>O</t>
        </is>
      </c>
      <c r="K10527" s="51" t="n">
        <v>3</v>
      </c>
      <c r="L10527" s="51" t="n">
        <v>1</v>
      </c>
      <c r="M10527" s="51" t="inlineStr">
        <is>
          <t>Comparator 5</t>
        </is>
      </c>
    </row>
    <row r="10528">
      <c r="A10528">
        <f t="array" ref="A10528">"DSA " &amp; H10528 &amp; " " &amp;  I10528 &amp; " " &amp; INDIRECT("'DSA inputs'!$G$"&amp;E10528) &amp; F10528</f>
        <v/>
      </c>
      <c r="B10528">
        <f>"DSA_" &amp; G10528 &amp; "_" &amp; H10528 &amp; I10528 &amp; "DistributionalParameters_s" &amp; J10528 &amp; K10528 &amp; L10528</f>
        <v/>
      </c>
      <c r="C10528">
        <f t="array" ref="C10528">M10528 &amp; " " &amp; I10528 &amp; " " &amp; INDIRECT("'DSA inputs'!G"&amp;E10528)</f>
        <v/>
      </c>
      <c r="E10528" s="51">
        <f>E10527+1</f>
        <v/>
      </c>
      <c r="F10528" s="51">
        <f>" - Parameter Name"</f>
        <v/>
      </c>
      <c r="G10528" s="51" t="inlineStr">
        <is>
          <t>param</t>
        </is>
      </c>
      <c r="H10528" s="51" t="inlineStr">
        <is>
          <t>comparator5</t>
        </is>
      </c>
      <c r="I10528" s="51" t="inlineStr">
        <is>
          <t>PFS</t>
        </is>
      </c>
      <c r="J10528" s="51" t="inlineStr">
        <is>
          <t>O</t>
        </is>
      </c>
      <c r="K10528" s="51" t="n">
        <v>3</v>
      </c>
      <c r="L10528" s="51" t="n">
        <v>2</v>
      </c>
      <c r="M10528" s="51" t="inlineStr">
        <is>
          <t>Comparator 5</t>
        </is>
      </c>
    </row>
    <row r="10529">
      <c r="A10529">
        <f t="array" ref="A10529">"DSA " &amp; H10529 &amp; " " &amp;  I10529 &amp; " " &amp; INDIRECT("'DSA inputs'!$G$"&amp;E10529) &amp; F10529</f>
        <v/>
      </c>
      <c r="B10529">
        <f>"DSA_" &amp; G10529 &amp; "_" &amp; H10529 &amp; I10529 &amp; "DistributionalParameters_s" &amp; J10529 &amp; K10529 &amp; L10529</f>
        <v/>
      </c>
      <c r="C10529" s="28">
        <f t="array" ref="C10529">INDIRECT("'DSA inputs'!K"&amp;E10529)</f>
        <v/>
      </c>
      <c r="E10529" s="51">
        <f>E10528</f>
        <v/>
      </c>
      <c r="F10529" s="51">
        <f>" - lower bound CI"</f>
        <v/>
      </c>
      <c r="G10529" s="51" t="inlineStr">
        <is>
          <t>lower</t>
        </is>
      </c>
      <c r="H10529" s="51" t="inlineStr">
        <is>
          <t>comparator5</t>
        </is>
      </c>
      <c r="I10529" s="51" t="inlineStr">
        <is>
          <t>PFS</t>
        </is>
      </c>
      <c r="J10529" s="51" t="inlineStr">
        <is>
          <t>O</t>
        </is>
      </c>
      <c r="K10529" s="51" t="n">
        <v>3</v>
      </c>
      <c r="L10529" s="51" t="n">
        <v>2</v>
      </c>
      <c r="M10529" s="51" t="inlineStr">
        <is>
          <t>Comparator 5</t>
        </is>
      </c>
    </row>
    <row r="10530">
      <c r="A10530">
        <f t="array" ref="A10530">"DSA " &amp; H10530 &amp; " " &amp;  I10530 &amp; " " &amp; INDIRECT("'DSA inputs'!$G$"&amp;E10530) &amp; F10530</f>
        <v/>
      </c>
      <c r="B10530">
        <f>"DSA_" &amp; G10530 &amp; "_" &amp; H10530 &amp; I10530 &amp; "DistributionalParameters_s" &amp; J10530 &amp; K10530 &amp; L10530</f>
        <v/>
      </c>
      <c r="C10530" s="28">
        <f t="array" ref="C10530">INDIRECT("'DSA inputs'!L"&amp;E10530)</f>
        <v/>
      </c>
      <c r="E10530" s="51">
        <f>E10529</f>
        <v/>
      </c>
      <c r="F10530" s="51">
        <f>" - upper bound CI"</f>
        <v/>
      </c>
      <c r="G10530" s="51" t="inlineStr">
        <is>
          <t>upper</t>
        </is>
      </c>
      <c r="H10530" s="51" t="inlineStr">
        <is>
          <t>comparator5</t>
        </is>
      </c>
      <c r="I10530" s="51" t="inlineStr">
        <is>
          <t>PFS</t>
        </is>
      </c>
      <c r="J10530" s="51" t="inlineStr">
        <is>
          <t>O</t>
        </is>
      </c>
      <c r="K10530" s="51" t="n">
        <v>3</v>
      </c>
      <c r="L10530" s="51" t="n">
        <v>2</v>
      </c>
      <c r="M10530" s="51" t="inlineStr">
        <is>
          <t>Comparator 5</t>
        </is>
      </c>
    </row>
    <row r="10531">
      <c r="A10531">
        <f t="array" ref="A10531">"DSA " &amp; H10531 &amp; " " &amp;  I10531 &amp; " " &amp; INDIRECT("'DSA inputs'!$G$"&amp;E10531) &amp; F10531</f>
        <v/>
      </c>
      <c r="B10531">
        <f>"DSA_" &amp; G10531 &amp; "_" &amp; H10531 &amp; I10531 &amp; "DistributionalParameters_s" &amp; J10531 &amp; K10531 &amp; L10531</f>
        <v/>
      </c>
      <c r="C10531" s="28">
        <f t="array" ref="C10531">INDIRECT("'DSA inputs'!N"&amp;E10531)</f>
        <v/>
      </c>
      <c r="E10531" s="51">
        <f>E10530</f>
        <v/>
      </c>
      <c r="F10531" s="51">
        <f>" - inclusion flag"</f>
        <v/>
      </c>
      <c r="G10531" s="51" t="inlineStr">
        <is>
          <t>include</t>
        </is>
      </c>
      <c r="H10531" s="51" t="inlineStr">
        <is>
          <t>comparator5</t>
        </is>
      </c>
      <c r="I10531" s="51" t="inlineStr">
        <is>
          <t>PFS</t>
        </is>
      </c>
      <c r="J10531" s="51" t="inlineStr">
        <is>
          <t>O</t>
        </is>
      </c>
      <c r="K10531" s="51" t="n">
        <v>3</v>
      </c>
      <c r="L10531" s="51" t="n">
        <v>2</v>
      </c>
      <c r="M10531" s="51" t="inlineStr">
        <is>
          <t>Comparator 5</t>
        </is>
      </c>
    </row>
    <row r="10532">
      <c r="A10532">
        <f t="array" ref="A10532">"DSA " &amp; H10532 &amp; " " &amp;  I10532 &amp; " " &amp; INDIRECT("'DSA inputs'!$G$"&amp;E10532) &amp; F10532</f>
        <v/>
      </c>
      <c r="B10532">
        <f>"DSA_" &amp; G10532 &amp; "_" &amp; H10532 &amp; I10532 &amp; "DistributionalParameters_s" &amp; J10532 &amp; K10532 &amp; L10532</f>
        <v/>
      </c>
      <c r="C10532">
        <f t="array" ref="C10532">M10532 &amp; " " &amp; I10532 &amp; " " &amp; INDIRECT("'DSA inputs'!G"&amp;E10532)</f>
        <v/>
      </c>
      <c r="E10532" s="51">
        <f>E10531+1</f>
        <v/>
      </c>
      <c r="F10532" s="51">
        <f>" - Parameter Name"</f>
        <v/>
      </c>
      <c r="G10532" s="51" t="inlineStr">
        <is>
          <t>param</t>
        </is>
      </c>
      <c r="H10532" s="51" t="inlineStr">
        <is>
          <t>comparator5</t>
        </is>
      </c>
      <c r="I10532" s="51" t="inlineStr">
        <is>
          <t>PFS</t>
        </is>
      </c>
      <c r="J10532" s="51" t="inlineStr">
        <is>
          <t>O</t>
        </is>
      </c>
      <c r="K10532" s="51" t="n">
        <v>3</v>
      </c>
      <c r="L10532" s="51" t="n">
        <v>3</v>
      </c>
      <c r="M10532" s="51" t="inlineStr">
        <is>
          <t>Comparator 5</t>
        </is>
      </c>
    </row>
    <row r="10533">
      <c r="A10533">
        <f t="array" ref="A10533">"DSA " &amp; H10533 &amp; " " &amp;  I10533 &amp; " " &amp; INDIRECT("'DSA inputs'!$G$"&amp;E10533) &amp; F10533</f>
        <v/>
      </c>
      <c r="B10533">
        <f>"DSA_" &amp; G10533 &amp; "_" &amp; H10533 &amp; I10533 &amp; "DistributionalParameters_s" &amp; J10533 &amp; K10533 &amp; L10533</f>
        <v/>
      </c>
      <c r="C10533" s="28">
        <f t="array" ref="C10533">INDIRECT("'DSA inputs'!K"&amp;E10533)</f>
        <v/>
      </c>
      <c r="E10533" s="51">
        <f>E10532</f>
        <v/>
      </c>
      <c r="F10533" s="51">
        <f>" - lower bound CI"</f>
        <v/>
      </c>
      <c r="G10533" s="51" t="inlineStr">
        <is>
          <t>lower</t>
        </is>
      </c>
      <c r="H10533" s="51" t="inlineStr">
        <is>
          <t>comparator5</t>
        </is>
      </c>
      <c r="I10533" s="51" t="inlineStr">
        <is>
          <t>PFS</t>
        </is>
      </c>
      <c r="J10533" s="51" t="inlineStr">
        <is>
          <t>O</t>
        </is>
      </c>
      <c r="K10533" s="51" t="n">
        <v>3</v>
      </c>
      <c r="L10533" s="51" t="n">
        <v>3</v>
      </c>
      <c r="M10533" s="51" t="inlineStr">
        <is>
          <t>Comparator 5</t>
        </is>
      </c>
    </row>
    <row r="10534">
      <c r="A10534">
        <f t="array" ref="A10534">"DSA " &amp; H10534 &amp; " " &amp;  I10534 &amp; " " &amp; INDIRECT("'DSA inputs'!$G$"&amp;E10534) &amp; F10534</f>
        <v/>
      </c>
      <c r="B10534">
        <f>"DSA_" &amp; G10534 &amp; "_" &amp; H10534 &amp; I10534 &amp; "DistributionalParameters_s" &amp; J10534 &amp; K10534 &amp; L10534</f>
        <v/>
      </c>
      <c r="C10534" s="28">
        <f t="array" ref="C10534">INDIRECT("'DSA inputs'!L"&amp;E10534)</f>
        <v/>
      </c>
      <c r="E10534" s="51">
        <f>E10533</f>
        <v/>
      </c>
      <c r="F10534" s="51">
        <f>" - upper bound CI"</f>
        <v/>
      </c>
      <c r="G10534" s="51" t="inlineStr">
        <is>
          <t>upper</t>
        </is>
      </c>
      <c r="H10534" s="51" t="inlineStr">
        <is>
          <t>comparator5</t>
        </is>
      </c>
      <c r="I10534" s="51" t="inlineStr">
        <is>
          <t>PFS</t>
        </is>
      </c>
      <c r="J10534" s="51" t="inlineStr">
        <is>
          <t>O</t>
        </is>
      </c>
      <c r="K10534" s="51" t="n">
        <v>3</v>
      </c>
      <c r="L10534" s="51" t="n">
        <v>3</v>
      </c>
      <c r="M10534" s="51" t="inlineStr">
        <is>
          <t>Comparator 5</t>
        </is>
      </c>
    </row>
    <row r="10535">
      <c r="A10535">
        <f t="array" ref="A10535">"DSA " &amp; H10535 &amp; " " &amp;  I10535 &amp; " " &amp; INDIRECT("'DSA inputs'!$G$"&amp;E10535) &amp; F10535</f>
        <v/>
      </c>
      <c r="B10535">
        <f>"DSA_" &amp; G10535 &amp; "_" &amp; H10535 &amp; I10535 &amp; "DistributionalParameters_s" &amp; J10535 &amp; K10535 &amp; L10535</f>
        <v/>
      </c>
      <c r="C10535" s="28">
        <f t="array" ref="C10535">INDIRECT("'DSA inputs'!N"&amp;E10535)</f>
        <v/>
      </c>
      <c r="E10535" s="51">
        <f>E10534</f>
        <v/>
      </c>
      <c r="F10535" s="51">
        <f>" - inclusion flag"</f>
        <v/>
      </c>
      <c r="G10535" s="51" t="inlineStr">
        <is>
          <t>include</t>
        </is>
      </c>
      <c r="H10535" s="51" t="inlineStr">
        <is>
          <t>comparator5</t>
        </is>
      </c>
      <c r="I10535" s="51" t="inlineStr">
        <is>
          <t>PFS</t>
        </is>
      </c>
      <c r="J10535" s="51" t="inlineStr">
        <is>
          <t>O</t>
        </is>
      </c>
      <c r="K10535" s="51" t="n">
        <v>3</v>
      </c>
      <c r="L10535" s="51" t="n">
        <v>3</v>
      </c>
      <c r="M10535" s="51" t="inlineStr">
        <is>
          <t>Comparator 5</t>
        </is>
      </c>
    </row>
    <row r="10536">
      <c r="A10536">
        <f t="array" ref="A10536">"DSA " &amp; H10536 &amp; " " &amp;  I10536 &amp; " " &amp; INDIRECT("'DSA inputs'!$G$"&amp;E10536) &amp; F10536</f>
        <v/>
      </c>
      <c r="B10536">
        <f>"DSA_" &amp; G10536 &amp; "_" &amp; H10536 &amp; I10536 &amp; "DistributionalParameters_s" &amp; J10536 &amp; K10536 &amp; L10536</f>
        <v/>
      </c>
      <c r="C10536">
        <f t="array" ref="C10536">M10536 &amp; " " &amp; I10536 &amp; " " &amp; INDIRECT("'DSA inputs'!G"&amp;E10536)</f>
        <v/>
      </c>
      <c r="E10536" s="51">
        <f>E10535+1</f>
        <v/>
      </c>
      <c r="F10536" s="51">
        <f>" - Parameter Name"</f>
        <v/>
      </c>
      <c r="G10536" s="51" t="inlineStr">
        <is>
          <t>param</t>
        </is>
      </c>
      <c r="H10536" s="51" t="inlineStr">
        <is>
          <t>comparator5</t>
        </is>
      </c>
      <c r="I10536" s="51" t="inlineStr">
        <is>
          <t>PFS</t>
        </is>
      </c>
      <c r="J10536" s="51" t="inlineStr">
        <is>
          <t>O</t>
        </is>
      </c>
      <c r="K10536" s="51" t="n">
        <v>3</v>
      </c>
      <c r="L10536" s="51" t="n">
        <v>4</v>
      </c>
      <c r="M10536" s="51" t="inlineStr">
        <is>
          <t>Comparator 5</t>
        </is>
      </c>
    </row>
    <row r="10537">
      <c r="A10537">
        <f t="array" ref="A10537">"DSA " &amp; H10537 &amp; " " &amp;  I10537 &amp; " " &amp; INDIRECT("'DSA inputs'!$G$"&amp;E10537) &amp; F10537</f>
        <v/>
      </c>
      <c r="B10537">
        <f>"DSA_" &amp; G10537 &amp; "_" &amp; H10537 &amp; I10537 &amp; "DistributionalParameters_s" &amp; J10537 &amp; K10537 &amp; L10537</f>
        <v/>
      </c>
      <c r="C10537" s="28">
        <f t="array" ref="C10537">INDIRECT("'DSA inputs'!K"&amp;E10537)</f>
        <v/>
      </c>
      <c r="E10537" s="51">
        <f>E10536</f>
        <v/>
      </c>
      <c r="F10537" s="51">
        <f>" - lower bound CI"</f>
        <v/>
      </c>
      <c r="G10537" s="51" t="inlineStr">
        <is>
          <t>lower</t>
        </is>
      </c>
      <c r="H10537" s="51" t="inlineStr">
        <is>
          <t>comparator5</t>
        </is>
      </c>
      <c r="I10537" s="51" t="inlineStr">
        <is>
          <t>PFS</t>
        </is>
      </c>
      <c r="J10537" s="51" t="inlineStr">
        <is>
          <t>O</t>
        </is>
      </c>
      <c r="K10537" s="51" t="n">
        <v>3</v>
      </c>
      <c r="L10537" s="51" t="n">
        <v>4</v>
      </c>
      <c r="M10537" s="51" t="inlineStr">
        <is>
          <t>Comparator 5</t>
        </is>
      </c>
    </row>
    <row r="10538">
      <c r="A10538">
        <f t="array" ref="A10538">"DSA " &amp; H10538 &amp; " " &amp;  I10538 &amp; " " &amp; INDIRECT("'DSA inputs'!$G$"&amp;E10538) &amp; F10538</f>
        <v/>
      </c>
      <c r="B10538">
        <f>"DSA_" &amp; G10538 &amp; "_" &amp; H10538 &amp; I10538 &amp; "DistributionalParameters_s" &amp; J10538 &amp; K10538 &amp; L10538</f>
        <v/>
      </c>
      <c r="C10538" s="28">
        <f t="array" ref="C10538">INDIRECT("'DSA inputs'!L"&amp;E10538)</f>
        <v/>
      </c>
      <c r="E10538" s="51">
        <f>E10537</f>
        <v/>
      </c>
      <c r="F10538" s="51">
        <f>" - upper bound CI"</f>
        <v/>
      </c>
      <c r="G10538" s="51" t="inlineStr">
        <is>
          <t>upper</t>
        </is>
      </c>
      <c r="H10538" s="51" t="inlineStr">
        <is>
          <t>comparator5</t>
        </is>
      </c>
      <c r="I10538" s="51" t="inlineStr">
        <is>
          <t>PFS</t>
        </is>
      </c>
      <c r="J10538" s="51" t="inlineStr">
        <is>
          <t>O</t>
        </is>
      </c>
      <c r="K10538" s="51" t="n">
        <v>3</v>
      </c>
      <c r="L10538" s="51" t="n">
        <v>4</v>
      </c>
      <c r="M10538" s="51" t="inlineStr">
        <is>
          <t>Comparator 5</t>
        </is>
      </c>
    </row>
    <row r="10539">
      <c r="A10539">
        <f t="array" ref="A10539">"DSA " &amp; H10539 &amp; " " &amp;  I10539 &amp; " " &amp; INDIRECT("'DSA inputs'!$G$"&amp;E10539) &amp; F10539</f>
        <v/>
      </c>
      <c r="B10539">
        <f>"DSA_" &amp; G10539 &amp; "_" &amp; H10539 &amp; I10539 &amp; "DistributionalParameters_s" &amp; J10539 &amp; K10539 &amp; L10539</f>
        <v/>
      </c>
      <c r="C10539" s="28">
        <f t="array" ref="C10539">INDIRECT("'DSA inputs'!N"&amp;E10539)</f>
        <v/>
      </c>
      <c r="E10539" s="51">
        <f>E10538</f>
        <v/>
      </c>
      <c r="F10539" s="51">
        <f>" - inclusion flag"</f>
        <v/>
      </c>
      <c r="G10539" s="51" t="inlineStr">
        <is>
          <t>include</t>
        </is>
      </c>
      <c r="H10539" s="51" t="inlineStr">
        <is>
          <t>comparator5</t>
        </is>
      </c>
      <c r="I10539" s="51" t="inlineStr">
        <is>
          <t>PFS</t>
        </is>
      </c>
      <c r="J10539" s="51" t="inlineStr">
        <is>
          <t>O</t>
        </is>
      </c>
      <c r="K10539" s="51" t="n">
        <v>3</v>
      </c>
      <c r="L10539" s="51" t="n">
        <v>4</v>
      </c>
      <c r="M10539" s="51" t="inlineStr">
        <is>
          <t>Comparator 5</t>
        </is>
      </c>
    </row>
    <row r="10540">
      <c r="A10540">
        <f t="array" ref="A10540">"DSA " &amp; H10540 &amp; " " &amp;  I10540 &amp; " " &amp; INDIRECT("'DSA inputs'!$G$"&amp;E10540) &amp; F10540</f>
        <v/>
      </c>
      <c r="B10540">
        <f>"DSA_" &amp; G10540 &amp; "_" &amp; H10540 &amp; I10540 &amp; "DistributionalParameters_s" &amp; J10540 &amp; K10540 &amp; L10540</f>
        <v/>
      </c>
      <c r="C10540">
        <f t="array" ref="C10540">M10540 &amp; " " &amp; I10540 &amp; " " &amp; INDIRECT("'DSA inputs'!G"&amp;E10540)</f>
        <v/>
      </c>
      <c r="E10540" s="51">
        <f>E10539+1</f>
        <v/>
      </c>
      <c r="F10540" s="51">
        <f>" - Parameter Name"</f>
        <v/>
      </c>
      <c r="G10540" s="51" t="inlineStr">
        <is>
          <t>param</t>
        </is>
      </c>
      <c r="H10540" s="51" t="inlineStr">
        <is>
          <t>comparator5</t>
        </is>
      </c>
      <c r="I10540" s="51" t="inlineStr">
        <is>
          <t>PFS</t>
        </is>
      </c>
      <c r="J10540" s="51" t="inlineStr">
        <is>
          <t>O</t>
        </is>
      </c>
      <c r="K10540" s="51" t="n">
        <v>3</v>
      </c>
      <c r="L10540" s="51" t="n">
        <v>5</v>
      </c>
      <c r="M10540" s="51" t="inlineStr">
        <is>
          <t>Comparator 5</t>
        </is>
      </c>
    </row>
    <row r="10541">
      <c r="A10541">
        <f t="array" ref="A10541">"DSA " &amp; H10541 &amp; " " &amp;  I10541 &amp; " " &amp; INDIRECT("'DSA inputs'!$G$"&amp;E10541) &amp; F10541</f>
        <v/>
      </c>
      <c r="B10541">
        <f>"DSA_" &amp; G10541 &amp; "_" &amp; H10541 &amp; I10541 &amp; "DistributionalParameters_s" &amp; J10541 &amp; K10541 &amp; L10541</f>
        <v/>
      </c>
      <c r="C10541" s="28">
        <f t="array" ref="C10541">INDIRECT("'DSA inputs'!K"&amp;E10541)</f>
        <v/>
      </c>
      <c r="E10541" s="51">
        <f>E10540</f>
        <v/>
      </c>
      <c r="F10541" s="51">
        <f>" - lower bound CI"</f>
        <v/>
      </c>
      <c r="G10541" s="51" t="inlineStr">
        <is>
          <t>lower</t>
        </is>
      </c>
      <c r="H10541" s="51" t="inlineStr">
        <is>
          <t>comparator5</t>
        </is>
      </c>
      <c r="I10541" s="51" t="inlineStr">
        <is>
          <t>PFS</t>
        </is>
      </c>
      <c r="J10541" s="51" t="inlineStr">
        <is>
          <t>O</t>
        </is>
      </c>
      <c r="K10541" s="51" t="n">
        <v>3</v>
      </c>
      <c r="L10541" s="51" t="n">
        <v>5</v>
      </c>
      <c r="M10541" s="51" t="inlineStr">
        <is>
          <t>Comparator 5</t>
        </is>
      </c>
    </row>
    <row r="10542">
      <c r="A10542">
        <f t="array" ref="A10542">"DSA " &amp; H10542 &amp; " " &amp;  I10542 &amp; " " &amp; INDIRECT("'DSA inputs'!$G$"&amp;E10542) &amp; F10542</f>
        <v/>
      </c>
      <c r="B10542">
        <f>"DSA_" &amp; G10542 &amp; "_" &amp; H10542 &amp; I10542 &amp; "DistributionalParameters_s" &amp; J10542 &amp; K10542 &amp; L10542</f>
        <v/>
      </c>
      <c r="C10542" s="28">
        <f t="array" ref="C10542">INDIRECT("'DSA inputs'!L"&amp;E10542)</f>
        <v/>
      </c>
      <c r="E10542" s="51">
        <f>E10541</f>
        <v/>
      </c>
      <c r="F10542" s="51">
        <f>" - upper bound CI"</f>
        <v/>
      </c>
      <c r="G10542" s="51" t="inlineStr">
        <is>
          <t>upper</t>
        </is>
      </c>
      <c r="H10542" s="51" t="inlineStr">
        <is>
          <t>comparator5</t>
        </is>
      </c>
      <c r="I10542" s="51" t="inlineStr">
        <is>
          <t>PFS</t>
        </is>
      </c>
      <c r="J10542" s="51" t="inlineStr">
        <is>
          <t>O</t>
        </is>
      </c>
      <c r="K10542" s="51" t="n">
        <v>3</v>
      </c>
      <c r="L10542" s="51" t="n">
        <v>5</v>
      </c>
      <c r="M10542" s="51" t="inlineStr">
        <is>
          <t>Comparator 5</t>
        </is>
      </c>
    </row>
    <row r="10543">
      <c r="A10543">
        <f t="array" ref="A10543">"DSA " &amp; H10543 &amp; " " &amp;  I10543 &amp; " " &amp; INDIRECT("'DSA inputs'!$G$"&amp;E10543) &amp; F10543</f>
        <v/>
      </c>
      <c r="B10543">
        <f>"DSA_" &amp; G10543 &amp; "_" &amp; H10543 &amp; I10543 &amp; "DistributionalParameters_s" &amp; J10543 &amp; K10543 &amp; L10543</f>
        <v/>
      </c>
      <c r="C10543" s="28">
        <f t="array" ref="C10543">INDIRECT("'DSA inputs'!N"&amp;E10543)</f>
        <v/>
      </c>
      <c r="E10543" s="51">
        <f>E10542</f>
        <v/>
      </c>
      <c r="F10543" s="51">
        <f>" - inclusion flag"</f>
        <v/>
      </c>
      <c r="G10543" s="51" t="inlineStr">
        <is>
          <t>include</t>
        </is>
      </c>
      <c r="H10543" s="51" t="inlineStr">
        <is>
          <t>comparator5</t>
        </is>
      </c>
      <c r="I10543" s="51" t="inlineStr">
        <is>
          <t>PFS</t>
        </is>
      </c>
      <c r="J10543" s="51" t="inlineStr">
        <is>
          <t>O</t>
        </is>
      </c>
      <c r="K10543" s="51" t="n">
        <v>3</v>
      </c>
      <c r="L10543" s="51" t="n">
        <v>5</v>
      </c>
      <c r="M10543" s="51" t="inlineStr">
        <is>
          <t>Comparator 5</t>
        </is>
      </c>
    </row>
    <row r="10544">
      <c r="A10544">
        <f t="array" ref="A10544">"DSA " &amp; H10544 &amp; " " &amp;  I10544 &amp; " " &amp; INDIRECT("'DSA inputs'!$G$"&amp;E10544) &amp; F10544</f>
        <v/>
      </c>
      <c r="B10544">
        <f>"DSA_" &amp; G10544 &amp; "_" &amp; H10544 &amp; I10544 &amp; "DistributionalParameters_s" &amp; J10544 &amp; K10544 &amp; L10544</f>
        <v/>
      </c>
      <c r="C10544">
        <f t="array" ref="C10544">M10544 &amp; " " &amp; I10544 &amp; " " &amp; INDIRECT("'DSA inputs'!G"&amp;E10544)</f>
        <v/>
      </c>
      <c r="E10544" s="51">
        <f>E10543+1</f>
        <v/>
      </c>
      <c r="F10544" s="51">
        <f>" - Parameter Name"</f>
        <v/>
      </c>
      <c r="G10544" s="51" t="inlineStr">
        <is>
          <t>param</t>
        </is>
      </c>
      <c r="H10544" s="51" t="inlineStr">
        <is>
          <t>comparator5</t>
        </is>
      </c>
      <c r="I10544" s="51" t="inlineStr">
        <is>
          <t>PFS</t>
        </is>
      </c>
      <c r="J10544" s="51" t="inlineStr">
        <is>
          <t>P</t>
        </is>
      </c>
      <c r="K10544" s="51" t="n">
        <v>1</v>
      </c>
      <c r="L10544" s="51" t="n">
        <v>1</v>
      </c>
      <c r="M10544" s="51" t="inlineStr">
        <is>
          <t>Comparator 5</t>
        </is>
      </c>
    </row>
    <row r="10545">
      <c r="A10545">
        <f t="array" ref="A10545">"DSA " &amp; H10545 &amp; " " &amp;  I10545 &amp; " " &amp; INDIRECT("'DSA inputs'!$G$"&amp;E10545) &amp; F10545</f>
        <v/>
      </c>
      <c r="B10545">
        <f>"DSA_" &amp; G10545 &amp; "_" &amp; H10545 &amp; I10545 &amp; "DistributionalParameters_s" &amp; J10545 &amp; K10545 &amp; L10545</f>
        <v/>
      </c>
      <c r="C10545" s="28">
        <f t="array" ref="C10545">INDIRECT("'DSA inputs'!K"&amp;E10545)</f>
        <v/>
      </c>
      <c r="E10545" s="51">
        <f>E10544</f>
        <v/>
      </c>
      <c r="F10545" s="51">
        <f>" - lower bound CI"</f>
        <v/>
      </c>
      <c r="G10545" s="51" t="inlineStr">
        <is>
          <t>lower</t>
        </is>
      </c>
      <c r="H10545" s="51" t="inlineStr">
        <is>
          <t>comparator5</t>
        </is>
      </c>
      <c r="I10545" s="51" t="inlineStr">
        <is>
          <t>PFS</t>
        </is>
      </c>
      <c r="J10545" s="51" t="inlineStr">
        <is>
          <t>P</t>
        </is>
      </c>
      <c r="K10545" s="51" t="n">
        <v>1</v>
      </c>
      <c r="L10545" s="51" t="n">
        <v>1</v>
      </c>
      <c r="M10545" s="51" t="inlineStr">
        <is>
          <t>Comparator 5</t>
        </is>
      </c>
    </row>
    <row r="10546">
      <c r="A10546">
        <f t="array" ref="A10546">"DSA " &amp; H10546 &amp; " " &amp;  I10546 &amp; " " &amp; INDIRECT("'DSA inputs'!$G$"&amp;E10546) &amp; F10546</f>
        <v/>
      </c>
      <c r="B10546">
        <f>"DSA_" &amp; G10546 &amp; "_" &amp; H10546 &amp; I10546 &amp; "DistributionalParameters_s" &amp; J10546 &amp; K10546 &amp; L10546</f>
        <v/>
      </c>
      <c r="C10546" s="28">
        <f t="array" ref="C10546">INDIRECT("'DSA inputs'!L"&amp;E10546)</f>
        <v/>
      </c>
      <c r="E10546" s="51">
        <f>E10545</f>
        <v/>
      </c>
      <c r="F10546" s="51">
        <f>" - upper bound CI"</f>
        <v/>
      </c>
      <c r="G10546" s="51" t="inlineStr">
        <is>
          <t>upper</t>
        </is>
      </c>
      <c r="H10546" s="51" t="inlineStr">
        <is>
          <t>comparator5</t>
        </is>
      </c>
      <c r="I10546" s="51" t="inlineStr">
        <is>
          <t>PFS</t>
        </is>
      </c>
      <c r="J10546" s="51" t="inlineStr">
        <is>
          <t>P</t>
        </is>
      </c>
      <c r="K10546" s="51" t="n">
        <v>1</v>
      </c>
      <c r="L10546" s="51" t="n">
        <v>1</v>
      </c>
      <c r="M10546" s="51" t="inlineStr">
        <is>
          <t>Comparator 5</t>
        </is>
      </c>
    </row>
    <row r="10547">
      <c r="A10547">
        <f t="array" ref="A10547">"DSA " &amp; H10547 &amp; " " &amp;  I10547 &amp; " " &amp; INDIRECT("'DSA inputs'!$G$"&amp;E10547) &amp; F10547</f>
        <v/>
      </c>
      <c r="B10547">
        <f>"DSA_" &amp; G10547 &amp; "_" &amp; H10547 &amp; I10547 &amp; "DistributionalParameters_s" &amp; J10547 &amp; K10547 &amp; L10547</f>
        <v/>
      </c>
      <c r="C10547" s="28">
        <f t="array" ref="C10547">INDIRECT("'DSA inputs'!N"&amp;E10547)</f>
        <v/>
      </c>
      <c r="E10547" s="51">
        <f>E10546</f>
        <v/>
      </c>
      <c r="F10547" s="51">
        <f>" - inclusion flag"</f>
        <v/>
      </c>
      <c r="G10547" s="51" t="inlineStr">
        <is>
          <t>include</t>
        </is>
      </c>
      <c r="H10547" s="51" t="inlineStr">
        <is>
          <t>comparator5</t>
        </is>
      </c>
      <c r="I10547" s="51" t="inlineStr">
        <is>
          <t>PFS</t>
        </is>
      </c>
      <c r="J10547" s="51" t="inlineStr">
        <is>
          <t>P</t>
        </is>
      </c>
      <c r="K10547" s="51" t="n">
        <v>1</v>
      </c>
      <c r="L10547" s="51" t="n">
        <v>1</v>
      </c>
      <c r="M10547" s="51" t="inlineStr">
        <is>
          <t>Comparator 5</t>
        </is>
      </c>
    </row>
    <row r="10548">
      <c r="A10548">
        <f t="array" ref="A10548">"DSA " &amp; H10548 &amp; " " &amp;  I10548 &amp; " " &amp; INDIRECT("'DSA inputs'!$G$"&amp;E10548) &amp; F10548</f>
        <v/>
      </c>
      <c r="B10548">
        <f>"DSA_" &amp; G10548 &amp; "_" &amp; H10548 &amp; I10548 &amp; "DistributionalParameters_s" &amp; J10548 &amp; K10548 &amp; L10548</f>
        <v/>
      </c>
      <c r="C10548">
        <f t="array" ref="C10548">M10548 &amp; " " &amp; I10548 &amp; " " &amp; INDIRECT("'DSA inputs'!G"&amp;E10548)</f>
        <v/>
      </c>
      <c r="E10548" s="51">
        <f>E10547+1</f>
        <v/>
      </c>
      <c r="F10548" s="51">
        <f>" - Parameter Name"</f>
        <v/>
      </c>
      <c r="G10548" s="51" t="inlineStr">
        <is>
          <t>param</t>
        </is>
      </c>
      <c r="H10548" s="51" t="inlineStr">
        <is>
          <t>comparator5</t>
        </is>
      </c>
      <c r="I10548" s="51" t="inlineStr">
        <is>
          <t>PFS</t>
        </is>
      </c>
      <c r="J10548" s="51" t="inlineStr">
        <is>
          <t>P</t>
        </is>
      </c>
      <c r="K10548" s="51" t="n">
        <v>1</v>
      </c>
      <c r="L10548" s="51" t="n">
        <v>2</v>
      </c>
      <c r="M10548" s="51" t="inlineStr">
        <is>
          <t>Comparator 5</t>
        </is>
      </c>
    </row>
    <row r="10549">
      <c r="A10549">
        <f t="array" ref="A10549">"DSA " &amp; H10549 &amp; " " &amp;  I10549 &amp; " " &amp; INDIRECT("'DSA inputs'!$G$"&amp;E10549) &amp; F10549</f>
        <v/>
      </c>
      <c r="B10549">
        <f>"DSA_" &amp; G10549 &amp; "_" &amp; H10549 &amp; I10549 &amp; "DistributionalParameters_s" &amp; J10549 &amp; K10549 &amp; L10549</f>
        <v/>
      </c>
      <c r="C10549" s="28">
        <f t="array" ref="C10549">INDIRECT("'DSA inputs'!K"&amp;E10549)</f>
        <v/>
      </c>
      <c r="E10549" s="51">
        <f>E10548</f>
        <v/>
      </c>
      <c r="F10549" s="51">
        <f>" - lower bound CI"</f>
        <v/>
      </c>
      <c r="G10549" s="51" t="inlineStr">
        <is>
          <t>lower</t>
        </is>
      </c>
      <c r="H10549" s="51" t="inlineStr">
        <is>
          <t>comparator5</t>
        </is>
      </c>
      <c r="I10549" s="51" t="inlineStr">
        <is>
          <t>PFS</t>
        </is>
      </c>
      <c r="J10549" s="51" t="inlineStr">
        <is>
          <t>P</t>
        </is>
      </c>
      <c r="K10549" s="51" t="n">
        <v>1</v>
      </c>
      <c r="L10549" s="51" t="n">
        <v>2</v>
      </c>
      <c r="M10549" s="51" t="inlineStr">
        <is>
          <t>Comparator 5</t>
        </is>
      </c>
    </row>
    <row r="10550">
      <c r="A10550">
        <f t="array" ref="A10550">"DSA " &amp; H10550 &amp; " " &amp;  I10550 &amp; " " &amp; INDIRECT("'DSA inputs'!$G$"&amp;E10550) &amp; F10550</f>
        <v/>
      </c>
      <c r="B10550">
        <f>"DSA_" &amp; G10550 &amp; "_" &amp; H10550 &amp; I10550 &amp; "DistributionalParameters_s" &amp; J10550 &amp; K10550 &amp; L10550</f>
        <v/>
      </c>
      <c r="C10550" s="28">
        <f t="array" ref="C10550">INDIRECT("'DSA inputs'!L"&amp;E10550)</f>
        <v/>
      </c>
      <c r="E10550" s="51">
        <f>E10549</f>
        <v/>
      </c>
      <c r="F10550" s="51">
        <f>" - upper bound CI"</f>
        <v/>
      </c>
      <c r="G10550" s="51" t="inlineStr">
        <is>
          <t>upper</t>
        </is>
      </c>
      <c r="H10550" s="51" t="inlineStr">
        <is>
          <t>comparator5</t>
        </is>
      </c>
      <c r="I10550" s="51" t="inlineStr">
        <is>
          <t>PFS</t>
        </is>
      </c>
      <c r="J10550" s="51" t="inlineStr">
        <is>
          <t>P</t>
        </is>
      </c>
      <c r="K10550" s="51" t="n">
        <v>1</v>
      </c>
      <c r="L10550" s="51" t="n">
        <v>2</v>
      </c>
      <c r="M10550" s="51" t="inlineStr">
        <is>
          <t>Comparator 5</t>
        </is>
      </c>
    </row>
    <row r="10551">
      <c r="A10551">
        <f t="array" ref="A10551">"DSA " &amp; H10551 &amp; " " &amp;  I10551 &amp; " " &amp; INDIRECT("'DSA inputs'!$G$"&amp;E10551) &amp; F10551</f>
        <v/>
      </c>
      <c r="B10551">
        <f>"DSA_" &amp; G10551 &amp; "_" &amp; H10551 &amp; I10551 &amp; "DistributionalParameters_s" &amp; J10551 &amp; K10551 &amp; L10551</f>
        <v/>
      </c>
      <c r="C10551" s="28">
        <f t="array" ref="C10551">INDIRECT("'DSA inputs'!N"&amp;E10551)</f>
        <v/>
      </c>
      <c r="E10551" s="51">
        <f>E10550</f>
        <v/>
      </c>
      <c r="F10551" s="51">
        <f>" - inclusion flag"</f>
        <v/>
      </c>
      <c r="G10551" s="51" t="inlineStr">
        <is>
          <t>include</t>
        </is>
      </c>
      <c r="H10551" s="51" t="inlineStr">
        <is>
          <t>comparator5</t>
        </is>
      </c>
      <c r="I10551" s="51" t="inlineStr">
        <is>
          <t>PFS</t>
        </is>
      </c>
      <c r="J10551" s="51" t="inlineStr">
        <is>
          <t>P</t>
        </is>
      </c>
      <c r="K10551" s="51" t="n">
        <v>1</v>
      </c>
      <c r="L10551" s="51" t="n">
        <v>2</v>
      </c>
      <c r="M10551" s="51" t="inlineStr">
        <is>
          <t>Comparator 5</t>
        </is>
      </c>
    </row>
    <row r="10552">
      <c r="A10552">
        <f t="array" ref="A10552">"DSA " &amp; H10552 &amp; " " &amp;  I10552 &amp; " " &amp; INDIRECT("'DSA inputs'!$G$"&amp;E10552) &amp; F10552</f>
        <v/>
      </c>
      <c r="B10552">
        <f>"DSA_" &amp; G10552 &amp; "_" &amp; H10552 &amp; I10552 &amp; "DistributionalParameters_s" &amp; J10552 &amp; K10552 &amp; L10552</f>
        <v/>
      </c>
      <c r="C10552">
        <f t="array" ref="C10552">M10552 &amp; " " &amp; I10552 &amp; " " &amp; INDIRECT("'DSA inputs'!G"&amp;E10552)</f>
        <v/>
      </c>
      <c r="E10552" s="51">
        <f>E10551+1</f>
        <v/>
      </c>
      <c r="F10552" s="51">
        <f>" - Parameter Name"</f>
        <v/>
      </c>
      <c r="G10552" s="51" t="inlineStr">
        <is>
          <t>param</t>
        </is>
      </c>
      <c r="H10552" s="51" t="inlineStr">
        <is>
          <t>comparator5</t>
        </is>
      </c>
      <c r="I10552" s="51" t="inlineStr">
        <is>
          <t>PFS</t>
        </is>
      </c>
      <c r="J10552" s="51" t="inlineStr">
        <is>
          <t>P</t>
        </is>
      </c>
      <c r="K10552" s="51" t="n">
        <v>1</v>
      </c>
      <c r="L10552" s="51" t="n">
        <v>3</v>
      </c>
      <c r="M10552" s="51" t="inlineStr">
        <is>
          <t>Comparator 5</t>
        </is>
      </c>
    </row>
    <row r="10553">
      <c r="A10553">
        <f t="array" ref="A10553">"DSA " &amp; H10553 &amp; " " &amp;  I10553 &amp; " " &amp; INDIRECT("'DSA inputs'!$G$"&amp;E10553) &amp; F10553</f>
        <v/>
      </c>
      <c r="B10553">
        <f>"DSA_" &amp; G10553 &amp; "_" &amp; H10553 &amp; I10553 &amp; "DistributionalParameters_s" &amp; J10553 &amp; K10553 &amp; L10553</f>
        <v/>
      </c>
      <c r="C10553" s="28">
        <f t="array" ref="C10553">INDIRECT("'DSA inputs'!K"&amp;E10553)</f>
        <v/>
      </c>
      <c r="E10553" s="51">
        <f>E10552</f>
        <v/>
      </c>
      <c r="F10553" s="51">
        <f>" - lower bound CI"</f>
        <v/>
      </c>
      <c r="G10553" s="51" t="inlineStr">
        <is>
          <t>lower</t>
        </is>
      </c>
      <c r="H10553" s="51" t="inlineStr">
        <is>
          <t>comparator5</t>
        </is>
      </c>
      <c r="I10553" s="51" t="inlineStr">
        <is>
          <t>PFS</t>
        </is>
      </c>
      <c r="J10553" s="51" t="inlineStr">
        <is>
          <t>P</t>
        </is>
      </c>
      <c r="K10553" s="51" t="n">
        <v>1</v>
      </c>
      <c r="L10553" s="51" t="n">
        <v>3</v>
      </c>
      <c r="M10553" s="51" t="inlineStr">
        <is>
          <t>Comparator 5</t>
        </is>
      </c>
    </row>
    <row r="10554">
      <c r="A10554">
        <f t="array" ref="A10554">"DSA " &amp; H10554 &amp; " " &amp;  I10554 &amp; " " &amp; INDIRECT("'DSA inputs'!$G$"&amp;E10554) &amp; F10554</f>
        <v/>
      </c>
      <c r="B10554">
        <f>"DSA_" &amp; G10554 &amp; "_" &amp; H10554 &amp; I10554 &amp; "DistributionalParameters_s" &amp; J10554 &amp; K10554 &amp; L10554</f>
        <v/>
      </c>
      <c r="C10554" s="28">
        <f t="array" ref="C10554">INDIRECT("'DSA inputs'!L"&amp;E10554)</f>
        <v/>
      </c>
      <c r="E10554" s="51">
        <f>E10553</f>
        <v/>
      </c>
      <c r="F10554" s="51">
        <f>" - upper bound CI"</f>
        <v/>
      </c>
      <c r="G10554" s="51" t="inlineStr">
        <is>
          <t>upper</t>
        </is>
      </c>
      <c r="H10554" s="51" t="inlineStr">
        <is>
          <t>comparator5</t>
        </is>
      </c>
      <c r="I10554" s="51" t="inlineStr">
        <is>
          <t>PFS</t>
        </is>
      </c>
      <c r="J10554" s="51" t="inlineStr">
        <is>
          <t>P</t>
        </is>
      </c>
      <c r="K10554" s="51" t="n">
        <v>1</v>
      </c>
      <c r="L10554" s="51" t="n">
        <v>3</v>
      </c>
      <c r="M10554" s="51" t="inlineStr">
        <is>
          <t>Comparator 5</t>
        </is>
      </c>
    </row>
    <row r="10555">
      <c r="A10555">
        <f t="array" ref="A10555">"DSA " &amp; H10555 &amp; " " &amp;  I10555 &amp; " " &amp; INDIRECT("'DSA inputs'!$G$"&amp;E10555) &amp; F10555</f>
        <v/>
      </c>
      <c r="B10555">
        <f>"DSA_" &amp; G10555 &amp; "_" &amp; H10555 &amp; I10555 &amp; "DistributionalParameters_s" &amp; J10555 &amp; K10555 &amp; L10555</f>
        <v/>
      </c>
      <c r="C10555" s="28">
        <f t="array" ref="C10555">INDIRECT("'DSA inputs'!N"&amp;E10555)</f>
        <v/>
      </c>
      <c r="E10555" s="51">
        <f>E10554</f>
        <v/>
      </c>
      <c r="F10555" s="51">
        <f>" - inclusion flag"</f>
        <v/>
      </c>
      <c r="G10555" s="51" t="inlineStr">
        <is>
          <t>include</t>
        </is>
      </c>
      <c r="H10555" s="51" t="inlineStr">
        <is>
          <t>comparator5</t>
        </is>
      </c>
      <c r="I10555" s="51" t="inlineStr">
        <is>
          <t>PFS</t>
        </is>
      </c>
      <c r="J10555" s="51" t="inlineStr">
        <is>
          <t>P</t>
        </is>
      </c>
      <c r="K10555" s="51" t="n">
        <v>1</v>
      </c>
      <c r="L10555" s="51" t="n">
        <v>3</v>
      </c>
      <c r="M10555" s="51" t="inlineStr">
        <is>
          <t>Comparator 5</t>
        </is>
      </c>
    </row>
    <row r="10556">
      <c r="A10556">
        <f t="array" ref="A10556">"DSA " &amp; H10556 &amp; " " &amp;  I10556 &amp; " " &amp; INDIRECT("'DSA inputs'!$G$"&amp;E10556) &amp; F10556</f>
        <v/>
      </c>
      <c r="B10556">
        <f>"DSA_" &amp; G10556 &amp; "_" &amp; H10556 &amp; I10556 &amp; "DistributionalParameters_s" &amp; J10556 &amp; K10556 &amp; L10556</f>
        <v/>
      </c>
      <c r="C10556">
        <f t="array" ref="C10556">M10556 &amp; " " &amp; I10556 &amp; " " &amp; INDIRECT("'DSA inputs'!G"&amp;E10556)</f>
        <v/>
      </c>
      <c r="E10556" s="51">
        <f>E10555+1</f>
        <v/>
      </c>
      <c r="F10556" s="51">
        <f>" - Parameter Name"</f>
        <v/>
      </c>
      <c r="G10556" s="51" t="inlineStr">
        <is>
          <t>param</t>
        </is>
      </c>
      <c r="H10556" s="51" t="inlineStr">
        <is>
          <t>comparator5</t>
        </is>
      </c>
      <c r="I10556" s="51" t="inlineStr">
        <is>
          <t>PFS</t>
        </is>
      </c>
      <c r="J10556" s="51" t="inlineStr">
        <is>
          <t>P</t>
        </is>
      </c>
      <c r="K10556" s="51" t="n">
        <v>2</v>
      </c>
      <c r="L10556" s="51" t="n">
        <v>1</v>
      </c>
      <c r="M10556" s="51" t="inlineStr">
        <is>
          <t>Comparator 5</t>
        </is>
      </c>
    </row>
    <row r="10557">
      <c r="A10557">
        <f t="array" ref="A10557">"DSA " &amp; H10557 &amp; " " &amp;  I10557 &amp; " " &amp; INDIRECT("'DSA inputs'!$G$"&amp;E10557) &amp; F10557</f>
        <v/>
      </c>
      <c r="B10557">
        <f>"DSA_" &amp; G10557 &amp; "_" &amp; H10557 &amp; I10557 &amp; "DistributionalParameters_s" &amp; J10557 &amp; K10557 &amp; L10557</f>
        <v/>
      </c>
      <c r="C10557" s="28">
        <f t="array" ref="C10557">INDIRECT("'DSA inputs'!K"&amp;E10557)</f>
        <v/>
      </c>
      <c r="E10557" s="51">
        <f>E10556</f>
        <v/>
      </c>
      <c r="F10557" s="51">
        <f>" - lower bound CI"</f>
        <v/>
      </c>
      <c r="G10557" s="51" t="inlineStr">
        <is>
          <t>lower</t>
        </is>
      </c>
      <c r="H10557" s="51" t="inlineStr">
        <is>
          <t>comparator5</t>
        </is>
      </c>
      <c r="I10557" s="51" t="inlineStr">
        <is>
          <t>PFS</t>
        </is>
      </c>
      <c r="J10557" s="51" t="inlineStr">
        <is>
          <t>P</t>
        </is>
      </c>
      <c r="K10557" s="51" t="n">
        <v>2</v>
      </c>
      <c r="L10557" s="51" t="n">
        <v>1</v>
      </c>
      <c r="M10557" s="51" t="inlineStr">
        <is>
          <t>Comparator 5</t>
        </is>
      </c>
    </row>
    <row r="10558">
      <c r="A10558">
        <f t="array" ref="A10558">"DSA " &amp; H10558 &amp; " " &amp;  I10558 &amp; " " &amp; INDIRECT("'DSA inputs'!$G$"&amp;E10558) &amp; F10558</f>
        <v/>
      </c>
      <c r="B10558">
        <f>"DSA_" &amp; G10558 &amp; "_" &amp; H10558 &amp; I10558 &amp; "DistributionalParameters_s" &amp; J10558 &amp; K10558 &amp; L10558</f>
        <v/>
      </c>
      <c r="C10558" s="28">
        <f t="array" ref="C10558">INDIRECT("'DSA inputs'!L"&amp;E10558)</f>
        <v/>
      </c>
      <c r="E10558" s="51">
        <f>E10557</f>
        <v/>
      </c>
      <c r="F10558" s="51">
        <f>" - upper bound CI"</f>
        <v/>
      </c>
      <c r="G10558" s="51" t="inlineStr">
        <is>
          <t>upper</t>
        </is>
      </c>
      <c r="H10558" s="51" t="inlineStr">
        <is>
          <t>comparator5</t>
        </is>
      </c>
      <c r="I10558" s="51" t="inlineStr">
        <is>
          <t>PFS</t>
        </is>
      </c>
      <c r="J10558" s="51" t="inlineStr">
        <is>
          <t>P</t>
        </is>
      </c>
      <c r="K10558" s="51" t="n">
        <v>2</v>
      </c>
      <c r="L10558" s="51" t="n">
        <v>1</v>
      </c>
      <c r="M10558" s="51" t="inlineStr">
        <is>
          <t>Comparator 5</t>
        </is>
      </c>
    </row>
    <row r="10559">
      <c r="A10559">
        <f t="array" ref="A10559">"DSA " &amp; H10559 &amp; " " &amp;  I10559 &amp; " " &amp; INDIRECT("'DSA inputs'!$G$"&amp;E10559) &amp; F10559</f>
        <v/>
      </c>
      <c r="B10559">
        <f>"DSA_" &amp; G10559 &amp; "_" &amp; H10559 &amp; I10559 &amp; "DistributionalParameters_s" &amp; J10559 &amp; K10559 &amp; L10559</f>
        <v/>
      </c>
      <c r="C10559" s="28">
        <f t="array" ref="C10559">INDIRECT("'DSA inputs'!N"&amp;E10559)</f>
        <v/>
      </c>
      <c r="E10559" s="51">
        <f>E10558</f>
        <v/>
      </c>
      <c r="F10559" s="51">
        <f>" - inclusion flag"</f>
        <v/>
      </c>
      <c r="G10559" s="51" t="inlineStr">
        <is>
          <t>include</t>
        </is>
      </c>
      <c r="H10559" s="51" t="inlineStr">
        <is>
          <t>comparator5</t>
        </is>
      </c>
      <c r="I10559" s="51" t="inlineStr">
        <is>
          <t>PFS</t>
        </is>
      </c>
      <c r="J10559" s="51" t="inlineStr">
        <is>
          <t>P</t>
        </is>
      </c>
      <c r="K10559" s="51" t="n">
        <v>2</v>
      </c>
      <c r="L10559" s="51" t="n">
        <v>1</v>
      </c>
      <c r="M10559" s="51" t="inlineStr">
        <is>
          <t>Comparator 5</t>
        </is>
      </c>
    </row>
    <row r="10560">
      <c r="A10560">
        <f t="array" ref="A10560">"DSA " &amp; H10560 &amp; " " &amp;  I10560 &amp; " " &amp; INDIRECT("'DSA inputs'!$G$"&amp;E10560) &amp; F10560</f>
        <v/>
      </c>
      <c r="B10560">
        <f>"DSA_" &amp; G10560 &amp; "_" &amp; H10560 &amp; I10560 &amp; "DistributionalParameters_s" &amp; J10560 &amp; K10560 &amp; L10560</f>
        <v/>
      </c>
      <c r="C10560">
        <f t="array" ref="C10560">M10560 &amp; " " &amp; I10560 &amp; " " &amp; INDIRECT("'DSA inputs'!G"&amp;E10560)</f>
        <v/>
      </c>
      <c r="E10560" s="51">
        <f>E10559+1</f>
        <v/>
      </c>
      <c r="F10560" s="51">
        <f>" - Parameter Name"</f>
        <v/>
      </c>
      <c r="G10560" s="51" t="inlineStr">
        <is>
          <t>param</t>
        </is>
      </c>
      <c r="H10560" s="51" t="inlineStr">
        <is>
          <t>comparator5</t>
        </is>
      </c>
      <c r="I10560" s="51" t="inlineStr">
        <is>
          <t>PFS</t>
        </is>
      </c>
      <c r="J10560" s="51" t="inlineStr">
        <is>
          <t>P</t>
        </is>
      </c>
      <c r="K10560" s="51" t="n">
        <v>2</v>
      </c>
      <c r="L10560" s="51" t="n">
        <v>2</v>
      </c>
      <c r="M10560" s="51" t="inlineStr">
        <is>
          <t>Comparator 5</t>
        </is>
      </c>
    </row>
    <row r="10561">
      <c r="A10561">
        <f t="array" ref="A10561">"DSA " &amp; H10561 &amp; " " &amp;  I10561 &amp; " " &amp; INDIRECT("'DSA inputs'!$G$"&amp;E10561) &amp; F10561</f>
        <v/>
      </c>
      <c r="B10561">
        <f>"DSA_" &amp; G10561 &amp; "_" &amp; H10561 &amp; I10561 &amp; "DistributionalParameters_s" &amp; J10561 &amp; K10561 &amp; L10561</f>
        <v/>
      </c>
      <c r="C10561" s="28">
        <f t="array" ref="C10561">INDIRECT("'DSA inputs'!K"&amp;E10561)</f>
        <v/>
      </c>
      <c r="E10561" s="51">
        <f>E10560</f>
        <v/>
      </c>
      <c r="F10561" s="51">
        <f>" - lower bound CI"</f>
        <v/>
      </c>
      <c r="G10561" s="51" t="inlineStr">
        <is>
          <t>lower</t>
        </is>
      </c>
      <c r="H10561" s="51" t="inlineStr">
        <is>
          <t>comparator5</t>
        </is>
      </c>
      <c r="I10561" s="51" t="inlineStr">
        <is>
          <t>PFS</t>
        </is>
      </c>
      <c r="J10561" s="51" t="inlineStr">
        <is>
          <t>P</t>
        </is>
      </c>
      <c r="K10561" s="51" t="n">
        <v>2</v>
      </c>
      <c r="L10561" s="51" t="n">
        <v>2</v>
      </c>
      <c r="M10561" s="51" t="inlineStr">
        <is>
          <t>Comparator 5</t>
        </is>
      </c>
    </row>
    <row r="10562">
      <c r="A10562">
        <f t="array" ref="A10562">"DSA " &amp; H10562 &amp; " " &amp;  I10562 &amp; " " &amp; INDIRECT("'DSA inputs'!$G$"&amp;E10562) &amp; F10562</f>
        <v/>
      </c>
      <c r="B10562">
        <f>"DSA_" &amp; G10562 &amp; "_" &amp; H10562 &amp; I10562 &amp; "DistributionalParameters_s" &amp; J10562 &amp; K10562 &amp; L10562</f>
        <v/>
      </c>
      <c r="C10562" s="28">
        <f t="array" ref="C10562">INDIRECT("'DSA inputs'!L"&amp;E10562)</f>
        <v/>
      </c>
      <c r="E10562" s="51">
        <f>E10561</f>
        <v/>
      </c>
      <c r="F10562" s="51">
        <f>" - upper bound CI"</f>
        <v/>
      </c>
      <c r="G10562" s="51" t="inlineStr">
        <is>
          <t>upper</t>
        </is>
      </c>
      <c r="H10562" s="51" t="inlineStr">
        <is>
          <t>comparator5</t>
        </is>
      </c>
      <c r="I10562" s="51" t="inlineStr">
        <is>
          <t>PFS</t>
        </is>
      </c>
      <c r="J10562" s="51" t="inlineStr">
        <is>
          <t>P</t>
        </is>
      </c>
      <c r="K10562" s="51" t="n">
        <v>2</v>
      </c>
      <c r="L10562" s="51" t="n">
        <v>2</v>
      </c>
      <c r="M10562" s="51" t="inlineStr">
        <is>
          <t>Comparator 5</t>
        </is>
      </c>
    </row>
    <row r="10563">
      <c r="A10563">
        <f t="array" ref="A10563">"DSA " &amp; H10563 &amp; " " &amp;  I10563 &amp; " " &amp; INDIRECT("'DSA inputs'!$G$"&amp;E10563) &amp; F10563</f>
        <v/>
      </c>
      <c r="B10563">
        <f>"DSA_" &amp; G10563 &amp; "_" &amp; H10563 &amp; I10563 &amp; "DistributionalParameters_s" &amp; J10563 &amp; K10563 &amp; L10563</f>
        <v/>
      </c>
      <c r="C10563" s="28">
        <f t="array" ref="C10563">INDIRECT("'DSA inputs'!N"&amp;E10563)</f>
        <v/>
      </c>
      <c r="E10563" s="51">
        <f>E10562</f>
        <v/>
      </c>
      <c r="F10563" s="51">
        <f>" - inclusion flag"</f>
        <v/>
      </c>
      <c r="G10563" s="51" t="inlineStr">
        <is>
          <t>include</t>
        </is>
      </c>
      <c r="H10563" s="51" t="inlineStr">
        <is>
          <t>comparator5</t>
        </is>
      </c>
      <c r="I10563" s="51" t="inlineStr">
        <is>
          <t>PFS</t>
        </is>
      </c>
      <c r="J10563" s="51" t="inlineStr">
        <is>
          <t>P</t>
        </is>
      </c>
      <c r="K10563" s="51" t="n">
        <v>2</v>
      </c>
      <c r="L10563" s="51" t="n">
        <v>2</v>
      </c>
      <c r="M10563" s="51" t="inlineStr">
        <is>
          <t>Comparator 5</t>
        </is>
      </c>
    </row>
    <row r="10564">
      <c r="A10564">
        <f t="array" ref="A10564">"DSA " &amp; H10564 &amp; " " &amp;  I10564 &amp; " " &amp; INDIRECT("'DSA inputs'!$G$"&amp;E10564) &amp; F10564</f>
        <v/>
      </c>
      <c r="B10564">
        <f>"DSA_" &amp; G10564 &amp; "_" &amp; H10564 &amp; I10564 &amp; "DistributionalParameters_s" &amp; J10564 &amp; K10564 &amp; L10564</f>
        <v/>
      </c>
      <c r="C10564">
        <f t="array" ref="C10564">M10564 &amp; " " &amp; I10564 &amp; " " &amp; INDIRECT("'DSA inputs'!G"&amp;E10564)</f>
        <v/>
      </c>
      <c r="E10564" s="51">
        <f>E10563+1</f>
        <v/>
      </c>
      <c r="F10564" s="51">
        <f>" - Parameter Name"</f>
        <v/>
      </c>
      <c r="G10564" s="51" t="inlineStr">
        <is>
          <t>param</t>
        </is>
      </c>
      <c r="H10564" s="51" t="inlineStr">
        <is>
          <t>comparator5</t>
        </is>
      </c>
      <c r="I10564" s="51" t="inlineStr">
        <is>
          <t>PFS</t>
        </is>
      </c>
      <c r="J10564" s="51" t="inlineStr">
        <is>
          <t>P</t>
        </is>
      </c>
      <c r="K10564" s="51" t="n">
        <v>2</v>
      </c>
      <c r="L10564" s="51" t="n">
        <v>3</v>
      </c>
      <c r="M10564" s="51" t="inlineStr">
        <is>
          <t>Comparator 5</t>
        </is>
      </c>
    </row>
    <row r="10565">
      <c r="A10565">
        <f t="array" ref="A10565">"DSA " &amp; H10565 &amp; " " &amp;  I10565 &amp; " " &amp; INDIRECT("'DSA inputs'!$G$"&amp;E10565) &amp; F10565</f>
        <v/>
      </c>
      <c r="B10565">
        <f>"DSA_" &amp; G10565 &amp; "_" &amp; H10565 &amp; I10565 &amp; "DistributionalParameters_s" &amp; J10565 &amp; K10565 &amp; L10565</f>
        <v/>
      </c>
      <c r="C10565" s="28">
        <f t="array" ref="C10565">INDIRECT("'DSA inputs'!K"&amp;E10565)</f>
        <v/>
      </c>
      <c r="E10565" s="51">
        <f>E10564</f>
        <v/>
      </c>
      <c r="F10565" s="51">
        <f>" - lower bound CI"</f>
        <v/>
      </c>
      <c r="G10565" s="51" t="inlineStr">
        <is>
          <t>lower</t>
        </is>
      </c>
      <c r="H10565" s="51" t="inlineStr">
        <is>
          <t>comparator5</t>
        </is>
      </c>
      <c r="I10565" s="51" t="inlineStr">
        <is>
          <t>PFS</t>
        </is>
      </c>
      <c r="J10565" s="51" t="inlineStr">
        <is>
          <t>P</t>
        </is>
      </c>
      <c r="K10565" s="51" t="n">
        <v>2</v>
      </c>
      <c r="L10565" s="51" t="n">
        <v>3</v>
      </c>
      <c r="M10565" s="51" t="inlineStr">
        <is>
          <t>Comparator 5</t>
        </is>
      </c>
    </row>
    <row r="10566">
      <c r="A10566">
        <f t="array" ref="A10566">"DSA " &amp; H10566 &amp; " " &amp;  I10566 &amp; " " &amp; INDIRECT("'DSA inputs'!$G$"&amp;E10566) &amp; F10566</f>
        <v/>
      </c>
      <c r="B10566">
        <f>"DSA_" &amp; G10566 &amp; "_" &amp; H10566 &amp; I10566 &amp; "DistributionalParameters_s" &amp; J10566 &amp; K10566 &amp; L10566</f>
        <v/>
      </c>
      <c r="C10566" s="28">
        <f t="array" ref="C10566">INDIRECT("'DSA inputs'!L"&amp;E10566)</f>
        <v/>
      </c>
      <c r="E10566" s="51">
        <f>E10565</f>
        <v/>
      </c>
      <c r="F10566" s="51">
        <f>" - upper bound CI"</f>
        <v/>
      </c>
      <c r="G10566" s="51" t="inlineStr">
        <is>
          <t>upper</t>
        </is>
      </c>
      <c r="H10566" s="51" t="inlineStr">
        <is>
          <t>comparator5</t>
        </is>
      </c>
      <c r="I10566" s="51" t="inlineStr">
        <is>
          <t>PFS</t>
        </is>
      </c>
      <c r="J10566" s="51" t="inlineStr">
        <is>
          <t>P</t>
        </is>
      </c>
      <c r="K10566" s="51" t="n">
        <v>2</v>
      </c>
      <c r="L10566" s="51" t="n">
        <v>3</v>
      </c>
      <c r="M10566" s="51" t="inlineStr">
        <is>
          <t>Comparator 5</t>
        </is>
      </c>
    </row>
    <row r="10567">
      <c r="A10567">
        <f t="array" ref="A10567">"DSA " &amp; H10567 &amp; " " &amp;  I10567 &amp; " " &amp; INDIRECT("'DSA inputs'!$G$"&amp;E10567) &amp; F10567</f>
        <v/>
      </c>
      <c r="B10567">
        <f>"DSA_" &amp; G10567 &amp; "_" &amp; H10567 &amp; I10567 &amp; "DistributionalParameters_s" &amp; J10567 &amp; K10567 &amp; L10567</f>
        <v/>
      </c>
      <c r="C10567" s="28">
        <f t="array" ref="C10567">INDIRECT("'DSA inputs'!N"&amp;E10567)</f>
        <v/>
      </c>
      <c r="E10567" s="51">
        <f>E10566</f>
        <v/>
      </c>
      <c r="F10567" s="51">
        <f>" - inclusion flag"</f>
        <v/>
      </c>
      <c r="G10567" s="51" t="inlineStr">
        <is>
          <t>include</t>
        </is>
      </c>
      <c r="H10567" s="51" t="inlineStr">
        <is>
          <t>comparator5</t>
        </is>
      </c>
      <c r="I10567" s="51" t="inlineStr">
        <is>
          <t>PFS</t>
        </is>
      </c>
      <c r="J10567" s="51" t="inlineStr">
        <is>
          <t>P</t>
        </is>
      </c>
      <c r="K10567" s="51" t="n">
        <v>2</v>
      </c>
      <c r="L10567" s="51" t="n">
        <v>3</v>
      </c>
      <c r="M10567" s="51" t="inlineStr">
        <is>
          <t>Comparator 5</t>
        </is>
      </c>
    </row>
    <row r="10568">
      <c r="A10568">
        <f t="array" ref="A10568">"DSA " &amp; H10568 &amp; " " &amp;  I10568 &amp; " " &amp; INDIRECT("'DSA inputs'!$G$"&amp;E10568) &amp; F10568</f>
        <v/>
      </c>
      <c r="B10568">
        <f>"DSA_" &amp; G10568 &amp; "_" &amp; H10568 &amp; I10568 &amp; "DistributionalParameters_s" &amp; J10568 &amp; K10568 &amp; L10568</f>
        <v/>
      </c>
      <c r="C10568">
        <f t="array" ref="C10568">M10568 &amp; " " &amp; I10568 &amp; " " &amp; INDIRECT("'DSA inputs'!G"&amp;E10568)</f>
        <v/>
      </c>
      <c r="E10568" s="51">
        <f>E10567+1</f>
        <v/>
      </c>
      <c r="F10568" s="51">
        <f>" - Parameter Name"</f>
        <v/>
      </c>
      <c r="G10568" s="51" t="inlineStr">
        <is>
          <t>param</t>
        </is>
      </c>
      <c r="H10568" s="51" t="inlineStr">
        <is>
          <t>comparator5</t>
        </is>
      </c>
      <c r="I10568" s="51" t="inlineStr">
        <is>
          <t>PFS</t>
        </is>
      </c>
      <c r="J10568" s="51" t="inlineStr">
        <is>
          <t>P</t>
        </is>
      </c>
      <c r="K10568" s="51" t="n">
        <v>2</v>
      </c>
      <c r="L10568" s="51" t="n">
        <v>4</v>
      </c>
      <c r="M10568" s="51" t="inlineStr">
        <is>
          <t>Comparator 5</t>
        </is>
      </c>
    </row>
    <row r="10569">
      <c r="A10569">
        <f t="array" ref="A10569">"DSA " &amp; H10569 &amp; " " &amp;  I10569 &amp; " " &amp; INDIRECT("'DSA inputs'!$G$"&amp;E10569) &amp; F10569</f>
        <v/>
      </c>
      <c r="B10569">
        <f>"DSA_" &amp; G10569 &amp; "_" &amp; H10569 &amp; I10569 &amp; "DistributionalParameters_s" &amp; J10569 &amp; K10569 &amp; L10569</f>
        <v/>
      </c>
      <c r="C10569" s="28">
        <f t="array" ref="C10569">INDIRECT("'DSA inputs'!K"&amp;E10569)</f>
        <v/>
      </c>
      <c r="E10569" s="51">
        <f>E10568</f>
        <v/>
      </c>
      <c r="F10569" s="51">
        <f>" - lower bound CI"</f>
        <v/>
      </c>
      <c r="G10569" s="51" t="inlineStr">
        <is>
          <t>lower</t>
        </is>
      </c>
      <c r="H10569" s="51" t="inlineStr">
        <is>
          <t>comparator5</t>
        </is>
      </c>
      <c r="I10569" s="51" t="inlineStr">
        <is>
          <t>PFS</t>
        </is>
      </c>
      <c r="J10569" s="51" t="inlineStr">
        <is>
          <t>P</t>
        </is>
      </c>
      <c r="K10569" s="51" t="n">
        <v>2</v>
      </c>
      <c r="L10569" s="51" t="n">
        <v>4</v>
      </c>
      <c r="M10569" s="51" t="inlineStr">
        <is>
          <t>Comparator 5</t>
        </is>
      </c>
    </row>
    <row r="10570">
      <c r="A10570">
        <f t="array" ref="A10570">"DSA " &amp; H10570 &amp; " " &amp;  I10570 &amp; " " &amp; INDIRECT("'DSA inputs'!$G$"&amp;E10570) &amp; F10570</f>
        <v/>
      </c>
      <c r="B10570">
        <f>"DSA_" &amp; G10570 &amp; "_" &amp; H10570 &amp; I10570 &amp; "DistributionalParameters_s" &amp; J10570 &amp; K10570 &amp; L10570</f>
        <v/>
      </c>
      <c r="C10570" s="28">
        <f t="array" ref="C10570">INDIRECT("'DSA inputs'!L"&amp;E10570)</f>
        <v/>
      </c>
      <c r="E10570" s="51">
        <f>E10569</f>
        <v/>
      </c>
      <c r="F10570" s="51">
        <f>" - upper bound CI"</f>
        <v/>
      </c>
      <c r="G10570" s="51" t="inlineStr">
        <is>
          <t>upper</t>
        </is>
      </c>
      <c r="H10570" s="51" t="inlineStr">
        <is>
          <t>comparator5</t>
        </is>
      </c>
      <c r="I10570" s="51" t="inlineStr">
        <is>
          <t>PFS</t>
        </is>
      </c>
      <c r="J10570" s="51" t="inlineStr">
        <is>
          <t>P</t>
        </is>
      </c>
      <c r="K10570" s="51" t="n">
        <v>2</v>
      </c>
      <c r="L10570" s="51" t="n">
        <v>4</v>
      </c>
      <c r="M10570" s="51" t="inlineStr">
        <is>
          <t>Comparator 5</t>
        </is>
      </c>
    </row>
    <row r="10571">
      <c r="A10571">
        <f t="array" ref="A10571">"DSA " &amp; H10571 &amp; " " &amp;  I10571 &amp; " " &amp; INDIRECT("'DSA inputs'!$G$"&amp;E10571) &amp; F10571</f>
        <v/>
      </c>
      <c r="B10571">
        <f>"DSA_" &amp; G10571 &amp; "_" &amp; H10571 &amp; I10571 &amp; "DistributionalParameters_s" &amp; J10571 &amp; K10571 &amp; L10571</f>
        <v/>
      </c>
      <c r="C10571" s="28">
        <f t="array" ref="C10571">INDIRECT("'DSA inputs'!N"&amp;E10571)</f>
        <v/>
      </c>
      <c r="E10571" s="51">
        <f>E10570</f>
        <v/>
      </c>
      <c r="F10571" s="51">
        <f>" - inclusion flag"</f>
        <v/>
      </c>
      <c r="G10571" s="51" t="inlineStr">
        <is>
          <t>include</t>
        </is>
      </c>
      <c r="H10571" s="51" t="inlineStr">
        <is>
          <t>comparator5</t>
        </is>
      </c>
      <c r="I10571" s="51" t="inlineStr">
        <is>
          <t>PFS</t>
        </is>
      </c>
      <c r="J10571" s="51" t="inlineStr">
        <is>
          <t>P</t>
        </is>
      </c>
      <c r="K10571" s="51" t="n">
        <v>2</v>
      </c>
      <c r="L10571" s="51" t="n">
        <v>4</v>
      </c>
      <c r="M10571" s="51" t="inlineStr">
        <is>
          <t>Comparator 5</t>
        </is>
      </c>
    </row>
    <row r="10572">
      <c r="A10572">
        <f t="array" ref="A10572">"DSA " &amp; H10572 &amp; " " &amp;  I10572 &amp; " " &amp; INDIRECT("'DSA inputs'!$G$"&amp;E10572) &amp; F10572</f>
        <v/>
      </c>
      <c r="B10572">
        <f>"DSA_" &amp; G10572 &amp; "_" &amp; H10572 &amp; I10572 &amp; "DistributionalParameters_s" &amp; J10572 &amp; K10572 &amp; L10572</f>
        <v/>
      </c>
      <c r="C10572">
        <f t="array" ref="C10572">M10572 &amp; " " &amp; I10572 &amp; " " &amp; INDIRECT("'DSA inputs'!G"&amp;E10572)</f>
        <v/>
      </c>
      <c r="E10572" s="51">
        <f>E10571+1</f>
        <v/>
      </c>
      <c r="F10572" s="51">
        <f>" - Parameter Name"</f>
        <v/>
      </c>
      <c r="G10572" s="51" t="inlineStr">
        <is>
          <t>param</t>
        </is>
      </c>
      <c r="H10572" s="51" t="inlineStr">
        <is>
          <t>comparator5</t>
        </is>
      </c>
      <c r="I10572" s="51" t="inlineStr">
        <is>
          <t>PFS</t>
        </is>
      </c>
      <c r="J10572" s="51" t="inlineStr">
        <is>
          <t>P</t>
        </is>
      </c>
      <c r="K10572" s="51" t="n">
        <v>3</v>
      </c>
      <c r="L10572" s="51" t="n">
        <v>1</v>
      </c>
      <c r="M10572" s="51" t="inlineStr">
        <is>
          <t>Comparator 5</t>
        </is>
      </c>
    </row>
    <row r="10573">
      <c r="A10573">
        <f t="array" ref="A10573">"DSA " &amp; H10573 &amp; " " &amp;  I10573 &amp; " " &amp; INDIRECT("'DSA inputs'!$G$"&amp;E10573) &amp; F10573</f>
        <v/>
      </c>
      <c r="B10573">
        <f>"DSA_" &amp; G10573 &amp; "_" &amp; H10573 &amp; I10573 &amp; "DistributionalParameters_s" &amp; J10573 &amp; K10573 &amp; L10573</f>
        <v/>
      </c>
      <c r="C10573" s="28">
        <f t="array" ref="C10573">INDIRECT("'DSA inputs'!K"&amp;E10573)</f>
        <v/>
      </c>
      <c r="E10573" s="51">
        <f>E10572</f>
        <v/>
      </c>
      <c r="F10573" s="51">
        <f>" - lower bound CI"</f>
        <v/>
      </c>
      <c r="G10573" s="51" t="inlineStr">
        <is>
          <t>lower</t>
        </is>
      </c>
      <c r="H10573" s="51" t="inlineStr">
        <is>
          <t>comparator5</t>
        </is>
      </c>
      <c r="I10573" s="51" t="inlineStr">
        <is>
          <t>PFS</t>
        </is>
      </c>
      <c r="J10573" s="51" t="inlineStr">
        <is>
          <t>P</t>
        </is>
      </c>
      <c r="K10573" s="51" t="n">
        <v>3</v>
      </c>
      <c r="L10573" s="51" t="n">
        <v>1</v>
      </c>
      <c r="M10573" s="51" t="inlineStr">
        <is>
          <t>Comparator 5</t>
        </is>
      </c>
    </row>
    <row r="10574">
      <c r="A10574">
        <f t="array" ref="A10574">"DSA " &amp; H10574 &amp; " " &amp;  I10574 &amp; " " &amp; INDIRECT("'DSA inputs'!$G$"&amp;E10574) &amp; F10574</f>
        <v/>
      </c>
      <c r="B10574">
        <f>"DSA_" &amp; G10574 &amp; "_" &amp; H10574 &amp; I10574 &amp; "DistributionalParameters_s" &amp; J10574 &amp; K10574 &amp; L10574</f>
        <v/>
      </c>
      <c r="C10574" s="28">
        <f t="array" ref="C10574">INDIRECT("'DSA inputs'!L"&amp;E10574)</f>
        <v/>
      </c>
      <c r="E10574" s="51">
        <f>E10573</f>
        <v/>
      </c>
      <c r="F10574" s="51">
        <f>" - upper bound CI"</f>
        <v/>
      </c>
      <c r="G10574" s="51" t="inlineStr">
        <is>
          <t>upper</t>
        </is>
      </c>
      <c r="H10574" s="51" t="inlineStr">
        <is>
          <t>comparator5</t>
        </is>
      </c>
      <c r="I10574" s="51" t="inlineStr">
        <is>
          <t>PFS</t>
        </is>
      </c>
      <c r="J10574" s="51" t="inlineStr">
        <is>
          <t>P</t>
        </is>
      </c>
      <c r="K10574" s="51" t="n">
        <v>3</v>
      </c>
      <c r="L10574" s="51" t="n">
        <v>1</v>
      </c>
      <c r="M10574" s="51" t="inlineStr">
        <is>
          <t>Comparator 5</t>
        </is>
      </c>
    </row>
    <row r="10575">
      <c r="A10575">
        <f t="array" ref="A10575">"DSA " &amp; H10575 &amp; " " &amp;  I10575 &amp; " " &amp; INDIRECT("'DSA inputs'!$G$"&amp;E10575) &amp; F10575</f>
        <v/>
      </c>
      <c r="B10575">
        <f>"DSA_" &amp; G10575 &amp; "_" &amp; H10575 &amp; I10575 &amp; "DistributionalParameters_s" &amp; J10575 &amp; K10575 &amp; L10575</f>
        <v/>
      </c>
      <c r="C10575" s="28">
        <f t="array" ref="C10575">INDIRECT("'DSA inputs'!N"&amp;E10575)</f>
        <v/>
      </c>
      <c r="E10575" s="51">
        <f>E10574</f>
        <v/>
      </c>
      <c r="F10575" s="51">
        <f>" - inclusion flag"</f>
        <v/>
      </c>
      <c r="G10575" s="51" t="inlineStr">
        <is>
          <t>include</t>
        </is>
      </c>
      <c r="H10575" s="51" t="inlineStr">
        <is>
          <t>comparator5</t>
        </is>
      </c>
      <c r="I10575" s="51" t="inlineStr">
        <is>
          <t>PFS</t>
        </is>
      </c>
      <c r="J10575" s="51" t="inlineStr">
        <is>
          <t>P</t>
        </is>
      </c>
      <c r="K10575" s="51" t="n">
        <v>3</v>
      </c>
      <c r="L10575" s="51" t="n">
        <v>1</v>
      </c>
      <c r="M10575" s="51" t="inlineStr">
        <is>
          <t>Comparator 5</t>
        </is>
      </c>
    </row>
    <row r="10576">
      <c r="A10576">
        <f t="array" ref="A10576">"DSA " &amp; H10576 &amp; " " &amp;  I10576 &amp; " " &amp; INDIRECT("'DSA inputs'!$G$"&amp;E10576) &amp; F10576</f>
        <v/>
      </c>
      <c r="B10576">
        <f>"DSA_" &amp; G10576 &amp; "_" &amp; H10576 &amp; I10576 &amp; "DistributionalParameters_s" &amp; J10576 &amp; K10576 &amp; L10576</f>
        <v/>
      </c>
      <c r="C10576">
        <f t="array" ref="C10576">M10576 &amp; " " &amp; I10576 &amp; " " &amp; INDIRECT("'DSA inputs'!G"&amp;E10576)</f>
        <v/>
      </c>
      <c r="E10576" s="51">
        <f>E10575+1</f>
        <v/>
      </c>
      <c r="F10576" s="51">
        <f>" - Parameter Name"</f>
        <v/>
      </c>
      <c r="G10576" s="51" t="inlineStr">
        <is>
          <t>param</t>
        </is>
      </c>
      <c r="H10576" s="51" t="inlineStr">
        <is>
          <t>comparator5</t>
        </is>
      </c>
      <c r="I10576" s="51" t="inlineStr">
        <is>
          <t>PFS</t>
        </is>
      </c>
      <c r="J10576" s="51" t="inlineStr">
        <is>
          <t>P</t>
        </is>
      </c>
      <c r="K10576" s="51" t="n">
        <v>3</v>
      </c>
      <c r="L10576" s="51" t="n">
        <v>2</v>
      </c>
      <c r="M10576" s="51" t="inlineStr">
        <is>
          <t>Comparator 5</t>
        </is>
      </c>
    </row>
    <row r="10577">
      <c r="A10577">
        <f t="array" ref="A10577">"DSA " &amp; H10577 &amp; " " &amp;  I10577 &amp; " " &amp; INDIRECT("'DSA inputs'!$G$"&amp;E10577) &amp; F10577</f>
        <v/>
      </c>
      <c r="B10577">
        <f>"DSA_" &amp; G10577 &amp; "_" &amp; H10577 &amp; I10577 &amp; "DistributionalParameters_s" &amp; J10577 &amp; K10577 &amp; L10577</f>
        <v/>
      </c>
      <c r="C10577" s="28">
        <f t="array" ref="C10577">INDIRECT("'DSA inputs'!K"&amp;E10577)</f>
        <v/>
      </c>
      <c r="E10577" s="51">
        <f>E10576</f>
        <v/>
      </c>
      <c r="F10577" s="51">
        <f>" - lower bound CI"</f>
        <v/>
      </c>
      <c r="G10577" s="51" t="inlineStr">
        <is>
          <t>lower</t>
        </is>
      </c>
      <c r="H10577" s="51" t="inlineStr">
        <is>
          <t>comparator5</t>
        </is>
      </c>
      <c r="I10577" s="51" t="inlineStr">
        <is>
          <t>PFS</t>
        </is>
      </c>
      <c r="J10577" s="51" t="inlineStr">
        <is>
          <t>P</t>
        </is>
      </c>
      <c r="K10577" s="51" t="n">
        <v>3</v>
      </c>
      <c r="L10577" s="51" t="n">
        <v>2</v>
      </c>
      <c r="M10577" s="51" t="inlineStr">
        <is>
          <t>Comparator 5</t>
        </is>
      </c>
    </row>
    <row r="10578">
      <c r="A10578">
        <f t="array" ref="A10578">"DSA " &amp; H10578 &amp; " " &amp;  I10578 &amp; " " &amp; INDIRECT("'DSA inputs'!$G$"&amp;E10578) &amp; F10578</f>
        <v/>
      </c>
      <c r="B10578">
        <f>"DSA_" &amp; G10578 &amp; "_" &amp; H10578 &amp; I10578 &amp; "DistributionalParameters_s" &amp; J10578 &amp; K10578 &amp; L10578</f>
        <v/>
      </c>
      <c r="C10578" s="28">
        <f t="array" ref="C10578">INDIRECT("'DSA inputs'!L"&amp;E10578)</f>
        <v/>
      </c>
      <c r="E10578" s="51">
        <f>E10577</f>
        <v/>
      </c>
      <c r="F10578" s="51">
        <f>" - upper bound CI"</f>
        <v/>
      </c>
      <c r="G10578" s="51" t="inlineStr">
        <is>
          <t>upper</t>
        </is>
      </c>
      <c r="H10578" s="51" t="inlineStr">
        <is>
          <t>comparator5</t>
        </is>
      </c>
      <c r="I10578" s="51" t="inlineStr">
        <is>
          <t>PFS</t>
        </is>
      </c>
      <c r="J10578" s="51" t="inlineStr">
        <is>
          <t>P</t>
        </is>
      </c>
      <c r="K10578" s="51" t="n">
        <v>3</v>
      </c>
      <c r="L10578" s="51" t="n">
        <v>2</v>
      </c>
      <c r="M10578" s="51" t="inlineStr">
        <is>
          <t>Comparator 5</t>
        </is>
      </c>
    </row>
    <row r="10579">
      <c r="A10579">
        <f t="array" ref="A10579">"DSA " &amp; H10579 &amp; " " &amp;  I10579 &amp; " " &amp; INDIRECT("'DSA inputs'!$G$"&amp;E10579) &amp; F10579</f>
        <v/>
      </c>
      <c r="B10579">
        <f>"DSA_" &amp; G10579 &amp; "_" &amp; H10579 &amp; I10579 &amp; "DistributionalParameters_s" &amp; J10579 &amp; K10579 &amp; L10579</f>
        <v/>
      </c>
      <c r="C10579" s="28">
        <f t="array" ref="C10579">INDIRECT("'DSA inputs'!N"&amp;E10579)</f>
        <v/>
      </c>
      <c r="E10579" s="51">
        <f>E10578</f>
        <v/>
      </c>
      <c r="F10579" s="51">
        <f>" - inclusion flag"</f>
        <v/>
      </c>
      <c r="G10579" s="51" t="inlineStr">
        <is>
          <t>include</t>
        </is>
      </c>
      <c r="H10579" s="51" t="inlineStr">
        <is>
          <t>comparator5</t>
        </is>
      </c>
      <c r="I10579" s="51" t="inlineStr">
        <is>
          <t>PFS</t>
        </is>
      </c>
      <c r="J10579" s="51" t="inlineStr">
        <is>
          <t>P</t>
        </is>
      </c>
      <c r="K10579" s="51" t="n">
        <v>3</v>
      </c>
      <c r="L10579" s="51" t="n">
        <v>2</v>
      </c>
      <c r="M10579" s="51" t="inlineStr">
        <is>
          <t>Comparator 5</t>
        </is>
      </c>
    </row>
    <row r="10580">
      <c r="A10580">
        <f t="array" ref="A10580">"DSA " &amp; H10580 &amp; " " &amp;  I10580 &amp; " " &amp; INDIRECT("'DSA inputs'!$G$"&amp;E10580) &amp; F10580</f>
        <v/>
      </c>
      <c r="B10580">
        <f>"DSA_" &amp; G10580 &amp; "_" &amp; H10580 &amp; I10580 &amp; "DistributionalParameters_s" &amp; J10580 &amp; K10580 &amp; L10580</f>
        <v/>
      </c>
      <c r="C10580">
        <f t="array" ref="C10580">M10580 &amp; " " &amp; I10580 &amp; " " &amp; INDIRECT("'DSA inputs'!G"&amp;E10580)</f>
        <v/>
      </c>
      <c r="E10580" s="51">
        <f>E10579+1</f>
        <v/>
      </c>
      <c r="F10580" s="51">
        <f>" - Parameter Name"</f>
        <v/>
      </c>
      <c r="G10580" s="51" t="inlineStr">
        <is>
          <t>param</t>
        </is>
      </c>
      <c r="H10580" s="51" t="inlineStr">
        <is>
          <t>comparator5</t>
        </is>
      </c>
      <c r="I10580" s="51" t="inlineStr">
        <is>
          <t>PFS</t>
        </is>
      </c>
      <c r="J10580" s="51" t="inlineStr">
        <is>
          <t>P</t>
        </is>
      </c>
      <c r="K10580" s="51" t="n">
        <v>3</v>
      </c>
      <c r="L10580" s="51" t="n">
        <v>3</v>
      </c>
      <c r="M10580" s="51" t="inlineStr">
        <is>
          <t>Comparator 5</t>
        </is>
      </c>
    </row>
    <row r="10581">
      <c r="A10581">
        <f t="array" ref="A10581">"DSA " &amp; H10581 &amp; " " &amp;  I10581 &amp; " " &amp; INDIRECT("'DSA inputs'!$G$"&amp;E10581) &amp; F10581</f>
        <v/>
      </c>
      <c r="B10581">
        <f>"DSA_" &amp; G10581 &amp; "_" &amp; H10581 &amp; I10581 &amp; "DistributionalParameters_s" &amp; J10581 &amp; K10581 &amp; L10581</f>
        <v/>
      </c>
      <c r="C10581" s="28">
        <f t="array" ref="C10581">INDIRECT("'DSA inputs'!K"&amp;E10581)</f>
        <v/>
      </c>
      <c r="E10581" s="51">
        <f>E10580</f>
        <v/>
      </c>
      <c r="F10581" s="51">
        <f>" - lower bound CI"</f>
        <v/>
      </c>
      <c r="G10581" s="51" t="inlineStr">
        <is>
          <t>lower</t>
        </is>
      </c>
      <c r="H10581" s="51" t="inlineStr">
        <is>
          <t>comparator5</t>
        </is>
      </c>
      <c r="I10581" s="51" t="inlineStr">
        <is>
          <t>PFS</t>
        </is>
      </c>
      <c r="J10581" s="51" t="inlineStr">
        <is>
          <t>P</t>
        </is>
      </c>
      <c r="K10581" s="51" t="n">
        <v>3</v>
      </c>
      <c r="L10581" s="51" t="n">
        <v>3</v>
      </c>
      <c r="M10581" s="51" t="inlineStr">
        <is>
          <t>Comparator 5</t>
        </is>
      </c>
    </row>
    <row r="10582">
      <c r="A10582">
        <f t="array" ref="A10582">"DSA " &amp; H10582 &amp; " " &amp;  I10582 &amp; " " &amp; INDIRECT("'DSA inputs'!$G$"&amp;E10582) &amp; F10582</f>
        <v/>
      </c>
      <c r="B10582">
        <f>"DSA_" &amp; G10582 &amp; "_" &amp; H10582 &amp; I10582 &amp; "DistributionalParameters_s" &amp; J10582 &amp; K10582 &amp; L10582</f>
        <v/>
      </c>
      <c r="C10582" s="28">
        <f t="array" ref="C10582">INDIRECT("'DSA inputs'!L"&amp;E10582)</f>
        <v/>
      </c>
      <c r="E10582" s="51">
        <f>E10581</f>
        <v/>
      </c>
      <c r="F10582" s="51">
        <f>" - upper bound CI"</f>
        <v/>
      </c>
      <c r="G10582" s="51" t="inlineStr">
        <is>
          <t>upper</t>
        </is>
      </c>
      <c r="H10582" s="51" t="inlineStr">
        <is>
          <t>comparator5</t>
        </is>
      </c>
      <c r="I10582" s="51" t="inlineStr">
        <is>
          <t>PFS</t>
        </is>
      </c>
      <c r="J10582" s="51" t="inlineStr">
        <is>
          <t>P</t>
        </is>
      </c>
      <c r="K10582" s="51" t="n">
        <v>3</v>
      </c>
      <c r="L10582" s="51" t="n">
        <v>3</v>
      </c>
      <c r="M10582" s="51" t="inlineStr">
        <is>
          <t>Comparator 5</t>
        </is>
      </c>
    </row>
    <row r="10583">
      <c r="A10583">
        <f t="array" ref="A10583">"DSA " &amp; H10583 &amp; " " &amp;  I10583 &amp; " " &amp; INDIRECT("'DSA inputs'!$G$"&amp;E10583) &amp; F10583</f>
        <v/>
      </c>
      <c r="B10583">
        <f>"DSA_" &amp; G10583 &amp; "_" &amp; H10583 &amp; I10583 &amp; "DistributionalParameters_s" &amp; J10583 &amp; K10583 &amp; L10583</f>
        <v/>
      </c>
      <c r="C10583" s="28">
        <f t="array" ref="C10583">INDIRECT("'DSA inputs'!N"&amp;E10583)</f>
        <v/>
      </c>
      <c r="E10583" s="51">
        <f>E10582</f>
        <v/>
      </c>
      <c r="F10583" s="51">
        <f>" - inclusion flag"</f>
        <v/>
      </c>
      <c r="G10583" s="51" t="inlineStr">
        <is>
          <t>include</t>
        </is>
      </c>
      <c r="H10583" s="51" t="inlineStr">
        <is>
          <t>comparator5</t>
        </is>
      </c>
      <c r="I10583" s="51" t="inlineStr">
        <is>
          <t>PFS</t>
        </is>
      </c>
      <c r="J10583" s="51" t="inlineStr">
        <is>
          <t>P</t>
        </is>
      </c>
      <c r="K10583" s="51" t="n">
        <v>3</v>
      </c>
      <c r="L10583" s="51" t="n">
        <v>3</v>
      </c>
      <c r="M10583" s="51" t="inlineStr">
        <is>
          <t>Comparator 5</t>
        </is>
      </c>
    </row>
    <row r="10584">
      <c r="A10584">
        <f t="array" ref="A10584">"DSA " &amp; H10584 &amp; " " &amp;  I10584 &amp; " " &amp; INDIRECT("'DSA inputs'!$G$"&amp;E10584) &amp; F10584</f>
        <v/>
      </c>
      <c r="B10584">
        <f>"DSA_" &amp; G10584 &amp; "_" &amp; H10584 &amp; I10584 &amp; "DistributionalParameters_s" &amp; J10584 &amp; K10584 &amp; L10584</f>
        <v/>
      </c>
      <c r="C10584">
        <f t="array" ref="C10584">M10584 &amp; " " &amp; I10584 &amp; " " &amp; INDIRECT("'DSA inputs'!G"&amp;E10584)</f>
        <v/>
      </c>
      <c r="E10584" s="51">
        <f>E10583+1</f>
        <v/>
      </c>
      <c r="F10584" s="51">
        <f>" - Parameter Name"</f>
        <v/>
      </c>
      <c r="G10584" s="51" t="inlineStr">
        <is>
          <t>param</t>
        </is>
      </c>
      <c r="H10584" s="51" t="inlineStr">
        <is>
          <t>comparator5</t>
        </is>
      </c>
      <c r="I10584" s="51" t="inlineStr">
        <is>
          <t>PFS</t>
        </is>
      </c>
      <c r="J10584" s="51" t="inlineStr">
        <is>
          <t>P</t>
        </is>
      </c>
      <c r="K10584" s="51" t="n">
        <v>3</v>
      </c>
      <c r="L10584" s="51" t="n">
        <v>4</v>
      </c>
      <c r="M10584" s="51" t="inlineStr">
        <is>
          <t>Comparator 5</t>
        </is>
      </c>
    </row>
    <row r="10585">
      <c r="A10585">
        <f t="array" ref="A10585">"DSA " &amp; H10585 &amp; " " &amp;  I10585 &amp; " " &amp; INDIRECT("'DSA inputs'!$G$"&amp;E10585) &amp; F10585</f>
        <v/>
      </c>
      <c r="B10585">
        <f>"DSA_" &amp; G10585 &amp; "_" &amp; H10585 &amp; I10585 &amp; "DistributionalParameters_s" &amp; J10585 &amp; K10585 &amp; L10585</f>
        <v/>
      </c>
      <c r="C10585" s="28">
        <f t="array" ref="C10585">INDIRECT("'DSA inputs'!K"&amp;E10585)</f>
        <v/>
      </c>
      <c r="E10585" s="51">
        <f>E10584</f>
        <v/>
      </c>
      <c r="F10585" s="51">
        <f>" - lower bound CI"</f>
        <v/>
      </c>
      <c r="G10585" s="51" t="inlineStr">
        <is>
          <t>lower</t>
        </is>
      </c>
      <c r="H10585" s="51" t="inlineStr">
        <is>
          <t>comparator5</t>
        </is>
      </c>
      <c r="I10585" s="51" t="inlineStr">
        <is>
          <t>PFS</t>
        </is>
      </c>
      <c r="J10585" s="51" t="inlineStr">
        <is>
          <t>P</t>
        </is>
      </c>
      <c r="K10585" s="51" t="n">
        <v>3</v>
      </c>
      <c r="L10585" s="51" t="n">
        <v>4</v>
      </c>
      <c r="M10585" s="51" t="inlineStr">
        <is>
          <t>Comparator 5</t>
        </is>
      </c>
    </row>
    <row r="10586">
      <c r="A10586">
        <f t="array" ref="A10586">"DSA " &amp; H10586 &amp; " " &amp;  I10586 &amp; " " &amp; INDIRECT("'DSA inputs'!$G$"&amp;E10586) &amp; F10586</f>
        <v/>
      </c>
      <c r="B10586">
        <f>"DSA_" &amp; G10586 &amp; "_" &amp; H10586 &amp; I10586 &amp; "DistributionalParameters_s" &amp; J10586 &amp; K10586 &amp; L10586</f>
        <v/>
      </c>
      <c r="C10586" s="28">
        <f t="array" ref="C10586">INDIRECT("'DSA inputs'!L"&amp;E10586)</f>
        <v/>
      </c>
      <c r="E10586" s="51">
        <f>E10585</f>
        <v/>
      </c>
      <c r="F10586" s="51">
        <f>" - upper bound CI"</f>
        <v/>
      </c>
      <c r="G10586" s="51" t="inlineStr">
        <is>
          <t>upper</t>
        </is>
      </c>
      <c r="H10586" s="51" t="inlineStr">
        <is>
          <t>comparator5</t>
        </is>
      </c>
      <c r="I10586" s="51" t="inlineStr">
        <is>
          <t>PFS</t>
        </is>
      </c>
      <c r="J10586" s="51" t="inlineStr">
        <is>
          <t>P</t>
        </is>
      </c>
      <c r="K10586" s="51" t="n">
        <v>3</v>
      </c>
      <c r="L10586" s="51" t="n">
        <v>4</v>
      </c>
      <c r="M10586" s="51" t="inlineStr">
        <is>
          <t>Comparator 5</t>
        </is>
      </c>
    </row>
    <row r="10587">
      <c r="A10587">
        <f t="array" ref="A10587">"DSA " &amp; H10587 &amp; " " &amp;  I10587 &amp; " " &amp; INDIRECT("'DSA inputs'!$G$"&amp;E10587) &amp; F10587</f>
        <v/>
      </c>
      <c r="B10587">
        <f>"DSA_" &amp; G10587 &amp; "_" &amp; H10587 &amp; I10587 &amp; "DistributionalParameters_s" &amp; J10587 &amp; K10587 &amp; L10587</f>
        <v/>
      </c>
      <c r="C10587" s="28">
        <f t="array" ref="C10587">INDIRECT("'DSA inputs'!N"&amp;E10587)</f>
        <v/>
      </c>
      <c r="E10587" s="51">
        <f>E10586</f>
        <v/>
      </c>
      <c r="F10587" s="51">
        <f>" - inclusion flag"</f>
        <v/>
      </c>
      <c r="G10587" s="51" t="inlineStr">
        <is>
          <t>include</t>
        </is>
      </c>
      <c r="H10587" s="51" t="inlineStr">
        <is>
          <t>comparator5</t>
        </is>
      </c>
      <c r="I10587" s="51" t="inlineStr">
        <is>
          <t>PFS</t>
        </is>
      </c>
      <c r="J10587" s="51" t="inlineStr">
        <is>
          <t>P</t>
        </is>
      </c>
      <c r="K10587" s="51" t="n">
        <v>3</v>
      </c>
      <c r="L10587" s="51" t="n">
        <v>4</v>
      </c>
      <c r="M10587" s="51" t="inlineStr">
        <is>
          <t>Comparator 5</t>
        </is>
      </c>
    </row>
    <row r="10588">
      <c r="A10588">
        <f t="array" ref="A10588">"DSA " &amp; H10588 &amp; " " &amp;  I10588 &amp; " " &amp; INDIRECT("'DSA inputs'!$G$"&amp;E10588) &amp; F10588</f>
        <v/>
      </c>
      <c r="B10588">
        <f>"DSA_" &amp; G10588 &amp; "_" &amp; H10588 &amp; I10588 &amp; "DistributionalParameters_s" &amp; J10588 &amp; K10588 &amp; L10588</f>
        <v/>
      </c>
      <c r="C10588">
        <f t="array" ref="C10588">M10588 &amp; " " &amp; I10588 &amp; " " &amp; INDIRECT("'DSA inputs'!G"&amp;E10588)</f>
        <v/>
      </c>
      <c r="E10588" s="51">
        <f>E10587+1</f>
        <v/>
      </c>
      <c r="F10588" s="51">
        <f>" - Parameter Name"</f>
        <v/>
      </c>
      <c r="G10588" s="51" t="inlineStr">
        <is>
          <t>param</t>
        </is>
      </c>
      <c r="H10588" s="51" t="inlineStr">
        <is>
          <t>comparator5</t>
        </is>
      </c>
      <c r="I10588" s="51" t="inlineStr">
        <is>
          <t>PFS</t>
        </is>
      </c>
      <c r="J10588" s="51" t="inlineStr">
        <is>
          <t>P</t>
        </is>
      </c>
      <c r="K10588" s="51" t="n">
        <v>3</v>
      </c>
      <c r="L10588" s="51" t="n">
        <v>5</v>
      </c>
      <c r="M10588" s="51" t="inlineStr">
        <is>
          <t>Comparator 5</t>
        </is>
      </c>
    </row>
    <row r="10589">
      <c r="A10589">
        <f t="array" ref="A10589">"DSA " &amp; H10589 &amp; " " &amp;  I10589 &amp; " " &amp; INDIRECT("'DSA inputs'!$G$"&amp;E10589) &amp; F10589</f>
        <v/>
      </c>
      <c r="B10589">
        <f>"DSA_" &amp; G10589 &amp; "_" &amp; H10589 &amp; I10589 &amp; "DistributionalParameters_s" &amp; J10589 &amp; K10589 &amp; L10589</f>
        <v/>
      </c>
      <c r="C10589" s="28">
        <f t="array" ref="C10589">INDIRECT("'DSA inputs'!K"&amp;E10589)</f>
        <v/>
      </c>
      <c r="E10589" s="51">
        <f>E10588</f>
        <v/>
      </c>
      <c r="F10589" s="51">
        <f>" - lower bound CI"</f>
        <v/>
      </c>
      <c r="G10589" s="51" t="inlineStr">
        <is>
          <t>lower</t>
        </is>
      </c>
      <c r="H10589" s="51" t="inlineStr">
        <is>
          <t>comparator5</t>
        </is>
      </c>
      <c r="I10589" s="51" t="inlineStr">
        <is>
          <t>PFS</t>
        </is>
      </c>
      <c r="J10589" s="51" t="inlineStr">
        <is>
          <t>P</t>
        </is>
      </c>
      <c r="K10589" s="51" t="n">
        <v>3</v>
      </c>
      <c r="L10589" s="51" t="n">
        <v>5</v>
      </c>
      <c r="M10589" s="51" t="inlineStr">
        <is>
          <t>Comparator 5</t>
        </is>
      </c>
    </row>
    <row r="10590">
      <c r="A10590">
        <f t="array" ref="A10590">"DSA " &amp; H10590 &amp; " " &amp;  I10590 &amp; " " &amp; INDIRECT("'DSA inputs'!$G$"&amp;E10590) &amp; F10590</f>
        <v/>
      </c>
      <c r="B10590">
        <f>"DSA_" &amp; G10590 &amp; "_" &amp; H10590 &amp; I10590 &amp; "DistributionalParameters_s" &amp; J10590 &amp; K10590 &amp; L10590</f>
        <v/>
      </c>
      <c r="C10590" s="28">
        <f t="array" ref="C10590">INDIRECT("'DSA inputs'!L"&amp;E10590)</f>
        <v/>
      </c>
      <c r="E10590" s="51">
        <f>E10589</f>
        <v/>
      </c>
      <c r="F10590" s="51">
        <f>" - upper bound CI"</f>
        <v/>
      </c>
      <c r="G10590" s="51" t="inlineStr">
        <is>
          <t>upper</t>
        </is>
      </c>
      <c r="H10590" s="51" t="inlineStr">
        <is>
          <t>comparator5</t>
        </is>
      </c>
      <c r="I10590" s="51" t="inlineStr">
        <is>
          <t>PFS</t>
        </is>
      </c>
      <c r="J10590" s="51" t="inlineStr">
        <is>
          <t>P</t>
        </is>
      </c>
      <c r="K10590" s="51" t="n">
        <v>3</v>
      </c>
      <c r="L10590" s="51" t="n">
        <v>5</v>
      </c>
      <c r="M10590" s="51" t="inlineStr">
        <is>
          <t>Comparator 5</t>
        </is>
      </c>
    </row>
    <row r="10591">
      <c r="A10591">
        <f t="array" ref="A10591">"DSA " &amp; H10591 &amp; " " &amp;  I10591 &amp; " " &amp; INDIRECT("'DSA inputs'!$G$"&amp;E10591) &amp; F10591</f>
        <v/>
      </c>
      <c r="B10591">
        <f>"DSA_" &amp; G10591 &amp; "_" &amp; H10591 &amp; I10591 &amp; "DistributionalParameters_s" &amp; J10591 &amp; K10591 &amp; L10591</f>
        <v/>
      </c>
      <c r="C10591" s="28">
        <f t="array" ref="C10591">INDIRECT("'DSA inputs'!N"&amp;E10591)</f>
        <v/>
      </c>
      <c r="E10591" s="51">
        <f>E10590</f>
        <v/>
      </c>
      <c r="F10591" s="51">
        <f>" - inclusion flag"</f>
        <v/>
      </c>
      <c r="G10591" s="51" t="inlineStr">
        <is>
          <t>include</t>
        </is>
      </c>
      <c r="H10591" s="51" t="inlineStr">
        <is>
          <t>comparator5</t>
        </is>
      </c>
      <c r="I10591" s="51" t="inlineStr">
        <is>
          <t>PFS</t>
        </is>
      </c>
      <c r="J10591" s="51" t="inlineStr">
        <is>
          <t>P</t>
        </is>
      </c>
      <c r="K10591" s="51" t="n">
        <v>3</v>
      </c>
      <c r="L10591" s="51" t="n">
        <v>5</v>
      </c>
      <c r="M10591" s="51" t="inlineStr">
        <is>
          <t>Comparator 5</t>
        </is>
      </c>
    </row>
    <row r="10592">
      <c r="A10592" t="inlineStr">
        <is>
          <t>BIM discount if intervention acquisition cost entered manually</t>
        </is>
      </c>
      <c r="B10592" t="inlineStr">
        <is>
          <t>BA_discountI</t>
        </is>
      </c>
      <c r="C10592" s="84">
        <f>#REF!</f>
        <v/>
      </c>
    </row>
    <row r="10593">
      <c r="A10593" t="inlineStr">
        <is>
          <t>BIM discount if comparator1 acquisition cost entered manually</t>
        </is>
      </c>
      <c r="B10593" t="inlineStr">
        <is>
          <t>BA_discountC1</t>
        </is>
      </c>
      <c r="C10593" s="84">
        <f>#REF!</f>
        <v/>
      </c>
    </row>
    <row r="10594">
      <c r="A10594" t="inlineStr">
        <is>
          <t>BIM discount if comparator2 acquisition cost entered manually</t>
        </is>
      </c>
      <c r="B10594" t="inlineStr">
        <is>
          <t>BA_discountC2</t>
        </is>
      </c>
      <c r="C10594" s="84">
        <f>#REF!</f>
        <v/>
      </c>
    </row>
    <row r="10595">
      <c r="A10595" t="inlineStr">
        <is>
          <t>BIM discount if comparator3 acquisition cost entered manually</t>
        </is>
      </c>
      <c r="B10595" t="inlineStr">
        <is>
          <t>BA_discountC3</t>
        </is>
      </c>
      <c r="C10595" s="84">
        <f>#REF!</f>
        <v/>
      </c>
    </row>
    <row r="10596">
      <c r="A10596" t="inlineStr">
        <is>
          <t>BIM discount if comparator4 acquisition cost entered manually</t>
        </is>
      </c>
      <c r="B10596" t="inlineStr">
        <is>
          <t>BA_discountC4</t>
        </is>
      </c>
      <c r="C10596" s="84">
        <f>#REF!</f>
        <v/>
      </c>
    </row>
    <row r="10597" customFormat="1" s="25">
      <c r="A10597" s="25" t="inlineStr">
        <is>
          <t>BIM discount if comparator5 acquisition cost entered manually</t>
        </is>
      </c>
      <c r="B10597" s="25" t="inlineStr">
        <is>
          <t>BA_discountC5</t>
        </is>
      </c>
      <c r="C10597" s="84">
        <f>#REF!</f>
        <v/>
      </c>
    </row>
    <row r="10598">
      <c r="A10598" t="inlineStr">
        <is>
          <t>PSA intervention OS spline hazard 1 knot - distribution</t>
        </is>
      </c>
      <c r="B10598" t="inlineStr">
        <is>
          <t>PSA_distribution_interventionOSsh1k</t>
        </is>
      </c>
      <c r="C10598" s="28">
        <f>#REF!</f>
        <v/>
      </c>
    </row>
    <row r="10599">
      <c r="A10599" t="inlineStr">
        <is>
          <t>PSA intervention OS spline hazard 1 knot - variance-covariance 11</t>
        </is>
      </c>
      <c r="B10599" t="inlineStr">
        <is>
          <t>PSA_varCov_interventionOSsh1k_11</t>
        </is>
      </c>
      <c r="C10599">
        <f>#REF!</f>
        <v/>
      </c>
    </row>
    <row r="10600">
      <c r="A10600" t="inlineStr">
        <is>
          <t>PSA intervention OS spline hazard 1 knot - variance-covariance 12</t>
        </is>
      </c>
      <c r="B10600" t="inlineStr">
        <is>
          <t>PSA_varCov_interventionOSsh1k_12</t>
        </is>
      </c>
      <c r="C10600">
        <f>#REF!</f>
        <v/>
      </c>
    </row>
    <row r="10601">
      <c r="A10601" t="inlineStr">
        <is>
          <t>PSA intervention OS spline hazard 1 knot - variance-covariance 13</t>
        </is>
      </c>
      <c r="B10601" t="inlineStr">
        <is>
          <t>PSA_varCov_interventionOSsh1k_13</t>
        </is>
      </c>
      <c r="C10601">
        <f>#REF!</f>
        <v/>
      </c>
    </row>
    <row r="10602">
      <c r="A10602" t="inlineStr">
        <is>
          <t>PSA intervention OS spline hazard 1 knot - variance-covariance 22</t>
        </is>
      </c>
      <c r="B10602" t="inlineStr">
        <is>
          <t>PSA_varCov_interventionOSsh1k_22</t>
        </is>
      </c>
      <c r="C10602">
        <f>#REF!</f>
        <v/>
      </c>
    </row>
    <row r="10603">
      <c r="A10603" t="inlineStr">
        <is>
          <t>PSA intervention OS spline hazard 1 knot - variance-covariance 23</t>
        </is>
      </c>
      <c r="B10603" t="inlineStr">
        <is>
          <t>PSA_varCov_interventionOSsh1k_23</t>
        </is>
      </c>
      <c r="C10603">
        <f>#REF!</f>
        <v/>
      </c>
    </row>
    <row r="10604">
      <c r="A10604" t="inlineStr">
        <is>
          <t>PSA intervention OS spline hazard 1 knot - variance-covariance 33</t>
        </is>
      </c>
      <c r="B10604" t="inlineStr">
        <is>
          <t>PSA_varCov_interventionOSsh1k_33</t>
        </is>
      </c>
      <c r="C10604">
        <f>#REF!</f>
        <v/>
      </c>
    </row>
    <row r="10605">
      <c r="A10605" t="inlineStr">
        <is>
          <t>PSA intervention OS spline hazard 1 knot - inclusion flag</t>
        </is>
      </c>
      <c r="B10605" t="inlineStr">
        <is>
          <t>PSA_include_interventionOSsh1k</t>
        </is>
      </c>
      <c r="C10605" s="28">
        <f>#REF!</f>
        <v/>
      </c>
    </row>
    <row r="10606">
      <c r="A10606" t="inlineStr">
        <is>
          <t>PSA intervention OS spline hazard 2 knot - distribution</t>
        </is>
      </c>
      <c r="B10606" t="inlineStr">
        <is>
          <t>PSA_distribution_interventionOSsh2k</t>
        </is>
      </c>
      <c r="C10606" s="28">
        <f>#REF!</f>
        <v/>
      </c>
    </row>
    <row r="10607">
      <c r="A10607" t="inlineStr">
        <is>
          <t>PSA intervention OS spline hazard 2 knot - variance-covariance 11</t>
        </is>
      </c>
      <c r="B10607" t="inlineStr">
        <is>
          <t>PSA_varCov_interventionOSsh2k_11</t>
        </is>
      </c>
      <c r="C10607">
        <f>#REF!</f>
        <v/>
      </c>
    </row>
    <row r="10608">
      <c r="A10608" t="inlineStr">
        <is>
          <t>PSA intervention OS spline hazard 2 knot - variance-covariance 12</t>
        </is>
      </c>
      <c r="B10608" t="inlineStr">
        <is>
          <t>PSA_varCov_interventionOSsh2k_12</t>
        </is>
      </c>
      <c r="C10608">
        <f>#REF!</f>
        <v/>
      </c>
    </row>
    <row r="10609">
      <c r="A10609" t="inlineStr">
        <is>
          <t>PSA intervention OS spline hazard 2 knot - variance-covariance 13</t>
        </is>
      </c>
      <c r="B10609" t="inlineStr">
        <is>
          <t>PSA_varCov_interventionOSsh2k_13</t>
        </is>
      </c>
      <c r="C10609">
        <f>#REF!</f>
        <v/>
      </c>
    </row>
    <row r="10610">
      <c r="A10610" t="inlineStr">
        <is>
          <t>PSA intervention OS spline hazard 2 knot - variance-covariance 14</t>
        </is>
      </c>
      <c r="B10610" t="inlineStr">
        <is>
          <t>PSA_varCov_interventionOSsh2k_14</t>
        </is>
      </c>
      <c r="C10610">
        <f>#REF!</f>
        <v/>
      </c>
    </row>
    <row r="10611">
      <c r="A10611" t="inlineStr">
        <is>
          <t>PSA intervention OS spline hazard 2 knot - variance-covariance 22</t>
        </is>
      </c>
      <c r="B10611" t="inlineStr">
        <is>
          <t>PSA_varCov_interventionOSsh2k_22</t>
        </is>
      </c>
      <c r="C10611">
        <f>#REF!</f>
        <v/>
      </c>
    </row>
    <row r="10612">
      <c r="A10612" t="inlineStr">
        <is>
          <t>PSA intervention OS spline hazard 2 knot - variance-covariance 23</t>
        </is>
      </c>
      <c r="B10612" t="inlineStr">
        <is>
          <t>PSA_varCov_interventionOSsh2k_23</t>
        </is>
      </c>
      <c r="C10612">
        <f>#REF!</f>
        <v/>
      </c>
    </row>
    <row r="10613">
      <c r="A10613" t="inlineStr">
        <is>
          <t>PSA intervention OS spline hazard 2 knot - variance-covariance 24</t>
        </is>
      </c>
      <c r="B10613" t="inlineStr">
        <is>
          <t>PSA_varCov_interventionOSsh2k_24</t>
        </is>
      </c>
      <c r="C10613">
        <f>#REF!</f>
        <v/>
      </c>
    </row>
    <row r="10614">
      <c r="A10614" t="inlineStr">
        <is>
          <t>PSA intervention OS spline hazard 2 knot - variance-covariance 33</t>
        </is>
      </c>
      <c r="B10614" t="inlineStr">
        <is>
          <t>PSA_varCov_interventionOSsh2k_33</t>
        </is>
      </c>
      <c r="C10614">
        <f>#REF!</f>
        <v/>
      </c>
    </row>
    <row r="10615">
      <c r="A10615" t="inlineStr">
        <is>
          <t>PSA intervention OS spline hazard 2 knot - variance-covariance 34</t>
        </is>
      </c>
      <c r="B10615" t="inlineStr">
        <is>
          <t>PSA_varCov_interventionOSsh2k_34</t>
        </is>
      </c>
      <c r="C10615">
        <f>#REF!</f>
        <v/>
      </c>
    </row>
    <row r="10616">
      <c r="A10616" t="inlineStr">
        <is>
          <t>PSA intervention OS spline hazard 2 knot - variance-covariance 44</t>
        </is>
      </c>
      <c r="B10616" t="inlineStr">
        <is>
          <t>PSA_varCov_interventionOSsh2k_44</t>
        </is>
      </c>
      <c r="C10616">
        <f>#REF!</f>
        <v/>
      </c>
    </row>
    <row r="10617">
      <c r="A10617" t="inlineStr">
        <is>
          <t>PSA intervention OS spline hazard 2 knot - inclusion flag</t>
        </is>
      </c>
      <c r="B10617" t="inlineStr">
        <is>
          <t>PSA_include_interventionOSsh2k</t>
        </is>
      </c>
      <c r="C10617">
        <f>#REF!</f>
        <v/>
      </c>
    </row>
    <row r="10618">
      <c r="A10618" t="inlineStr">
        <is>
          <t>PSA intervention OS spline hazard 3 knot - distribution</t>
        </is>
      </c>
      <c r="B10618" t="inlineStr">
        <is>
          <t>PSA_distribution_interventionOSsh3k</t>
        </is>
      </c>
      <c r="C10618" s="28">
        <f>#REF!</f>
        <v/>
      </c>
    </row>
    <row r="10619">
      <c r="A10619" t="inlineStr">
        <is>
          <t>PSA intervention OS spline hazard 3 knot - variance-covariance 11</t>
        </is>
      </c>
      <c r="B10619" t="inlineStr">
        <is>
          <t>PSA_varCov_interventionOSsh3k_11</t>
        </is>
      </c>
      <c r="C10619">
        <f>#REF!</f>
        <v/>
      </c>
    </row>
    <row r="10620">
      <c r="A10620" t="inlineStr">
        <is>
          <t>PSA intervention OS spline hazard 3 knot - variance-covariance 12</t>
        </is>
      </c>
      <c r="B10620" t="inlineStr">
        <is>
          <t>PSA_varCov_interventionOSsh3k_12</t>
        </is>
      </c>
      <c r="C10620">
        <f>#REF!</f>
        <v/>
      </c>
    </row>
    <row r="10621">
      <c r="A10621" t="inlineStr">
        <is>
          <t>PSA intervention OS spline hazard 3 knot - variance-covariance 13</t>
        </is>
      </c>
      <c r="B10621" t="inlineStr">
        <is>
          <t>PSA_varCov_interventionOSsh3k_13</t>
        </is>
      </c>
      <c r="C10621">
        <f>#REF!</f>
        <v/>
      </c>
    </row>
    <row r="10622">
      <c r="A10622" t="inlineStr">
        <is>
          <t>PSA intervention OS spline hazard 3 knot - variance-covariance 14</t>
        </is>
      </c>
      <c r="B10622" t="inlineStr">
        <is>
          <t>PSA_varCov_interventionOSsh3k_14</t>
        </is>
      </c>
      <c r="C10622">
        <f>#REF!</f>
        <v/>
      </c>
    </row>
    <row r="10623">
      <c r="A10623" t="inlineStr">
        <is>
          <t>PSA intervention OS spline hazard 3 knot - variance-covariance 15</t>
        </is>
      </c>
      <c r="B10623" t="inlineStr">
        <is>
          <t>PSA_varCov_interventionOSsh3k_15</t>
        </is>
      </c>
      <c r="C10623">
        <f>#REF!</f>
        <v/>
      </c>
    </row>
    <row r="10624">
      <c r="A10624" t="inlineStr">
        <is>
          <t>PSA intervention OS spline hazard 3 knot - variance-covariance 22</t>
        </is>
      </c>
      <c r="B10624" t="inlineStr">
        <is>
          <t>PSA_varCov_interventionOSsh3k_22</t>
        </is>
      </c>
      <c r="C10624">
        <f>#REF!</f>
        <v/>
      </c>
    </row>
    <row r="10625">
      <c r="A10625" t="inlineStr">
        <is>
          <t>PSA intervention OS spline hazard 3 knot - variance-covariance 23</t>
        </is>
      </c>
      <c r="B10625" t="inlineStr">
        <is>
          <t>PSA_varCov_interventionOSsh3k_23</t>
        </is>
      </c>
      <c r="C10625">
        <f>#REF!</f>
        <v/>
      </c>
    </row>
    <row r="10626">
      <c r="A10626" t="inlineStr">
        <is>
          <t>PSA intervention OS spline hazard 3 knot - variance-covariance 24</t>
        </is>
      </c>
      <c r="B10626" t="inlineStr">
        <is>
          <t>PSA_varCov_interventionOSsh3k_24</t>
        </is>
      </c>
      <c r="C10626">
        <f>#REF!</f>
        <v/>
      </c>
    </row>
    <row r="10627">
      <c r="A10627" t="inlineStr">
        <is>
          <t>PSA intervention OS spline hazard 3 knot - variance-covariance 25</t>
        </is>
      </c>
      <c r="B10627" t="inlineStr">
        <is>
          <t>PSA_varCov_interventionOSsh3k_25</t>
        </is>
      </c>
      <c r="C10627">
        <f>#REF!</f>
        <v/>
      </c>
    </row>
    <row r="10628">
      <c r="A10628" t="inlineStr">
        <is>
          <t>PSA intervention OS spline hazard 3 knot - variance-covariance 33</t>
        </is>
      </c>
      <c r="B10628" t="inlineStr">
        <is>
          <t>PSA_varCov_interventionOSsh3k_33</t>
        </is>
      </c>
      <c r="C10628">
        <f>#REF!</f>
        <v/>
      </c>
    </row>
    <row r="10629">
      <c r="A10629" t="inlineStr">
        <is>
          <t>PSA intervention OS spline hazard 3 knot - variance-covariance 34</t>
        </is>
      </c>
      <c r="B10629" t="inlineStr">
        <is>
          <t>PSA_varCov_interventionOSsh3k_34</t>
        </is>
      </c>
      <c r="C10629">
        <f>#REF!</f>
        <v/>
      </c>
    </row>
    <row r="10630">
      <c r="A10630" t="inlineStr">
        <is>
          <t>PSA intervention OS spline hazard 3 knot - variance-covariance 35</t>
        </is>
      </c>
      <c r="B10630" t="inlineStr">
        <is>
          <t>PSA_varCov_interventionOSsh3k_35</t>
        </is>
      </c>
      <c r="C10630">
        <f>#REF!</f>
        <v/>
      </c>
    </row>
    <row r="10631">
      <c r="A10631" t="inlineStr">
        <is>
          <t>PSA intervention OS spline hazard 3 knot - variance-covariance 44</t>
        </is>
      </c>
      <c r="B10631" t="inlineStr">
        <is>
          <t>PSA_varCov_interventionOSsh3k_44</t>
        </is>
      </c>
      <c r="C10631">
        <f>#REF!</f>
        <v/>
      </c>
    </row>
    <row r="10632">
      <c r="A10632" t="inlineStr">
        <is>
          <t>PSA intervention OS spline hazard 3 knot - variance-covariance 45</t>
        </is>
      </c>
      <c r="B10632" t="inlineStr">
        <is>
          <t>PSA_varCov_interventionOSsh3k_45</t>
        </is>
      </c>
      <c r="C10632">
        <f>#REF!</f>
        <v/>
      </c>
    </row>
    <row r="10633">
      <c r="A10633" t="inlineStr">
        <is>
          <t>PSA intervention OS spline hazard 3 knot - variance-covariance 55</t>
        </is>
      </c>
      <c r="B10633" t="inlineStr">
        <is>
          <t>PSA_varCov_interventionOSsh3k_55</t>
        </is>
      </c>
      <c r="C10633">
        <f>#REF!</f>
        <v/>
      </c>
    </row>
    <row r="10634">
      <c r="A10634" t="inlineStr">
        <is>
          <t>PSA intervention OS spline hazard 3 knot - inclusion flag</t>
        </is>
      </c>
      <c r="B10634" t="inlineStr">
        <is>
          <t>PSA_include_interventionOSsh3k</t>
        </is>
      </c>
      <c r="C10634">
        <f>#REF!</f>
        <v/>
      </c>
    </row>
    <row r="10635">
      <c r="A10635" t="inlineStr">
        <is>
          <t>PSA intervention OS spline odds 1 knot - distribution</t>
        </is>
      </c>
      <c r="B10635" t="inlineStr">
        <is>
          <t>PSA_distribution_interventionOSso1k</t>
        </is>
      </c>
      <c r="C10635" s="28">
        <f>#REF!</f>
        <v/>
      </c>
    </row>
    <row r="10636">
      <c r="A10636" t="inlineStr">
        <is>
          <t>PSA intervention OS spline odds 1 knot - variance-covariance 11</t>
        </is>
      </c>
      <c r="B10636" t="inlineStr">
        <is>
          <t>PSA_varCov_interventionOSso1k_11</t>
        </is>
      </c>
      <c r="C10636">
        <f>#REF!</f>
        <v/>
      </c>
    </row>
    <row r="10637">
      <c r="A10637" t="inlineStr">
        <is>
          <t>PSA intervention OS spline odds 1 knot - variance-covariance 12</t>
        </is>
      </c>
      <c r="B10637" t="inlineStr">
        <is>
          <t>PSA_varCov_interventionOSso1k_12</t>
        </is>
      </c>
      <c r="C10637">
        <f>#REF!</f>
        <v/>
      </c>
    </row>
    <row r="10638">
      <c r="A10638" t="inlineStr">
        <is>
          <t>PSA intervention OS spline odds 1 knot - variance-covariance 13</t>
        </is>
      </c>
      <c r="B10638" t="inlineStr">
        <is>
          <t>PSA_varCov_interventionOSso1k_13</t>
        </is>
      </c>
      <c r="C10638">
        <f>#REF!</f>
        <v/>
      </c>
    </row>
    <row r="10639">
      <c r="A10639" t="inlineStr">
        <is>
          <t>PSA intervention OS spline odds 1 knot - variance-covariance 22</t>
        </is>
      </c>
      <c r="B10639" t="inlineStr">
        <is>
          <t>PSA_varCov_interventionOSso1k_22</t>
        </is>
      </c>
      <c r="C10639">
        <f>#REF!</f>
        <v/>
      </c>
    </row>
    <row r="10640">
      <c r="A10640" t="inlineStr">
        <is>
          <t>PSA intervention OS spline odds 1 knot - variance-covariance 23</t>
        </is>
      </c>
      <c r="B10640" t="inlineStr">
        <is>
          <t>PSA_varCov_interventionOSso1k_23</t>
        </is>
      </c>
      <c r="C10640">
        <f>#REF!</f>
        <v/>
      </c>
    </row>
    <row r="10641">
      <c r="A10641" t="inlineStr">
        <is>
          <t>PSA intervention OS spline odds 1 knot - variance-covariance 33</t>
        </is>
      </c>
      <c r="B10641" t="inlineStr">
        <is>
          <t>PSA_varCov_interventionOSso1k_33</t>
        </is>
      </c>
      <c r="C10641">
        <f>#REF!</f>
        <v/>
      </c>
    </row>
    <row r="10642">
      <c r="A10642" t="inlineStr">
        <is>
          <t>PSA intervention OS spline odds 1 knot - inclusion flag</t>
        </is>
      </c>
      <c r="B10642" t="inlineStr">
        <is>
          <t>PSA_include_interventionOSso1k</t>
        </is>
      </c>
      <c r="C10642">
        <f>#REF!</f>
        <v/>
      </c>
    </row>
    <row r="10643">
      <c r="A10643" t="inlineStr">
        <is>
          <t>PSA intervention OS spline odds 2 knot - distribution</t>
        </is>
      </c>
      <c r="B10643" t="inlineStr">
        <is>
          <t>PSA_distribution_interventionOSso2k</t>
        </is>
      </c>
      <c r="C10643" s="28">
        <f>#REF!</f>
        <v/>
      </c>
    </row>
    <row r="10644">
      <c r="A10644" t="inlineStr">
        <is>
          <t>PSA intervention OS spline odds 2 knot - variance-covariance 11</t>
        </is>
      </c>
      <c r="B10644" t="inlineStr">
        <is>
          <t>PSA_varCov_interventionOSso2k_11</t>
        </is>
      </c>
      <c r="C10644">
        <f>#REF!</f>
        <v/>
      </c>
    </row>
    <row r="10645">
      <c r="A10645" t="inlineStr">
        <is>
          <t>PSA intervention OS spline odds 2 knot - variance-covariance 12</t>
        </is>
      </c>
      <c r="B10645" t="inlineStr">
        <is>
          <t>PSA_varCov_interventionOSso2k_12</t>
        </is>
      </c>
      <c r="C10645">
        <f>#REF!</f>
        <v/>
      </c>
    </row>
    <row r="10646">
      <c r="A10646" t="inlineStr">
        <is>
          <t>PSA intervention OS spline odds 2 knot - variance-covariance 13</t>
        </is>
      </c>
      <c r="B10646" t="inlineStr">
        <is>
          <t>PSA_varCov_interventionOSso2k_13</t>
        </is>
      </c>
      <c r="C10646">
        <f>#REF!</f>
        <v/>
      </c>
    </row>
    <row r="10647">
      <c r="A10647" t="inlineStr">
        <is>
          <t>PSA intervention OS spline odds 2 knot - variance-covariance 14</t>
        </is>
      </c>
      <c r="B10647" t="inlineStr">
        <is>
          <t>PSA_varCov_interventionOSso2k_14</t>
        </is>
      </c>
      <c r="C10647">
        <f>#REF!</f>
        <v/>
      </c>
    </row>
    <row r="10648">
      <c r="A10648" t="inlineStr">
        <is>
          <t>PSA intervention OS spline odds 2 knot - variance-covariance 22</t>
        </is>
      </c>
      <c r="B10648" t="inlineStr">
        <is>
          <t>PSA_varCov_interventionOSso2k_22</t>
        </is>
      </c>
      <c r="C10648">
        <f>#REF!</f>
        <v/>
      </c>
    </row>
    <row r="10649">
      <c r="A10649" t="inlineStr">
        <is>
          <t>PSA intervention OS spline odds 2 knot - variance-covariance 23</t>
        </is>
      </c>
      <c r="B10649" t="inlineStr">
        <is>
          <t>PSA_varCov_interventionOSso2k_23</t>
        </is>
      </c>
      <c r="C10649">
        <f>#REF!</f>
        <v/>
      </c>
    </row>
    <row r="10650">
      <c r="A10650" t="inlineStr">
        <is>
          <t>PSA intervention OS spline odds 2 knot - variance-covariance 24</t>
        </is>
      </c>
      <c r="B10650" t="inlineStr">
        <is>
          <t>PSA_varCov_interventionOSso2k_24</t>
        </is>
      </c>
      <c r="C10650">
        <f>#REF!</f>
        <v/>
      </c>
    </row>
    <row r="10651">
      <c r="A10651" t="inlineStr">
        <is>
          <t>PSA intervention OS spline odds 2 knot - variance-covariance 33</t>
        </is>
      </c>
      <c r="B10651" t="inlineStr">
        <is>
          <t>PSA_varCov_interventionOSso2k_33</t>
        </is>
      </c>
      <c r="C10651">
        <f>#REF!</f>
        <v/>
      </c>
    </row>
    <row r="10652">
      <c r="A10652" t="inlineStr">
        <is>
          <t>PSA intervention OS spline odds 2 knot - variance-covariance 34</t>
        </is>
      </c>
      <c r="B10652" t="inlineStr">
        <is>
          <t>PSA_varCov_interventionOSso2k_34</t>
        </is>
      </c>
      <c r="C10652">
        <f>#REF!</f>
        <v/>
      </c>
    </row>
    <row r="10653">
      <c r="A10653" t="inlineStr">
        <is>
          <t>PSA intervention OS spline odds 2 knot - variance-covariance 44</t>
        </is>
      </c>
      <c r="B10653" t="inlineStr">
        <is>
          <t>PSA_varCov_interventionOSso2k_44</t>
        </is>
      </c>
      <c r="C10653">
        <f>#REF!</f>
        <v/>
      </c>
    </row>
    <row r="10654">
      <c r="A10654" t="inlineStr">
        <is>
          <t>PSA intervention OS spline odds 2 knot - inclusion flag</t>
        </is>
      </c>
      <c r="B10654" t="inlineStr">
        <is>
          <t>PSA_include_interventionOSsh2k</t>
        </is>
      </c>
      <c r="C10654">
        <f>#REF!</f>
        <v/>
      </c>
    </row>
    <row r="10655">
      <c r="A10655" t="inlineStr">
        <is>
          <t>PSA intervention OS spline odds 3 knot - distribution</t>
        </is>
      </c>
      <c r="B10655" t="inlineStr">
        <is>
          <t>PSA_distribution_interventionOSso3k</t>
        </is>
      </c>
      <c r="C10655" s="28">
        <f>#REF!</f>
        <v/>
      </c>
    </row>
    <row r="10656">
      <c r="A10656" t="inlineStr">
        <is>
          <t>PSA intervention OS spline odds 3 knot - variance-covariance 11</t>
        </is>
      </c>
      <c r="B10656" t="inlineStr">
        <is>
          <t>PSA_varCov_interventionOSso3k_11</t>
        </is>
      </c>
      <c r="C10656">
        <f>#REF!</f>
        <v/>
      </c>
    </row>
    <row r="10657">
      <c r="A10657" t="inlineStr">
        <is>
          <t>PSA intervention OS spline odds 3 knot - variance-covariance 12</t>
        </is>
      </c>
      <c r="B10657" t="inlineStr">
        <is>
          <t>PSA_varCov_interventionOSso3k_12</t>
        </is>
      </c>
      <c r="C10657">
        <f>#REF!</f>
        <v/>
      </c>
    </row>
    <row r="10658">
      <c r="A10658" t="inlineStr">
        <is>
          <t>PSA intervention OS spline odds 3 knot - variance-covariance 13</t>
        </is>
      </c>
      <c r="B10658" t="inlineStr">
        <is>
          <t>PSA_varCov_interventionOSso3k_13</t>
        </is>
      </c>
      <c r="C10658">
        <f>#REF!</f>
        <v/>
      </c>
    </row>
    <row r="10659">
      <c r="A10659" t="inlineStr">
        <is>
          <t>PSA intervention OS spline odds 3 knot - variance-covariance 14</t>
        </is>
      </c>
      <c r="B10659" t="inlineStr">
        <is>
          <t>PSA_varCov_interventionOSso3k_14</t>
        </is>
      </c>
      <c r="C10659">
        <f>#REF!</f>
        <v/>
      </c>
    </row>
    <row r="10660">
      <c r="A10660" t="inlineStr">
        <is>
          <t>PSA intervention OS spline odds 3 knot - variance-covariance 15</t>
        </is>
      </c>
      <c r="B10660" t="inlineStr">
        <is>
          <t>PSA_varCov_interventionOSso3k_15</t>
        </is>
      </c>
      <c r="C10660">
        <f>#REF!</f>
        <v/>
      </c>
    </row>
    <row r="10661">
      <c r="A10661" t="inlineStr">
        <is>
          <t>PSA intervention OS spline odds 3 knot - variance-covariance 22</t>
        </is>
      </c>
      <c r="B10661" t="inlineStr">
        <is>
          <t>PSA_varCov_interventionOSso3k_22</t>
        </is>
      </c>
      <c r="C10661">
        <f>#REF!</f>
        <v/>
      </c>
    </row>
    <row r="10662">
      <c r="A10662" t="inlineStr">
        <is>
          <t>PSA intervention OS spline odds 3 knot - variance-covariance 23</t>
        </is>
      </c>
      <c r="B10662" t="inlineStr">
        <is>
          <t>PSA_varCov_interventionOSso3k_23</t>
        </is>
      </c>
      <c r="C10662">
        <f>#REF!</f>
        <v/>
      </c>
    </row>
    <row r="10663">
      <c r="A10663" t="inlineStr">
        <is>
          <t>PSA intervention OS spline odds 3 knot - variance-covariance 24</t>
        </is>
      </c>
      <c r="B10663" t="inlineStr">
        <is>
          <t>PSA_varCov_interventionOSso3k_24</t>
        </is>
      </c>
      <c r="C10663">
        <f>#REF!</f>
        <v/>
      </c>
    </row>
    <row r="10664">
      <c r="A10664" t="inlineStr">
        <is>
          <t>PSA intervention OS spline odds 3 knot - variance-covariance 25</t>
        </is>
      </c>
      <c r="B10664" t="inlineStr">
        <is>
          <t>PSA_varCov_interventionOSso3k_25</t>
        </is>
      </c>
      <c r="C10664">
        <f>#REF!</f>
        <v/>
      </c>
    </row>
    <row r="10665">
      <c r="A10665" t="inlineStr">
        <is>
          <t>PSA intervention OS spline odds 3 knot - variance-covariance 33</t>
        </is>
      </c>
      <c r="B10665" t="inlineStr">
        <is>
          <t>PSA_varCov_interventionOSso3k_33</t>
        </is>
      </c>
      <c r="C10665">
        <f>#REF!</f>
        <v/>
      </c>
    </row>
    <row r="10666">
      <c r="A10666" t="inlineStr">
        <is>
          <t>PSA intervention OS spline odds 3 knot - variance-covariance 34</t>
        </is>
      </c>
      <c r="B10666" t="inlineStr">
        <is>
          <t>PSA_varCov_interventionOSso3k_34</t>
        </is>
      </c>
      <c r="C10666">
        <f>#REF!</f>
        <v/>
      </c>
    </row>
    <row r="10667">
      <c r="A10667" t="inlineStr">
        <is>
          <t>PSA intervention OS spline odds 3 knot - variance-covariance 35</t>
        </is>
      </c>
      <c r="B10667" t="inlineStr">
        <is>
          <t>PSA_varCov_interventionOSso3k_35</t>
        </is>
      </c>
      <c r="C10667">
        <f>#REF!</f>
        <v/>
      </c>
    </row>
    <row r="10668">
      <c r="A10668" t="inlineStr">
        <is>
          <t>PSA intervention OS spline odds 3 knot - variance-covariance 44</t>
        </is>
      </c>
      <c r="B10668" t="inlineStr">
        <is>
          <t>PSA_varCov_interventionOSso3k_44</t>
        </is>
      </c>
      <c r="C10668">
        <f>#REF!</f>
        <v/>
      </c>
    </row>
    <row r="10669">
      <c r="A10669" t="inlineStr">
        <is>
          <t>PSA intervention OS spline odds 3 knot - variance-covariance 45</t>
        </is>
      </c>
      <c r="B10669" t="inlineStr">
        <is>
          <t>PSA_varCov_interventionOSso3k_45</t>
        </is>
      </c>
      <c r="C10669">
        <f>#REF!</f>
        <v/>
      </c>
    </row>
    <row r="10670">
      <c r="A10670" t="inlineStr">
        <is>
          <t>PSA intervention OS spline odds 3 knot - variance-covariance 55</t>
        </is>
      </c>
      <c r="B10670" t="inlineStr">
        <is>
          <t>PSA_varCov_interventionOSso3k_55</t>
        </is>
      </c>
      <c r="C10670">
        <f>#REF!</f>
        <v/>
      </c>
    </row>
    <row r="10671">
      <c r="A10671" t="inlineStr">
        <is>
          <t>PSA intervention OS spline odds 3 knot - inclusion flag</t>
        </is>
      </c>
      <c r="B10671" t="inlineStr">
        <is>
          <t>PSA_include_interventionOSso3k</t>
        </is>
      </c>
      <c r="C10671">
        <f>#REF!</f>
        <v/>
      </c>
    </row>
    <row r="10672">
      <c r="A10672" t="inlineStr">
        <is>
          <t>PSA intervention OS spline probit 1 knot - distribution</t>
        </is>
      </c>
      <c r="B10672" t="inlineStr">
        <is>
          <t>PSA_distribution_interventionOSsp1k</t>
        </is>
      </c>
      <c r="C10672" s="28">
        <f>#REF!</f>
        <v/>
      </c>
    </row>
    <row r="10673">
      <c r="A10673" t="inlineStr">
        <is>
          <t>PSA intervention OS spline probit 1 knot - variance-covariance 11</t>
        </is>
      </c>
      <c r="B10673" t="inlineStr">
        <is>
          <t>PSA_varCov_interventionOSsp1k_11</t>
        </is>
      </c>
      <c r="C10673">
        <f>#REF!</f>
        <v/>
      </c>
    </row>
    <row r="10674">
      <c r="A10674" t="inlineStr">
        <is>
          <t>PSA intervention OS spline probit 1 knot - variance-covariance 12</t>
        </is>
      </c>
      <c r="B10674" t="inlineStr">
        <is>
          <t>PSA_varCov_interventionOSsp1k_12</t>
        </is>
      </c>
      <c r="C10674">
        <f>#REF!</f>
        <v/>
      </c>
    </row>
    <row r="10675">
      <c r="A10675" t="inlineStr">
        <is>
          <t>PSA intervention OS spline probit 1 knot - variance-covariance 13</t>
        </is>
      </c>
      <c r="B10675" t="inlineStr">
        <is>
          <t>PSA_varCov_interventionOSsp1k_13</t>
        </is>
      </c>
      <c r="C10675">
        <f>#REF!</f>
        <v/>
      </c>
    </row>
    <row r="10676">
      <c r="A10676" t="inlineStr">
        <is>
          <t>PSA intervention OS spline probit 1 knot - variance-covariance 22</t>
        </is>
      </c>
      <c r="B10676" t="inlineStr">
        <is>
          <t>PSA_varCov_interventionOSsp1k_22</t>
        </is>
      </c>
      <c r="C10676">
        <f>#REF!</f>
        <v/>
      </c>
    </row>
    <row r="10677">
      <c r="A10677" t="inlineStr">
        <is>
          <t>PSA intervention OS spline probit 1 knot - variance-covariance 23</t>
        </is>
      </c>
      <c r="B10677" t="inlineStr">
        <is>
          <t>PSA_varCov_interventionOSsp1k_23</t>
        </is>
      </c>
      <c r="C10677">
        <f>#REF!</f>
        <v/>
      </c>
    </row>
    <row r="10678">
      <c r="A10678" t="inlineStr">
        <is>
          <t>PSA intervention OS spline probit 1 knot - variance-covariance 33</t>
        </is>
      </c>
      <c r="B10678" t="inlineStr">
        <is>
          <t>PSA_varCov_interventionOSsp1k_33</t>
        </is>
      </c>
      <c r="C10678">
        <f>#REF!</f>
        <v/>
      </c>
    </row>
    <row r="10679">
      <c r="A10679" t="inlineStr">
        <is>
          <t>PSA intervention OS spline probit 1 knot - inclusion flag</t>
        </is>
      </c>
      <c r="B10679" t="inlineStr">
        <is>
          <t>PSA_varCov_interventionOSsp1k_</t>
        </is>
      </c>
      <c r="C10679">
        <f>#REF!</f>
        <v/>
      </c>
    </row>
    <row r="10680">
      <c r="A10680" t="inlineStr">
        <is>
          <t>PSA intervention OS spline probit 2 knot - distribution</t>
        </is>
      </c>
      <c r="B10680" t="inlineStr">
        <is>
          <t>PSA_distribution_interventionOSsp2k</t>
        </is>
      </c>
      <c r="C10680" s="28">
        <f>#REF!</f>
        <v/>
      </c>
    </row>
    <row r="10681">
      <c r="A10681" t="inlineStr">
        <is>
          <t>PSA intervention OS spline probit 2 knot - variance-covariance 11</t>
        </is>
      </c>
      <c r="B10681" t="inlineStr">
        <is>
          <t>PSA_varCov_interventionOSsp2k_11</t>
        </is>
      </c>
      <c r="C10681">
        <f>#REF!</f>
        <v/>
      </c>
    </row>
    <row r="10682">
      <c r="A10682" t="inlineStr">
        <is>
          <t>PSA intervention OS spline probit 2 knot - variance-covariance 12</t>
        </is>
      </c>
      <c r="B10682" t="inlineStr">
        <is>
          <t>PSA_varCov_interventionOSsp2k_12</t>
        </is>
      </c>
      <c r="C10682">
        <f>#REF!</f>
        <v/>
      </c>
    </row>
    <row r="10683">
      <c r="A10683" t="inlineStr">
        <is>
          <t>PSA intervention OS spline probit 2 knot - variance-covariance 13</t>
        </is>
      </c>
      <c r="B10683" t="inlineStr">
        <is>
          <t>PSA_varCov_interventionOSsp2k_13</t>
        </is>
      </c>
      <c r="C10683">
        <f>#REF!</f>
        <v/>
      </c>
    </row>
    <row r="10684">
      <c r="A10684" t="inlineStr">
        <is>
          <t>PSA intervention OS spline probit 2 knot - variance-covariance 14</t>
        </is>
      </c>
      <c r="B10684" t="inlineStr">
        <is>
          <t>PSA_varCov_interventionOSsp2k_14</t>
        </is>
      </c>
      <c r="C10684">
        <f>#REF!</f>
        <v/>
      </c>
    </row>
    <row r="10685">
      <c r="A10685" t="inlineStr">
        <is>
          <t>PSA intervention OS spline probit 2 knot - variance-covariance 22</t>
        </is>
      </c>
      <c r="B10685" t="inlineStr">
        <is>
          <t>PSA_varCov_interventionOSsp2k_22</t>
        </is>
      </c>
      <c r="C10685">
        <f>#REF!</f>
        <v/>
      </c>
    </row>
    <row r="10686">
      <c r="A10686" t="inlineStr">
        <is>
          <t>PSA intervention OS spline probit 2 knot - variance-covariance 23</t>
        </is>
      </c>
      <c r="B10686" t="inlineStr">
        <is>
          <t>PSA_varCov_interventionOSsp2k_23</t>
        </is>
      </c>
      <c r="C10686">
        <f>#REF!</f>
        <v/>
      </c>
    </row>
    <row r="10687">
      <c r="A10687" t="inlineStr">
        <is>
          <t>PSA intervention OS spline probit 2 knot - variance-covariance 24</t>
        </is>
      </c>
      <c r="B10687" t="inlineStr">
        <is>
          <t>PSA_varCov_interventionOSsp2k_24</t>
        </is>
      </c>
      <c r="C10687">
        <f>#REF!</f>
        <v/>
      </c>
    </row>
    <row r="10688">
      <c r="A10688" t="inlineStr">
        <is>
          <t>PSA intervention OS spline probit 2 knot - variance-covariance 33</t>
        </is>
      </c>
      <c r="B10688" t="inlineStr">
        <is>
          <t>PSA_varCov_interventionOSsp2k_33</t>
        </is>
      </c>
      <c r="C10688">
        <f>#REF!</f>
        <v/>
      </c>
    </row>
    <row r="10689">
      <c r="A10689" t="inlineStr">
        <is>
          <t>PSA intervention OS spline probit 2 knot - variance-covariance 34</t>
        </is>
      </c>
      <c r="B10689" t="inlineStr">
        <is>
          <t>PSA_varCov_interventionOSsp2k_34</t>
        </is>
      </c>
      <c r="C10689">
        <f>#REF!</f>
        <v/>
      </c>
    </row>
    <row r="10690">
      <c r="A10690" t="inlineStr">
        <is>
          <t>PSA intervention OS spline probit 2 knot - variance-covariance 44</t>
        </is>
      </c>
      <c r="B10690" t="inlineStr">
        <is>
          <t>PSA_varCov_interventionOSsp2k_44</t>
        </is>
      </c>
      <c r="C10690">
        <f>#REF!</f>
        <v/>
      </c>
    </row>
    <row r="10691">
      <c r="A10691" t="inlineStr">
        <is>
          <t>PSA intervention OS spline probit 2 knot - inclusion flag</t>
        </is>
      </c>
      <c r="B10691" t="inlineStr">
        <is>
          <t>PSA_include_interventionOSsp2k</t>
        </is>
      </c>
      <c r="C10691">
        <f>#REF!</f>
        <v/>
      </c>
    </row>
    <row r="10692">
      <c r="A10692" t="inlineStr">
        <is>
          <t>PSA intervention OS spline probit 3 knot - distribution</t>
        </is>
      </c>
      <c r="B10692" t="inlineStr">
        <is>
          <t>PSA_distribution_interventionOSsp3k</t>
        </is>
      </c>
      <c r="C10692" s="28">
        <f>#REF!</f>
        <v/>
      </c>
    </row>
    <row r="10693">
      <c r="A10693" t="inlineStr">
        <is>
          <t>PSA intervention OS spline probit 3 knot - variance-covariance 11</t>
        </is>
      </c>
      <c r="B10693" t="inlineStr">
        <is>
          <t>PSA_varCov_interventionOSsp3k_11</t>
        </is>
      </c>
      <c r="C10693">
        <f>#REF!</f>
        <v/>
      </c>
    </row>
    <row r="10694">
      <c r="A10694" t="inlineStr">
        <is>
          <t>PSA intervention OS spline probit 3 knot - variance-covariance 12</t>
        </is>
      </c>
      <c r="B10694" t="inlineStr">
        <is>
          <t>PSA_varCov_interventionOSsp3k_12</t>
        </is>
      </c>
      <c r="C10694">
        <f>#REF!</f>
        <v/>
      </c>
    </row>
    <row r="10695">
      <c r="A10695" t="inlineStr">
        <is>
          <t>PSA intervention OS spline probit 3 knot - variance-covariance 13</t>
        </is>
      </c>
      <c r="B10695" t="inlineStr">
        <is>
          <t>PSA_varCov_interventionOSsp3k_13</t>
        </is>
      </c>
      <c r="C10695">
        <f>#REF!</f>
        <v/>
      </c>
    </row>
    <row r="10696">
      <c r="A10696" t="inlineStr">
        <is>
          <t>PSA intervention OS spline probit 3 knot - variance-covariance 14</t>
        </is>
      </c>
      <c r="B10696" t="inlineStr">
        <is>
          <t>PSA_varCov_interventionOSsp3k_14</t>
        </is>
      </c>
      <c r="C10696">
        <f>#REF!</f>
        <v/>
      </c>
    </row>
    <row r="10697">
      <c r="A10697" t="inlineStr">
        <is>
          <t>PSA intervention OS spline probit 3 knot - variance-covariance 15</t>
        </is>
      </c>
      <c r="B10697" t="inlineStr">
        <is>
          <t>PSA_varCov_interventionOSsp3k_15</t>
        </is>
      </c>
      <c r="C10697">
        <f>#REF!</f>
        <v/>
      </c>
    </row>
    <row r="10698">
      <c r="A10698" t="inlineStr">
        <is>
          <t>PSA intervention OS spline probit 3 knot - variance-covariance 22</t>
        </is>
      </c>
      <c r="B10698" t="inlineStr">
        <is>
          <t>PSA_varCov_interventionOSsp3k_22</t>
        </is>
      </c>
      <c r="C10698">
        <f>#REF!</f>
        <v/>
      </c>
    </row>
    <row r="10699">
      <c r="A10699" t="inlineStr">
        <is>
          <t>PSA intervention OS spline probit 3 knot - variance-covariance 23</t>
        </is>
      </c>
      <c r="B10699" t="inlineStr">
        <is>
          <t>PSA_varCov_interventionOSsp3k_23</t>
        </is>
      </c>
      <c r="C10699">
        <f>#REF!</f>
        <v/>
      </c>
    </row>
    <row r="10700">
      <c r="A10700" t="inlineStr">
        <is>
          <t>PSA intervention OS spline probit 3 knot - variance-covariance 24</t>
        </is>
      </c>
      <c r="B10700" t="inlineStr">
        <is>
          <t>PSA_varCov_interventionOSsp3k_24</t>
        </is>
      </c>
      <c r="C10700">
        <f>#REF!</f>
        <v/>
      </c>
    </row>
    <row r="10701">
      <c r="A10701" t="inlineStr">
        <is>
          <t>PSA intervention OS spline probit 3 knot - variance-covariance 25</t>
        </is>
      </c>
      <c r="B10701" t="inlineStr">
        <is>
          <t>PSA_varCov_interventionOSsp3k_25</t>
        </is>
      </c>
      <c r="C10701">
        <f>#REF!</f>
        <v/>
      </c>
    </row>
    <row r="10702">
      <c r="A10702" t="inlineStr">
        <is>
          <t>PSA intervention OS spline probit 3 knot - variance-covariance 33</t>
        </is>
      </c>
      <c r="B10702" t="inlineStr">
        <is>
          <t>PSA_varCov_interventionOSsp3k_33</t>
        </is>
      </c>
      <c r="C10702">
        <f>#REF!</f>
        <v/>
      </c>
    </row>
    <row r="10703">
      <c r="A10703" t="inlineStr">
        <is>
          <t>PSA intervention OS spline probit 3 knot - variance-covariance 34</t>
        </is>
      </c>
      <c r="B10703" t="inlineStr">
        <is>
          <t>PSA_varCov_interventionOSsp3k_34</t>
        </is>
      </c>
      <c r="C10703">
        <f>#REF!</f>
        <v/>
      </c>
    </row>
    <row r="10704">
      <c r="A10704" t="inlineStr">
        <is>
          <t>PSA intervention OS spline probit 3 knot - variance-covariance 35</t>
        </is>
      </c>
      <c r="B10704" t="inlineStr">
        <is>
          <t>PSA_varCov_interventionOSsp3k_35</t>
        </is>
      </c>
      <c r="C10704">
        <f>#REF!</f>
        <v/>
      </c>
    </row>
    <row r="10705">
      <c r="A10705" t="inlineStr">
        <is>
          <t>PSA intervention OS spline probit 3 knot - variance-covariance 44</t>
        </is>
      </c>
      <c r="B10705" t="inlineStr">
        <is>
          <t>PSA_varCov_interventionOSsp3k_44</t>
        </is>
      </c>
      <c r="C10705">
        <f>#REF!</f>
        <v/>
      </c>
    </row>
    <row r="10706">
      <c r="A10706" t="inlineStr">
        <is>
          <t>PSA intervention OS spline probit 3 knot - variance-covariance 45</t>
        </is>
      </c>
      <c r="B10706" t="inlineStr">
        <is>
          <t>PSA_varCov_interventionOSsp3k_45</t>
        </is>
      </c>
      <c r="C10706">
        <f>#REF!</f>
        <v/>
      </c>
    </row>
    <row r="10707">
      <c r="A10707" t="inlineStr">
        <is>
          <t>PSA intervention OS spline probit 3 knot - variance-covariance 55</t>
        </is>
      </c>
      <c r="B10707" t="inlineStr">
        <is>
          <t>PSA_varCov_interventionOSsp3k_55</t>
        </is>
      </c>
      <c r="C10707">
        <f>#REF!</f>
        <v/>
      </c>
    </row>
    <row r="10708">
      <c r="A10708" t="inlineStr">
        <is>
          <t>PSA intervention OS spline probit 3 knot - inclusion flag</t>
        </is>
      </c>
      <c r="B10708" t="inlineStr">
        <is>
          <t>PSA_include_interventionOSsp3k</t>
        </is>
      </c>
      <c r="C10708">
        <f>#REF!</f>
        <v/>
      </c>
    </row>
    <row r="10709">
      <c r="A10709" t="inlineStr">
        <is>
          <t>PSA intervention PFS spline hazard 1 knot - distribution</t>
        </is>
      </c>
      <c r="B10709" t="inlineStr">
        <is>
          <t>PSA_distribution_interventionPFSsh1k</t>
        </is>
      </c>
      <c r="C10709">
        <f>#REF!</f>
        <v/>
      </c>
    </row>
    <row r="10710">
      <c r="A10710" t="inlineStr">
        <is>
          <t>PSA intervention PFS spline hazard 1 knot - variance-covariance 11</t>
        </is>
      </c>
      <c r="B10710" t="inlineStr">
        <is>
          <t>PSA_varCov_interventionPFSsh1k_11</t>
        </is>
      </c>
      <c r="C10710">
        <f>#REF!</f>
        <v/>
      </c>
    </row>
    <row r="10711">
      <c r="A10711" t="inlineStr">
        <is>
          <t>PSA intervention PFS spline hazard 1 knot - variance-covariance 12</t>
        </is>
      </c>
      <c r="B10711" t="inlineStr">
        <is>
          <t>PSA_varCov_interventionPFSsh1k_12</t>
        </is>
      </c>
      <c r="C10711">
        <f>#REF!</f>
        <v/>
      </c>
    </row>
    <row r="10712">
      <c r="A10712" t="inlineStr">
        <is>
          <t>PSA intervention PFS spline hazard 1 knot - variance-covariance 13</t>
        </is>
      </c>
      <c r="B10712" t="inlineStr">
        <is>
          <t>PSA_varCov_interventionPFSsh1k_13</t>
        </is>
      </c>
      <c r="C10712">
        <f>#REF!</f>
        <v/>
      </c>
    </row>
    <row r="10713">
      <c r="A10713" t="inlineStr">
        <is>
          <t>PSA intervention PFS spline hazard 1 knot - variance-covariance 22</t>
        </is>
      </c>
      <c r="B10713" t="inlineStr">
        <is>
          <t>PSA_varCov_interventionPFSsh1k_22</t>
        </is>
      </c>
      <c r="C10713">
        <f>#REF!</f>
        <v/>
      </c>
    </row>
    <row r="10714">
      <c r="A10714" t="inlineStr">
        <is>
          <t>PSA intervention PFS spline hazard 1 knot - variance-covariance 23</t>
        </is>
      </c>
      <c r="B10714" t="inlineStr">
        <is>
          <t>PSA_varCov_interventionPFSsh1k_23</t>
        </is>
      </c>
      <c r="C10714">
        <f>#REF!</f>
        <v/>
      </c>
    </row>
    <row r="10715">
      <c r="A10715" t="inlineStr">
        <is>
          <t>PSA intervention PFS spline hazard 1 knot - variance-covariance 33</t>
        </is>
      </c>
      <c r="B10715" t="inlineStr">
        <is>
          <t>PSA_varCov_interventionPFSsh1k_33</t>
        </is>
      </c>
      <c r="C10715">
        <f>#REF!</f>
        <v/>
      </c>
    </row>
    <row r="10716">
      <c r="A10716" t="inlineStr">
        <is>
          <t>PSA intervention PFS spline hazard 1 knot - inclusion flag</t>
        </is>
      </c>
      <c r="B10716" t="inlineStr">
        <is>
          <t>PSA_include_interventionPFSsh1k</t>
        </is>
      </c>
      <c r="C10716">
        <f>#REF!</f>
        <v/>
      </c>
    </row>
    <row r="10717">
      <c r="A10717" t="inlineStr">
        <is>
          <t>PSA intervention PFS spline hazard 2 knot - distribution</t>
        </is>
      </c>
      <c r="B10717" t="inlineStr">
        <is>
          <t>PSA_distribution_interventionPFSsh2k</t>
        </is>
      </c>
      <c r="C10717" s="28">
        <f>#REF!</f>
        <v/>
      </c>
    </row>
    <row r="10718">
      <c r="A10718" t="inlineStr">
        <is>
          <t>PSA intervention PFS spline hazard 2 knot - variance-covariance 11</t>
        </is>
      </c>
      <c r="B10718" t="inlineStr">
        <is>
          <t>PSA_varCov_interventionPFSsh2k_11</t>
        </is>
      </c>
      <c r="C10718">
        <f>#REF!</f>
        <v/>
      </c>
    </row>
    <row r="10719">
      <c r="A10719" t="inlineStr">
        <is>
          <t>PSA intervention PFS spline hazard 2 knot - variance-covariance 12</t>
        </is>
      </c>
      <c r="B10719" t="inlineStr">
        <is>
          <t>PSA_varCov_interventionPFSsh2k_12</t>
        </is>
      </c>
      <c r="C10719">
        <f>#REF!</f>
        <v/>
      </c>
    </row>
    <row r="10720">
      <c r="A10720" t="inlineStr">
        <is>
          <t>PSA intervention PFS spline hazard 2 knot - variance-covariance 13</t>
        </is>
      </c>
      <c r="B10720" t="inlineStr">
        <is>
          <t>PSA_varCov_interventionPFSsh2k_13</t>
        </is>
      </c>
      <c r="C10720">
        <f>#REF!</f>
        <v/>
      </c>
    </row>
    <row r="10721">
      <c r="A10721" t="inlineStr">
        <is>
          <t>PSA intervention PFS spline hazard 2 knot - variance-covariance 14</t>
        </is>
      </c>
      <c r="B10721" t="inlineStr">
        <is>
          <t>PSA_varCov_interventionPFSsh2k_14</t>
        </is>
      </c>
      <c r="C10721">
        <f>#REF!</f>
        <v/>
      </c>
    </row>
    <row r="10722">
      <c r="A10722" t="inlineStr">
        <is>
          <t>PSA intervention PFS spline hazard 2 knot - variance-covariance 22</t>
        </is>
      </c>
      <c r="B10722" t="inlineStr">
        <is>
          <t>PSA_varCov_interventionPFSsh2k_22</t>
        </is>
      </c>
      <c r="C10722">
        <f>#REF!</f>
        <v/>
      </c>
    </row>
    <row r="10723">
      <c r="A10723" t="inlineStr">
        <is>
          <t>PSA intervention PFS spline hazard 2 knot - variance-covariance 23</t>
        </is>
      </c>
      <c r="B10723" t="inlineStr">
        <is>
          <t>PSA_varCov_interventionPFSsh2k_23</t>
        </is>
      </c>
      <c r="C10723">
        <f>#REF!</f>
        <v/>
      </c>
    </row>
    <row r="10724">
      <c r="A10724" t="inlineStr">
        <is>
          <t>PSA intervention PFS spline hazard 2 knot - variance-covariance 24</t>
        </is>
      </c>
      <c r="B10724" t="inlineStr">
        <is>
          <t>PSA_varCov_interventionPFSsh2k_24</t>
        </is>
      </c>
      <c r="C10724">
        <f>#REF!</f>
        <v/>
      </c>
    </row>
    <row r="10725">
      <c r="A10725" t="inlineStr">
        <is>
          <t>PSA intervention PFS spline hazard 2 knot - variance-covariance 33</t>
        </is>
      </c>
      <c r="B10725" t="inlineStr">
        <is>
          <t>PSA_varCov_interventionPFSsh2k_33</t>
        </is>
      </c>
      <c r="C10725">
        <f>#REF!</f>
        <v/>
      </c>
    </row>
    <row r="10726">
      <c r="A10726" t="inlineStr">
        <is>
          <t>PSA intervention PFS spline hazard 2 knot - variance-covariance 34</t>
        </is>
      </c>
      <c r="B10726" t="inlineStr">
        <is>
          <t>PSA_varCov_interventionPFSsh2k_34</t>
        </is>
      </c>
      <c r="C10726">
        <f>#REF!</f>
        <v/>
      </c>
    </row>
    <row r="10727">
      <c r="A10727" t="inlineStr">
        <is>
          <t>PSA intervention PFS spline hazard 2 knot - variance-covariance 44</t>
        </is>
      </c>
      <c r="B10727" t="inlineStr">
        <is>
          <t>PSA_varCov_interventionPFSsh2k_44</t>
        </is>
      </c>
      <c r="C10727">
        <f>#REF!</f>
        <v/>
      </c>
    </row>
    <row r="10728">
      <c r="A10728" t="inlineStr">
        <is>
          <t>PSA intervention PFS spline hazard 2 knot - inclusion flag</t>
        </is>
      </c>
      <c r="B10728" t="inlineStr">
        <is>
          <t>PSA_include_interventionPFSsh2k</t>
        </is>
      </c>
      <c r="C10728">
        <f>#REF!</f>
        <v/>
      </c>
    </row>
    <row r="10729">
      <c r="A10729" t="inlineStr">
        <is>
          <t>PSA intervention PFS spline hazard 3 knot - distribution</t>
        </is>
      </c>
      <c r="B10729" t="inlineStr">
        <is>
          <t>PSA_distribution_interventionPFSsh3k</t>
        </is>
      </c>
      <c r="C10729" s="28">
        <f>#REF!</f>
        <v/>
      </c>
    </row>
    <row r="10730">
      <c r="A10730" t="inlineStr">
        <is>
          <t>PSA intervention PFS spline hazard 3 knot - variance-covariance 11</t>
        </is>
      </c>
      <c r="B10730" t="inlineStr">
        <is>
          <t>PSA_varCov_interventionPFSsh3k_11</t>
        </is>
      </c>
      <c r="C10730">
        <f>#REF!</f>
        <v/>
      </c>
    </row>
    <row r="10731">
      <c r="A10731" t="inlineStr">
        <is>
          <t>PSA intervention PFS spline hazard 3 knot - variance-covariance 12</t>
        </is>
      </c>
      <c r="B10731" t="inlineStr">
        <is>
          <t>PSA_varCov_interventionPFSsh3k_12</t>
        </is>
      </c>
      <c r="C10731">
        <f>#REF!</f>
        <v/>
      </c>
    </row>
    <row r="10732">
      <c r="A10732" t="inlineStr">
        <is>
          <t>PSA intervention PFS spline hazard 3 knot - variance-covariance 13</t>
        </is>
      </c>
      <c r="B10732" t="inlineStr">
        <is>
          <t>PSA_varCov_interventionPFSsh3k_13</t>
        </is>
      </c>
      <c r="C10732">
        <f>#REF!</f>
        <v/>
      </c>
    </row>
    <row r="10733">
      <c r="A10733" t="inlineStr">
        <is>
          <t>PSA intervention PFS spline hazard 3 knot - variance-covariance 14</t>
        </is>
      </c>
      <c r="B10733" t="inlineStr">
        <is>
          <t>PSA_varCov_interventionPFSsh3k_14</t>
        </is>
      </c>
      <c r="C10733">
        <f>#REF!</f>
        <v/>
      </c>
    </row>
    <row r="10734">
      <c r="A10734" t="inlineStr">
        <is>
          <t>PSA intervention PFS spline hazard 3 knot - variance-covariance 15</t>
        </is>
      </c>
      <c r="B10734" t="inlineStr">
        <is>
          <t>PSA_varCov_interventionPFSsh3k_15</t>
        </is>
      </c>
      <c r="C10734">
        <f>#REF!</f>
        <v/>
      </c>
    </row>
    <row r="10735">
      <c r="A10735" t="inlineStr">
        <is>
          <t>PSA intervention PFS spline hazard 3 knot - variance-covariance 22</t>
        </is>
      </c>
      <c r="B10735" t="inlineStr">
        <is>
          <t>PSA_varCov_interventionPFSsh3k_22</t>
        </is>
      </c>
      <c r="C10735">
        <f>#REF!</f>
        <v/>
      </c>
    </row>
    <row r="10736">
      <c r="A10736" t="inlineStr">
        <is>
          <t>PSA intervention PFS spline hazard 3 knot - variance-covariance 23</t>
        </is>
      </c>
      <c r="B10736" t="inlineStr">
        <is>
          <t>PSA_varCov_interventionPFSsh3k_23</t>
        </is>
      </c>
      <c r="C10736">
        <f>#REF!</f>
        <v/>
      </c>
    </row>
    <row r="10737">
      <c r="A10737" t="inlineStr">
        <is>
          <t>PSA intervention PFS spline hazard 3 knot - variance-covariance 24</t>
        </is>
      </c>
      <c r="B10737" t="inlineStr">
        <is>
          <t>PSA_varCov_interventionPFSsh3k_24</t>
        </is>
      </c>
      <c r="C10737">
        <f>#REF!</f>
        <v/>
      </c>
    </row>
    <row r="10738">
      <c r="A10738" t="inlineStr">
        <is>
          <t>PSA intervention PFS spline hazard 3 knot - variance-covariance 25</t>
        </is>
      </c>
      <c r="B10738" t="inlineStr">
        <is>
          <t>PSA_varCov_interventionPFSsh3k_25</t>
        </is>
      </c>
      <c r="C10738">
        <f>#REF!</f>
        <v/>
      </c>
    </row>
    <row r="10739">
      <c r="A10739" t="inlineStr">
        <is>
          <t>PSA intervention PFS spline hazard 3 knot - variance-covariance 33</t>
        </is>
      </c>
      <c r="B10739" t="inlineStr">
        <is>
          <t>PSA_varCov_interventionPFSsh3k_33</t>
        </is>
      </c>
      <c r="C10739">
        <f>#REF!</f>
        <v/>
      </c>
    </row>
    <row r="10740">
      <c r="A10740" t="inlineStr">
        <is>
          <t>PSA intervention PFS spline hazard 3 knot - variance-covariance 34</t>
        </is>
      </c>
      <c r="B10740" t="inlineStr">
        <is>
          <t>PSA_varCov_interventionPFSsh3k_34</t>
        </is>
      </c>
      <c r="C10740">
        <f>#REF!</f>
        <v/>
      </c>
    </row>
    <row r="10741">
      <c r="A10741" t="inlineStr">
        <is>
          <t>PSA intervention PFS spline hazard 3 knot - variance-covariance 35</t>
        </is>
      </c>
      <c r="B10741" t="inlineStr">
        <is>
          <t>PSA_varCov_interventionPFSsh3k_35</t>
        </is>
      </c>
      <c r="C10741">
        <f>#REF!</f>
        <v/>
      </c>
    </row>
    <row r="10742">
      <c r="A10742" t="inlineStr">
        <is>
          <t>PSA intervention PFS spline hazard 3 knot - variance-covariance 44</t>
        </is>
      </c>
      <c r="B10742" t="inlineStr">
        <is>
          <t>PSA_varCov_interventionPFSsh3k_44</t>
        </is>
      </c>
      <c r="C10742">
        <f>#REF!</f>
        <v/>
      </c>
    </row>
    <row r="10743">
      <c r="A10743" t="inlineStr">
        <is>
          <t>PSA intervention PFS spline hazard 3 knot - variance-covariance 45</t>
        </is>
      </c>
      <c r="B10743" t="inlineStr">
        <is>
          <t>PSA_varCov_interventionPFSsh3k_45</t>
        </is>
      </c>
      <c r="C10743">
        <f>#REF!</f>
        <v/>
      </c>
    </row>
    <row r="10744">
      <c r="A10744" t="inlineStr">
        <is>
          <t>PSA intervention PFS spline hazard 3 knot - variance-covariance 55</t>
        </is>
      </c>
      <c r="B10744" t="inlineStr">
        <is>
          <t>PSA_varCov_interventionPFSsh3k_55</t>
        </is>
      </c>
      <c r="C10744">
        <f>#REF!</f>
        <v/>
      </c>
    </row>
    <row r="10745">
      <c r="A10745" t="inlineStr">
        <is>
          <t>PSA intervention PFS spline hazard 3 knot - inclusion flag</t>
        </is>
      </c>
      <c r="B10745" t="inlineStr">
        <is>
          <t>PSA_include_interventionPFSsh3k</t>
        </is>
      </c>
      <c r="C10745">
        <f>#REF!</f>
        <v/>
      </c>
    </row>
    <row r="10746">
      <c r="A10746" t="inlineStr">
        <is>
          <t>PSA intervention PFS spline odds 1 knot - distribution</t>
        </is>
      </c>
      <c r="B10746" t="inlineStr">
        <is>
          <t>PSA_distribution_interventionPFSso1k</t>
        </is>
      </c>
      <c r="C10746" s="28">
        <f>#REF!</f>
        <v/>
      </c>
    </row>
    <row r="10747">
      <c r="A10747" t="inlineStr">
        <is>
          <t>PSA intervention PFS spline odds 1 knot - variance-covariance 11</t>
        </is>
      </c>
      <c r="B10747" t="inlineStr">
        <is>
          <t>PSA_varCov_interventionPFSso1k_11</t>
        </is>
      </c>
      <c r="C10747">
        <f>#REF!</f>
        <v/>
      </c>
    </row>
    <row r="10748">
      <c r="A10748" t="inlineStr">
        <is>
          <t>PSA intervention PFS spline odds 1 knot - variance-covariance 12</t>
        </is>
      </c>
      <c r="B10748" t="inlineStr">
        <is>
          <t>PSA_varCov_interventionPFSso1k_12</t>
        </is>
      </c>
      <c r="C10748">
        <f>#REF!</f>
        <v/>
      </c>
    </row>
    <row r="10749">
      <c r="A10749" t="inlineStr">
        <is>
          <t>PSA intervention PFS spline odds 1 knot - variance-covariance 13</t>
        </is>
      </c>
      <c r="B10749" t="inlineStr">
        <is>
          <t>PSA_varCov_interventionPFSso1k_13</t>
        </is>
      </c>
      <c r="C10749">
        <f>#REF!</f>
        <v/>
      </c>
    </row>
    <row r="10750">
      <c r="A10750" t="inlineStr">
        <is>
          <t>PSA intervention PFS spline odds 1 knot - variance-covariance 22</t>
        </is>
      </c>
      <c r="B10750" t="inlineStr">
        <is>
          <t>PSA_varCov_interventionPFSso1k_22</t>
        </is>
      </c>
      <c r="C10750">
        <f>#REF!</f>
        <v/>
      </c>
    </row>
    <row r="10751">
      <c r="A10751" t="inlineStr">
        <is>
          <t>PSA intervention PFS spline odds 1 knot - variance-covariance 23</t>
        </is>
      </c>
      <c r="B10751" t="inlineStr">
        <is>
          <t>PSA_varCov_interventionPFSso1k_23</t>
        </is>
      </c>
      <c r="C10751">
        <f>#REF!</f>
        <v/>
      </c>
    </row>
    <row r="10752">
      <c r="A10752" t="inlineStr">
        <is>
          <t>PSA intervention PFS spline odds 1 knot - variance-covariance 33</t>
        </is>
      </c>
      <c r="B10752" t="inlineStr">
        <is>
          <t>PSA_varCov_interventionPFSso1k_33</t>
        </is>
      </c>
      <c r="C10752">
        <f>#REF!</f>
        <v/>
      </c>
    </row>
    <row r="10753">
      <c r="A10753" t="inlineStr">
        <is>
          <t>PSA intervention PFS spline odds 1 knot - inclusion flag</t>
        </is>
      </c>
      <c r="B10753" t="inlineStr">
        <is>
          <t>PSA_include_interventionPFSso1k</t>
        </is>
      </c>
      <c r="C10753">
        <f>#REF!</f>
        <v/>
      </c>
    </row>
    <row r="10754">
      <c r="A10754" t="inlineStr">
        <is>
          <t>PSA intervention PFS spline odds 2 knot - distribution</t>
        </is>
      </c>
      <c r="B10754" t="inlineStr">
        <is>
          <t>PSA_distribution_interventionPFSso2k</t>
        </is>
      </c>
      <c r="C10754" s="28">
        <f>#REF!</f>
        <v/>
      </c>
    </row>
    <row r="10755">
      <c r="A10755" t="inlineStr">
        <is>
          <t>PSA intervention PFS spline odds 2 knot - variance-covariance 11</t>
        </is>
      </c>
      <c r="B10755" t="inlineStr">
        <is>
          <t>PSA_varCov_interventionPFSso2k_11</t>
        </is>
      </c>
      <c r="C10755">
        <f>#REF!</f>
        <v/>
      </c>
    </row>
    <row r="10756">
      <c r="A10756" t="inlineStr">
        <is>
          <t>PSA intervention PFS spline odds 2 knot - variance-covariance 12</t>
        </is>
      </c>
      <c r="B10756" t="inlineStr">
        <is>
          <t>PSA_varCov_interventionPFSso2k_12</t>
        </is>
      </c>
      <c r="C10756">
        <f>#REF!</f>
        <v/>
      </c>
    </row>
    <row r="10757">
      <c r="A10757" t="inlineStr">
        <is>
          <t>PSA intervention PFS spline odds 2 knot - variance-covariance 13</t>
        </is>
      </c>
      <c r="B10757" t="inlineStr">
        <is>
          <t>PSA_varCov_interventionPFSso2k_13</t>
        </is>
      </c>
      <c r="C10757">
        <f>#REF!</f>
        <v/>
      </c>
    </row>
    <row r="10758">
      <c r="A10758" t="inlineStr">
        <is>
          <t>PSA intervention PFS spline odds 2 knot - variance-covariance 14</t>
        </is>
      </c>
      <c r="B10758" t="inlineStr">
        <is>
          <t>PSA_varCov_interventionPFSso2k_14</t>
        </is>
      </c>
      <c r="C10758">
        <f>#REF!</f>
        <v/>
      </c>
    </row>
    <row r="10759">
      <c r="A10759" t="inlineStr">
        <is>
          <t>PSA intervention PFS spline odds 2 knot - variance-covariance 22</t>
        </is>
      </c>
      <c r="B10759" t="inlineStr">
        <is>
          <t>PSA_varCov_interventionPFSso2k_22</t>
        </is>
      </c>
      <c r="C10759">
        <f>#REF!</f>
        <v/>
      </c>
    </row>
    <row r="10760">
      <c r="A10760" t="inlineStr">
        <is>
          <t>PSA intervention PFS spline odds 2 knot - variance-covariance 23</t>
        </is>
      </c>
      <c r="B10760" t="inlineStr">
        <is>
          <t>PSA_varCov_interventionPFSso2k_23</t>
        </is>
      </c>
      <c r="C10760">
        <f>#REF!</f>
        <v/>
      </c>
    </row>
    <row r="10761">
      <c r="A10761" t="inlineStr">
        <is>
          <t>PSA intervention PFS spline odds 2 knot - variance-covariance 24</t>
        </is>
      </c>
      <c r="B10761" t="inlineStr">
        <is>
          <t>PSA_varCov_interventionPFSso2k_24</t>
        </is>
      </c>
      <c r="C10761">
        <f>#REF!</f>
        <v/>
      </c>
    </row>
    <row r="10762">
      <c r="A10762" t="inlineStr">
        <is>
          <t>PSA intervention PFS spline odds 2 knot - variance-covariance 33</t>
        </is>
      </c>
      <c r="B10762" t="inlineStr">
        <is>
          <t>PSA_varCov_interventionPFSso2k_33</t>
        </is>
      </c>
      <c r="C10762">
        <f>#REF!</f>
        <v/>
      </c>
    </row>
    <row r="10763">
      <c r="A10763" t="inlineStr">
        <is>
          <t>PSA intervention PFS spline odds 2 knot - variance-covariance 34</t>
        </is>
      </c>
      <c r="B10763" t="inlineStr">
        <is>
          <t>PSA_varCov_interventionPFSso2k_34</t>
        </is>
      </c>
      <c r="C10763">
        <f>#REF!</f>
        <v/>
      </c>
    </row>
    <row r="10764">
      <c r="A10764" t="inlineStr">
        <is>
          <t>PSA intervention PFS spline odds 2 knot - variance-covariance 44</t>
        </is>
      </c>
      <c r="B10764" t="inlineStr">
        <is>
          <t>PSA_varCov_interventionPFSso2k_44</t>
        </is>
      </c>
      <c r="C10764">
        <f>#REF!</f>
        <v/>
      </c>
    </row>
    <row r="10765">
      <c r="A10765" t="inlineStr">
        <is>
          <t>PSA intervention PFS spline odds 2 knot - inclusion flag</t>
        </is>
      </c>
      <c r="B10765" t="inlineStr">
        <is>
          <t>PSA_include_interventionPFSsh2k</t>
        </is>
      </c>
      <c r="C10765">
        <f>#REF!</f>
        <v/>
      </c>
    </row>
    <row r="10766">
      <c r="A10766" t="inlineStr">
        <is>
          <t>PSA intervention PFS spline odds 3 knot - distribution</t>
        </is>
      </c>
      <c r="B10766" t="inlineStr">
        <is>
          <t>PSA_distribution_interventionPFSso3k</t>
        </is>
      </c>
      <c r="C10766" s="28">
        <f>#REF!</f>
        <v/>
      </c>
    </row>
    <row r="10767">
      <c r="A10767" t="inlineStr">
        <is>
          <t>PSA intervention PFS spline odds 3 knot - variance-covariance 11</t>
        </is>
      </c>
      <c r="B10767" t="inlineStr">
        <is>
          <t>PSA_varCov_interventionPFSso3k_11</t>
        </is>
      </c>
      <c r="C10767">
        <f>#REF!</f>
        <v/>
      </c>
    </row>
    <row r="10768">
      <c r="A10768" t="inlineStr">
        <is>
          <t>PSA intervention PFS spline odds 3 knot - variance-covariance 12</t>
        </is>
      </c>
      <c r="B10768" t="inlineStr">
        <is>
          <t>PSA_varCov_interventionPFSso3k_12</t>
        </is>
      </c>
      <c r="C10768">
        <f>#REF!</f>
        <v/>
      </c>
    </row>
    <row r="10769">
      <c r="A10769" t="inlineStr">
        <is>
          <t>PSA intervention PFS spline odds 3 knot - variance-covariance 13</t>
        </is>
      </c>
      <c r="B10769" t="inlineStr">
        <is>
          <t>PSA_varCov_interventionPFSso3k_13</t>
        </is>
      </c>
      <c r="C10769">
        <f>#REF!</f>
        <v/>
      </c>
    </row>
    <row r="10770">
      <c r="A10770" t="inlineStr">
        <is>
          <t>PSA intervention PFS spline odds 3 knot - variance-covariance 14</t>
        </is>
      </c>
      <c r="B10770" t="inlineStr">
        <is>
          <t>PSA_varCov_interventionPFSso3k_14</t>
        </is>
      </c>
      <c r="C10770">
        <f>#REF!</f>
        <v/>
      </c>
    </row>
    <row r="10771">
      <c r="A10771" t="inlineStr">
        <is>
          <t>PSA intervention PFS spline odds 3 knot - variance-covariance 15</t>
        </is>
      </c>
      <c r="B10771" t="inlineStr">
        <is>
          <t>PSA_varCov_interventionPFSso3k_15</t>
        </is>
      </c>
      <c r="C10771">
        <f>#REF!</f>
        <v/>
      </c>
    </row>
    <row r="10772">
      <c r="A10772" t="inlineStr">
        <is>
          <t>PSA intervention PFS spline odds 3 knot - variance-covariance 22</t>
        </is>
      </c>
      <c r="B10772" t="inlineStr">
        <is>
          <t>PSA_varCov_interventionPFSso3k_22</t>
        </is>
      </c>
      <c r="C10772">
        <f>#REF!</f>
        <v/>
      </c>
    </row>
    <row r="10773">
      <c r="A10773" t="inlineStr">
        <is>
          <t>PSA intervention PFS spline odds 3 knot - variance-covariance 23</t>
        </is>
      </c>
      <c r="B10773" t="inlineStr">
        <is>
          <t>PSA_varCov_interventionPFSso3k_23</t>
        </is>
      </c>
      <c r="C10773">
        <f>#REF!</f>
        <v/>
      </c>
    </row>
    <row r="10774">
      <c r="A10774" t="inlineStr">
        <is>
          <t>PSA intervention PFS spline odds 3 knot - variance-covariance 24</t>
        </is>
      </c>
      <c r="B10774" t="inlineStr">
        <is>
          <t>PSA_varCov_interventionPFSso3k_24</t>
        </is>
      </c>
      <c r="C10774">
        <f>#REF!</f>
        <v/>
      </c>
    </row>
    <row r="10775">
      <c r="A10775" t="inlineStr">
        <is>
          <t>PSA intervention PFS spline odds 3 knot - variance-covariance 25</t>
        </is>
      </c>
      <c r="B10775" t="inlineStr">
        <is>
          <t>PSA_varCov_interventionPFSso3k_25</t>
        </is>
      </c>
      <c r="C10775">
        <f>#REF!</f>
        <v/>
      </c>
    </row>
    <row r="10776">
      <c r="A10776" t="inlineStr">
        <is>
          <t>PSA intervention PFS spline odds 3 knot - variance-covariance 33</t>
        </is>
      </c>
      <c r="B10776" t="inlineStr">
        <is>
          <t>PSA_varCov_interventionPFSso3k_33</t>
        </is>
      </c>
      <c r="C10776">
        <f>#REF!</f>
        <v/>
      </c>
    </row>
    <row r="10777">
      <c r="A10777" t="inlineStr">
        <is>
          <t>PSA intervention PFS spline odds 3 knot - variance-covariance 34</t>
        </is>
      </c>
      <c r="B10777" t="inlineStr">
        <is>
          <t>PSA_varCov_interventionPFSso3k_34</t>
        </is>
      </c>
      <c r="C10777">
        <f>#REF!</f>
        <v/>
      </c>
    </row>
    <row r="10778">
      <c r="A10778" t="inlineStr">
        <is>
          <t>PSA intervention PFS spline odds 3 knot - variance-covariance 35</t>
        </is>
      </c>
      <c r="B10778" t="inlineStr">
        <is>
          <t>PSA_varCov_interventionPFSso3k_35</t>
        </is>
      </c>
      <c r="C10778">
        <f>#REF!</f>
        <v/>
      </c>
    </row>
    <row r="10779">
      <c r="A10779" t="inlineStr">
        <is>
          <t>PSA intervention PFS spline odds 3 knot - variance-covariance 44</t>
        </is>
      </c>
      <c r="B10779" t="inlineStr">
        <is>
          <t>PSA_varCov_interventionPFSso3k_44</t>
        </is>
      </c>
      <c r="C10779">
        <f>#REF!</f>
        <v/>
      </c>
    </row>
    <row r="10780">
      <c r="A10780" t="inlineStr">
        <is>
          <t>PSA intervention PFS spline odds 3 knot - variance-covariance 45</t>
        </is>
      </c>
      <c r="B10780" t="inlineStr">
        <is>
          <t>PSA_varCov_interventionPFSso3k_45</t>
        </is>
      </c>
      <c r="C10780">
        <f>#REF!</f>
        <v/>
      </c>
    </row>
    <row r="10781">
      <c r="A10781" t="inlineStr">
        <is>
          <t>PSA intervention PFS spline odds 3 knot - variance-covariance 55</t>
        </is>
      </c>
      <c r="B10781" t="inlineStr">
        <is>
          <t>PSA_varCov_interventionPFSso3k_55</t>
        </is>
      </c>
      <c r="C10781">
        <f>#REF!</f>
        <v/>
      </c>
    </row>
    <row r="10782">
      <c r="A10782" t="inlineStr">
        <is>
          <t>PSA intervention PFS spline odds 3 knot - inclusion flag</t>
        </is>
      </c>
      <c r="B10782" t="inlineStr">
        <is>
          <t>PSA_include_interventionPFSso3k</t>
        </is>
      </c>
      <c r="C10782">
        <f>#REF!</f>
        <v/>
      </c>
    </row>
    <row r="10783">
      <c r="A10783" t="inlineStr">
        <is>
          <t>PSA intervention PFS spline probit 1 knot - distribution</t>
        </is>
      </c>
      <c r="B10783" t="inlineStr">
        <is>
          <t>PSA_distribution_interventionPFSsp1k</t>
        </is>
      </c>
      <c r="C10783" s="28">
        <f>#REF!</f>
        <v/>
      </c>
    </row>
    <row r="10784">
      <c r="A10784" t="inlineStr">
        <is>
          <t>PSA intervention PFS spline probit 1 knot - variance-covariance 11</t>
        </is>
      </c>
      <c r="B10784" t="inlineStr">
        <is>
          <t>PSA_varCov_interventionPFSsp1k_11</t>
        </is>
      </c>
      <c r="C10784">
        <f>#REF!</f>
        <v/>
      </c>
    </row>
    <row r="10785">
      <c r="A10785" t="inlineStr">
        <is>
          <t>PSA intervention PFS spline probit 1 knot - variance-covariance 12</t>
        </is>
      </c>
      <c r="B10785" t="inlineStr">
        <is>
          <t>PSA_varCov_interventionPFSsp1k_12</t>
        </is>
      </c>
      <c r="C10785">
        <f>#REF!</f>
        <v/>
      </c>
    </row>
    <row r="10786">
      <c r="A10786" t="inlineStr">
        <is>
          <t>PSA intervention PFS spline probit 1 knot - variance-covariance 13</t>
        </is>
      </c>
      <c r="B10786" t="inlineStr">
        <is>
          <t>PSA_varCov_interventionPFSsp1k_13</t>
        </is>
      </c>
      <c r="C10786">
        <f>#REF!</f>
        <v/>
      </c>
    </row>
    <row r="10787">
      <c r="A10787" t="inlineStr">
        <is>
          <t>PSA intervention PFS spline probit 1 knot - variance-covariance 22</t>
        </is>
      </c>
      <c r="B10787" t="inlineStr">
        <is>
          <t>PSA_varCov_interventionPFSsp1k_22</t>
        </is>
      </c>
      <c r="C10787">
        <f>#REF!</f>
        <v/>
      </c>
    </row>
    <row r="10788">
      <c r="A10788" t="inlineStr">
        <is>
          <t>PSA intervention PFS spline probit 1 knot - variance-covariance 23</t>
        </is>
      </c>
      <c r="B10788" t="inlineStr">
        <is>
          <t>PSA_varCov_interventionPFSsp1k_23</t>
        </is>
      </c>
      <c r="C10788">
        <f>#REF!</f>
        <v/>
      </c>
    </row>
    <row r="10789">
      <c r="A10789" t="inlineStr">
        <is>
          <t>PSA intervention PFS spline probit 1 knot - variance-covariance 33</t>
        </is>
      </c>
      <c r="B10789" t="inlineStr">
        <is>
          <t>PSA_varCov_interventionPFSsp1k_33</t>
        </is>
      </c>
      <c r="C10789">
        <f>#REF!</f>
        <v/>
      </c>
    </row>
    <row r="10790">
      <c r="A10790" t="inlineStr">
        <is>
          <t>PSA intervention PFS spline probit 1 knot - inclusion flag</t>
        </is>
      </c>
      <c r="B10790" t="inlineStr">
        <is>
          <t>PSA_varCov_interventionPFSsp1k_</t>
        </is>
      </c>
      <c r="C10790">
        <f>#REF!</f>
        <v/>
      </c>
    </row>
    <row r="10791">
      <c r="A10791" t="inlineStr">
        <is>
          <t>PSA intervention PFS spline probit 2 knot - distribution</t>
        </is>
      </c>
      <c r="B10791" t="inlineStr">
        <is>
          <t>PSA_distribution_interventionPFSsp2k</t>
        </is>
      </c>
      <c r="C10791" s="28">
        <f>#REF!</f>
        <v/>
      </c>
    </row>
    <row r="10792">
      <c r="A10792" t="inlineStr">
        <is>
          <t>PSA intervention PFS spline probit 2 knot - variance-covariance 11</t>
        </is>
      </c>
      <c r="B10792" t="inlineStr">
        <is>
          <t>PSA_varCov_interventionPFSsp2k_11</t>
        </is>
      </c>
      <c r="C10792">
        <f>#REF!</f>
        <v/>
      </c>
    </row>
    <row r="10793">
      <c r="A10793" t="inlineStr">
        <is>
          <t>PSA intervention PFS spline probit 2 knot - variance-covariance 12</t>
        </is>
      </c>
      <c r="B10793" t="inlineStr">
        <is>
          <t>PSA_varCov_interventionPFSsp2k_12</t>
        </is>
      </c>
      <c r="C10793">
        <f>#REF!</f>
        <v/>
      </c>
    </row>
    <row r="10794">
      <c r="A10794" t="inlineStr">
        <is>
          <t>PSA intervention PFS spline probit 2 knot - variance-covariance 13</t>
        </is>
      </c>
      <c r="B10794" t="inlineStr">
        <is>
          <t>PSA_varCov_interventionPFSsp2k_13</t>
        </is>
      </c>
      <c r="C10794">
        <f>#REF!</f>
        <v/>
      </c>
    </row>
    <row r="10795">
      <c r="A10795" t="inlineStr">
        <is>
          <t>PSA intervention PFS spline probit 2 knot - variance-covariance 14</t>
        </is>
      </c>
      <c r="B10795" t="inlineStr">
        <is>
          <t>PSA_varCov_interventionPFSsp2k_14</t>
        </is>
      </c>
      <c r="C10795">
        <f>#REF!</f>
        <v/>
      </c>
    </row>
    <row r="10796">
      <c r="A10796" t="inlineStr">
        <is>
          <t>PSA intervention PFS spline probit 2 knot - variance-covariance 22</t>
        </is>
      </c>
      <c r="B10796" t="inlineStr">
        <is>
          <t>PSA_varCov_interventionPFSsp2k_22</t>
        </is>
      </c>
      <c r="C10796">
        <f>#REF!</f>
        <v/>
      </c>
    </row>
    <row r="10797">
      <c r="A10797" t="inlineStr">
        <is>
          <t>PSA intervention PFS spline probit 2 knot - variance-covariance 23</t>
        </is>
      </c>
      <c r="B10797" t="inlineStr">
        <is>
          <t>PSA_varCov_interventionPFSsp2k_23</t>
        </is>
      </c>
      <c r="C10797">
        <f>#REF!</f>
        <v/>
      </c>
    </row>
    <row r="10798">
      <c r="A10798" t="inlineStr">
        <is>
          <t>PSA intervention PFS spline probit 2 knot - variance-covariance 24</t>
        </is>
      </c>
      <c r="B10798" t="inlineStr">
        <is>
          <t>PSA_varCov_interventionPFSsp2k_24</t>
        </is>
      </c>
      <c r="C10798">
        <f>#REF!</f>
        <v/>
      </c>
    </row>
    <row r="10799">
      <c r="A10799" t="inlineStr">
        <is>
          <t>PSA intervention PFS spline probit 2 knot - variance-covariance 33</t>
        </is>
      </c>
      <c r="B10799" t="inlineStr">
        <is>
          <t>PSA_varCov_interventionPFSsp2k_33</t>
        </is>
      </c>
      <c r="C10799">
        <f>#REF!</f>
        <v/>
      </c>
    </row>
    <row r="10800">
      <c r="A10800" t="inlineStr">
        <is>
          <t>PSA intervention PFS spline probit 2 knot - variance-covariance 34</t>
        </is>
      </c>
      <c r="B10800" t="inlineStr">
        <is>
          <t>PSA_varCov_interventionPFSsp2k_34</t>
        </is>
      </c>
      <c r="C10800">
        <f>#REF!</f>
        <v/>
      </c>
    </row>
    <row r="10801">
      <c r="A10801" t="inlineStr">
        <is>
          <t>PSA intervention PFS spline probit 2 knot - variance-covariance 44</t>
        </is>
      </c>
      <c r="B10801" t="inlineStr">
        <is>
          <t>PSA_varCov_interventionPFSsp2k_44</t>
        </is>
      </c>
      <c r="C10801">
        <f>#REF!</f>
        <v/>
      </c>
    </row>
    <row r="10802">
      <c r="A10802" t="inlineStr">
        <is>
          <t>PSA intervention PFS spline probit 2 knot - inclusion flag</t>
        </is>
      </c>
      <c r="B10802" t="inlineStr">
        <is>
          <t>PSA_include_interventionPFSsp2k</t>
        </is>
      </c>
      <c r="C10802">
        <f>#REF!</f>
        <v/>
      </c>
    </row>
    <row r="10803">
      <c r="A10803" t="inlineStr">
        <is>
          <t>PSA intervention PFS spline probit 3 knot - distribution</t>
        </is>
      </c>
      <c r="B10803" t="inlineStr">
        <is>
          <t>PSA_distribution_interventionPFSsp3k</t>
        </is>
      </c>
      <c r="C10803" s="28">
        <f>#REF!</f>
        <v/>
      </c>
    </row>
    <row r="10804">
      <c r="A10804" t="inlineStr">
        <is>
          <t>PSA intervention PFS spline probit 3 knot - variance-covariance 11</t>
        </is>
      </c>
      <c r="B10804" t="inlineStr">
        <is>
          <t>PSA_varCov_interventionPFSsp3k_11</t>
        </is>
      </c>
      <c r="C10804">
        <f>#REF!</f>
        <v/>
      </c>
    </row>
    <row r="10805">
      <c r="A10805" t="inlineStr">
        <is>
          <t>PSA intervention PFS spline probit 3 knot - variance-covariance 12</t>
        </is>
      </c>
      <c r="B10805" t="inlineStr">
        <is>
          <t>PSA_varCov_interventionPFSsp3k_12</t>
        </is>
      </c>
      <c r="C10805">
        <f>#REF!</f>
        <v/>
      </c>
    </row>
    <row r="10806">
      <c r="A10806" t="inlineStr">
        <is>
          <t>PSA intervention PFS spline probit 3 knot - variance-covariance 13</t>
        </is>
      </c>
      <c r="B10806" t="inlineStr">
        <is>
          <t>PSA_varCov_interventionPFSsp3k_13</t>
        </is>
      </c>
      <c r="C10806">
        <f>#REF!</f>
        <v/>
      </c>
    </row>
    <row r="10807">
      <c r="A10807" t="inlineStr">
        <is>
          <t>PSA intervention PFS spline probit 3 knot - variance-covariance 14</t>
        </is>
      </c>
      <c r="B10807" t="inlineStr">
        <is>
          <t>PSA_varCov_interventionPFSsp3k_14</t>
        </is>
      </c>
      <c r="C10807">
        <f>#REF!</f>
        <v/>
      </c>
    </row>
    <row r="10808">
      <c r="A10808" t="inlineStr">
        <is>
          <t>PSA intervention PFS spline probit 3 knot - variance-covariance 15</t>
        </is>
      </c>
      <c r="B10808" t="inlineStr">
        <is>
          <t>PSA_varCov_interventionPFSsp3k_15</t>
        </is>
      </c>
      <c r="C10808">
        <f>#REF!</f>
        <v/>
      </c>
    </row>
    <row r="10809">
      <c r="A10809" t="inlineStr">
        <is>
          <t>PSA intervention PFS spline probit 3 knot - variance-covariance 22</t>
        </is>
      </c>
      <c r="B10809" t="inlineStr">
        <is>
          <t>PSA_varCov_interventionPFSsp3k_22</t>
        </is>
      </c>
      <c r="C10809">
        <f>#REF!</f>
        <v/>
      </c>
    </row>
    <row r="10810">
      <c r="A10810" t="inlineStr">
        <is>
          <t>PSA intervention PFS spline probit 3 knot - variance-covariance 23</t>
        </is>
      </c>
      <c r="B10810" t="inlineStr">
        <is>
          <t>PSA_varCov_interventionPFSsp3k_23</t>
        </is>
      </c>
      <c r="C10810">
        <f>#REF!</f>
        <v/>
      </c>
    </row>
    <row r="10811">
      <c r="A10811" t="inlineStr">
        <is>
          <t>PSA intervention PFS spline probit 3 knot - variance-covariance 24</t>
        </is>
      </c>
      <c r="B10811" t="inlineStr">
        <is>
          <t>PSA_varCov_interventionPFSsp3k_24</t>
        </is>
      </c>
      <c r="C10811">
        <f>#REF!</f>
        <v/>
      </c>
    </row>
    <row r="10812">
      <c r="A10812" t="inlineStr">
        <is>
          <t>PSA intervention PFS spline probit 3 knot - variance-covariance 25</t>
        </is>
      </c>
      <c r="B10812" t="inlineStr">
        <is>
          <t>PSA_varCov_interventionPFSsp3k_25</t>
        </is>
      </c>
      <c r="C10812">
        <f>#REF!</f>
        <v/>
      </c>
    </row>
    <row r="10813">
      <c r="A10813" t="inlineStr">
        <is>
          <t>PSA intervention PFS spline probit 3 knot - variance-covariance 33</t>
        </is>
      </c>
      <c r="B10813" t="inlineStr">
        <is>
          <t>PSA_varCov_interventionPFSsp3k_33</t>
        </is>
      </c>
      <c r="C10813">
        <f>#REF!</f>
        <v/>
      </c>
    </row>
    <row r="10814">
      <c r="A10814" t="inlineStr">
        <is>
          <t>PSA intervention PFS spline probit 3 knot - variance-covariance 34</t>
        </is>
      </c>
      <c r="B10814" t="inlineStr">
        <is>
          <t>PSA_varCov_interventionPFSsp3k_34</t>
        </is>
      </c>
      <c r="C10814">
        <f>#REF!</f>
        <v/>
      </c>
    </row>
    <row r="10815">
      <c r="A10815" t="inlineStr">
        <is>
          <t>PSA intervention PFS spline probit 3 knot - variance-covariance 35</t>
        </is>
      </c>
      <c r="B10815" t="inlineStr">
        <is>
          <t>PSA_varCov_interventionPFSsp3k_35</t>
        </is>
      </c>
      <c r="C10815">
        <f>#REF!</f>
        <v/>
      </c>
    </row>
    <row r="10816">
      <c r="A10816" t="inlineStr">
        <is>
          <t>PSA intervention PFS spline probit 3 knot - variance-covariance 44</t>
        </is>
      </c>
      <c r="B10816" t="inlineStr">
        <is>
          <t>PSA_varCov_interventionPFSsp3k_44</t>
        </is>
      </c>
      <c r="C10816">
        <f>#REF!</f>
        <v/>
      </c>
    </row>
    <row r="10817">
      <c r="A10817" t="inlineStr">
        <is>
          <t>PSA intervention PFS spline probit 3 knot - variance-covariance 45</t>
        </is>
      </c>
      <c r="B10817" t="inlineStr">
        <is>
          <t>PSA_varCov_interventionPFSsp3k_45</t>
        </is>
      </c>
      <c r="C10817">
        <f>#REF!</f>
        <v/>
      </c>
    </row>
    <row r="10818">
      <c r="A10818" t="inlineStr">
        <is>
          <t>PSA intervention PFS spline probit 3 knot - variance-covariance 55</t>
        </is>
      </c>
      <c r="B10818" t="inlineStr">
        <is>
          <t>PSA_varCov_interventionPFSsp3k_55</t>
        </is>
      </c>
      <c r="C10818">
        <f>#REF!</f>
        <v/>
      </c>
    </row>
    <row r="10819">
      <c r="A10819" t="inlineStr">
        <is>
          <t>PSA intervention PFS spline probit 3 knot - inclusion flag</t>
        </is>
      </c>
      <c r="B10819" t="inlineStr">
        <is>
          <t>PSA_include_interventionPFSsp3k</t>
        </is>
      </c>
      <c r="C10819">
        <f>#REF!</f>
        <v/>
      </c>
    </row>
    <row r="10820">
      <c r="A10820" t="inlineStr">
        <is>
          <t>PSA comparator OS spline hazard 1 knot - distribution</t>
        </is>
      </c>
      <c r="B10820" t="inlineStr">
        <is>
          <t>PSA_distribution_comparatorOSsh1k</t>
        </is>
      </c>
      <c r="C10820">
        <f>#REF!</f>
        <v/>
      </c>
    </row>
    <row r="10821">
      <c r="A10821" t="inlineStr">
        <is>
          <t>PSA comparator OS spline hazard 1 knot - variance-covariance 11</t>
        </is>
      </c>
      <c r="B10821" t="inlineStr">
        <is>
          <t>PSA_varCov_comparatorOSsh1k_11</t>
        </is>
      </c>
      <c r="C10821">
        <f>#REF!</f>
        <v/>
      </c>
    </row>
    <row r="10822">
      <c r="A10822" t="inlineStr">
        <is>
          <t>PSA comparator OS spline hazard 1 knot - variance-covariance 12</t>
        </is>
      </c>
      <c r="B10822" t="inlineStr">
        <is>
          <t>PSA_varCov_comparatorOSsh1k_12</t>
        </is>
      </c>
      <c r="C10822">
        <f>#REF!</f>
        <v/>
      </c>
    </row>
    <row r="10823">
      <c r="A10823" t="inlineStr">
        <is>
          <t>PSA comparator OS spline hazard 1 knot - variance-covariance 13</t>
        </is>
      </c>
      <c r="B10823" t="inlineStr">
        <is>
          <t>PSA_varCov_comparatorOSsh1k_13</t>
        </is>
      </c>
      <c r="C10823">
        <f>#REF!</f>
        <v/>
      </c>
    </row>
    <row r="10824">
      <c r="A10824" t="inlineStr">
        <is>
          <t>PSA comparator OS spline hazard 1 knot - variance-covariance 22</t>
        </is>
      </c>
      <c r="B10824" t="inlineStr">
        <is>
          <t>PSA_varCov_comparatorOSsh1k_22</t>
        </is>
      </c>
      <c r="C10824">
        <f>#REF!</f>
        <v/>
      </c>
    </row>
    <row r="10825">
      <c r="A10825" t="inlineStr">
        <is>
          <t>PSA comparator OS spline hazard 1 knot - variance-covariance 23</t>
        </is>
      </c>
      <c r="B10825" t="inlineStr">
        <is>
          <t>PSA_varCov_comparatorOSsh1k_23</t>
        </is>
      </c>
      <c r="C10825">
        <f>#REF!</f>
        <v/>
      </c>
    </row>
    <row r="10826">
      <c r="A10826" t="inlineStr">
        <is>
          <t>PSA comparator OS spline hazard 1 knot - variance-covariance 33</t>
        </is>
      </c>
      <c r="B10826" t="inlineStr">
        <is>
          <t>PSA_varCov_comparatorOSsh1k_33</t>
        </is>
      </c>
      <c r="C10826">
        <f>#REF!</f>
        <v/>
      </c>
    </row>
    <row r="10827">
      <c r="A10827" t="inlineStr">
        <is>
          <t>PSA comparator OS spline hazard 1 knot - inclusion flag</t>
        </is>
      </c>
      <c r="B10827" t="inlineStr">
        <is>
          <t>PSA_include_comparatorOSsh1k</t>
        </is>
      </c>
      <c r="C10827">
        <f>#REF!</f>
        <v/>
      </c>
    </row>
    <row r="10828">
      <c r="A10828" t="inlineStr">
        <is>
          <t>PSA comparator OS spline hazard 2 knot - distribution</t>
        </is>
      </c>
      <c r="B10828" t="inlineStr">
        <is>
          <t>PSA_distribution_comparatorOSsh2k</t>
        </is>
      </c>
      <c r="C10828" s="28">
        <f>#REF!</f>
        <v/>
      </c>
    </row>
    <row r="10829">
      <c r="A10829" t="inlineStr">
        <is>
          <t>PSA comparator OS spline hazard 2 knot - variance-covariance 11</t>
        </is>
      </c>
      <c r="B10829" t="inlineStr">
        <is>
          <t>PSA_varCov_comparatorOSsh2k_11</t>
        </is>
      </c>
      <c r="C10829">
        <f>#REF!</f>
        <v/>
      </c>
    </row>
    <row r="10830">
      <c r="A10830" t="inlineStr">
        <is>
          <t>PSA comparator OS spline hazard 2 knot - variance-covariance 12</t>
        </is>
      </c>
      <c r="B10830" t="inlineStr">
        <is>
          <t>PSA_varCov_comparatorOSsh2k_12</t>
        </is>
      </c>
      <c r="C10830">
        <f>#REF!</f>
        <v/>
      </c>
    </row>
    <row r="10831">
      <c r="A10831" t="inlineStr">
        <is>
          <t>PSA comparator OS spline hazard 2 knot - variance-covariance 13</t>
        </is>
      </c>
      <c r="B10831" t="inlineStr">
        <is>
          <t>PSA_varCov_comparatorOSsh2k_13</t>
        </is>
      </c>
      <c r="C10831">
        <f>#REF!</f>
        <v/>
      </c>
    </row>
    <row r="10832">
      <c r="A10832" t="inlineStr">
        <is>
          <t>PSA comparator OS spline hazard 2 knot - variance-covariance 14</t>
        </is>
      </c>
      <c r="B10832" t="inlineStr">
        <is>
          <t>PSA_varCov_comparatorOSsh2k_14</t>
        </is>
      </c>
      <c r="C10832">
        <f>#REF!</f>
        <v/>
      </c>
    </row>
    <row r="10833">
      <c r="A10833" t="inlineStr">
        <is>
          <t>PSA comparator OS spline hazard 2 knot - variance-covariance 22</t>
        </is>
      </c>
      <c r="B10833" t="inlineStr">
        <is>
          <t>PSA_varCov_comparatorOSsh2k_22</t>
        </is>
      </c>
      <c r="C10833">
        <f>#REF!</f>
        <v/>
      </c>
    </row>
    <row r="10834">
      <c r="A10834" t="inlineStr">
        <is>
          <t>PSA comparator OS spline hazard 2 knot - variance-covariance 23</t>
        </is>
      </c>
      <c r="B10834" t="inlineStr">
        <is>
          <t>PSA_varCov_comparatorOSsh2k_23</t>
        </is>
      </c>
      <c r="C10834">
        <f>#REF!</f>
        <v/>
      </c>
    </row>
    <row r="10835">
      <c r="A10835" t="inlineStr">
        <is>
          <t>PSA comparator OS spline hazard 2 knot - variance-covariance 24</t>
        </is>
      </c>
      <c r="B10835" t="inlineStr">
        <is>
          <t>PSA_varCov_comparatorOSsh2k_24</t>
        </is>
      </c>
      <c r="C10835">
        <f>#REF!</f>
        <v/>
      </c>
    </row>
    <row r="10836">
      <c r="A10836" t="inlineStr">
        <is>
          <t>PSA comparator OS spline hazard 2 knot - variance-covariance 33</t>
        </is>
      </c>
      <c r="B10836" t="inlineStr">
        <is>
          <t>PSA_varCov_comparatorOSsh2k_33</t>
        </is>
      </c>
      <c r="C10836">
        <f>#REF!</f>
        <v/>
      </c>
    </row>
    <row r="10837">
      <c r="A10837" t="inlineStr">
        <is>
          <t>PSA comparator OS spline hazard 2 knot - variance-covariance 34</t>
        </is>
      </c>
      <c r="B10837" t="inlineStr">
        <is>
          <t>PSA_varCov_comparatorOSsh2k_34</t>
        </is>
      </c>
      <c r="C10837">
        <f>#REF!</f>
        <v/>
      </c>
    </row>
    <row r="10838">
      <c r="A10838" t="inlineStr">
        <is>
          <t>PSA comparator OS spline hazard 2 knot - variance-covariance 44</t>
        </is>
      </c>
      <c r="B10838" t="inlineStr">
        <is>
          <t>PSA_varCov_comparatorOSsh2k_44</t>
        </is>
      </c>
      <c r="C10838">
        <f>#REF!</f>
        <v/>
      </c>
    </row>
    <row r="10839">
      <c r="A10839" t="inlineStr">
        <is>
          <t>PSA comparator OS spline hazard 2 knot - inclusion flag</t>
        </is>
      </c>
      <c r="B10839" t="inlineStr">
        <is>
          <t>PSA_include_comparatorOSsh2k</t>
        </is>
      </c>
      <c r="C10839">
        <f>#REF!</f>
        <v/>
      </c>
    </row>
    <row r="10840">
      <c r="A10840" t="inlineStr">
        <is>
          <t>PSA comparator OS spline hazard 3 knot - distribution</t>
        </is>
      </c>
      <c r="B10840" t="inlineStr">
        <is>
          <t>PSA_distribution_comparatorOSsh3k</t>
        </is>
      </c>
      <c r="C10840" s="28">
        <f>#REF!</f>
        <v/>
      </c>
    </row>
    <row r="10841">
      <c r="A10841" t="inlineStr">
        <is>
          <t>PSA comparator OS spline hazard 3 knot - variance-covariance 11</t>
        </is>
      </c>
      <c r="B10841" t="inlineStr">
        <is>
          <t>PSA_varCov_comparatorOSsh3k_11</t>
        </is>
      </c>
      <c r="C10841">
        <f>#REF!</f>
        <v/>
      </c>
    </row>
    <row r="10842">
      <c r="A10842" t="inlineStr">
        <is>
          <t>PSA comparator OS spline hazard 3 knot - variance-covariance 12</t>
        </is>
      </c>
      <c r="B10842" t="inlineStr">
        <is>
          <t>PSA_varCov_comparatorOSsh3k_12</t>
        </is>
      </c>
      <c r="C10842">
        <f>#REF!</f>
        <v/>
      </c>
    </row>
    <row r="10843">
      <c r="A10843" t="inlineStr">
        <is>
          <t>PSA comparator OS spline hazard 3 knot - variance-covariance 13</t>
        </is>
      </c>
      <c r="B10843" t="inlineStr">
        <is>
          <t>PSA_varCov_comparatorOSsh3k_13</t>
        </is>
      </c>
      <c r="C10843">
        <f>#REF!</f>
        <v/>
      </c>
    </row>
    <row r="10844">
      <c r="A10844" t="inlineStr">
        <is>
          <t>PSA comparator OS spline hazard 3 knot - variance-covariance 14</t>
        </is>
      </c>
      <c r="B10844" t="inlineStr">
        <is>
          <t>PSA_varCov_comparatorOSsh3k_14</t>
        </is>
      </c>
      <c r="C10844">
        <f>#REF!</f>
        <v/>
      </c>
    </row>
    <row r="10845">
      <c r="A10845" t="inlineStr">
        <is>
          <t>PSA comparator OS spline hazard 3 knot - variance-covariance 15</t>
        </is>
      </c>
      <c r="B10845" t="inlineStr">
        <is>
          <t>PSA_varCov_comparatorOSsh3k_15</t>
        </is>
      </c>
      <c r="C10845">
        <f>#REF!</f>
        <v/>
      </c>
    </row>
    <row r="10846">
      <c r="A10846" t="inlineStr">
        <is>
          <t>PSA comparator OS spline hazard 3 knot - variance-covariance 22</t>
        </is>
      </c>
      <c r="B10846" t="inlineStr">
        <is>
          <t>PSA_varCov_comparatorOSsh3k_22</t>
        </is>
      </c>
      <c r="C10846">
        <f>#REF!</f>
        <v/>
      </c>
    </row>
    <row r="10847">
      <c r="A10847" t="inlineStr">
        <is>
          <t>PSA comparator OS spline hazard 3 knot - variance-covariance 23</t>
        </is>
      </c>
      <c r="B10847" t="inlineStr">
        <is>
          <t>PSA_varCov_comparatorOSsh3k_23</t>
        </is>
      </c>
      <c r="C10847">
        <f>#REF!</f>
        <v/>
      </c>
    </row>
    <row r="10848">
      <c r="A10848" t="inlineStr">
        <is>
          <t>PSA comparator OS spline hazard 3 knot - variance-covariance 24</t>
        </is>
      </c>
      <c r="B10848" t="inlineStr">
        <is>
          <t>PSA_varCov_comparatorOSsh3k_24</t>
        </is>
      </c>
      <c r="C10848">
        <f>#REF!</f>
        <v/>
      </c>
    </row>
    <row r="10849">
      <c r="A10849" t="inlineStr">
        <is>
          <t>PSA comparator OS spline hazard 3 knot - variance-covariance 25</t>
        </is>
      </c>
      <c r="B10849" t="inlineStr">
        <is>
          <t>PSA_varCov_comparatorOSsh3k_25</t>
        </is>
      </c>
      <c r="C10849">
        <f>#REF!</f>
        <v/>
      </c>
    </row>
    <row r="10850">
      <c r="A10850" t="inlineStr">
        <is>
          <t>PSA comparator OS spline hazard 3 knot - variance-covariance 33</t>
        </is>
      </c>
      <c r="B10850" t="inlineStr">
        <is>
          <t>PSA_varCov_comparatorOSsh3k_33</t>
        </is>
      </c>
      <c r="C10850">
        <f>#REF!</f>
        <v/>
      </c>
    </row>
    <row r="10851">
      <c r="A10851" t="inlineStr">
        <is>
          <t>PSA comparator OS spline hazard 3 knot - variance-covariance 34</t>
        </is>
      </c>
      <c r="B10851" t="inlineStr">
        <is>
          <t>PSA_varCov_comparatorOSsh3k_34</t>
        </is>
      </c>
      <c r="C10851">
        <f>#REF!</f>
        <v/>
      </c>
    </row>
    <row r="10852">
      <c r="A10852" t="inlineStr">
        <is>
          <t>PSA comparator OS spline hazard 3 knot - variance-covariance 35</t>
        </is>
      </c>
      <c r="B10852" t="inlineStr">
        <is>
          <t>PSA_varCov_comparatorOSsh3k_35</t>
        </is>
      </c>
      <c r="C10852">
        <f>#REF!</f>
        <v/>
      </c>
    </row>
    <row r="10853">
      <c r="A10853" t="inlineStr">
        <is>
          <t>PSA comparator OS spline hazard 3 knot - variance-covariance 44</t>
        </is>
      </c>
      <c r="B10853" t="inlineStr">
        <is>
          <t>PSA_varCov_comparatorOSsh3k_44</t>
        </is>
      </c>
      <c r="C10853">
        <f>#REF!</f>
        <v/>
      </c>
    </row>
    <row r="10854">
      <c r="A10854" t="inlineStr">
        <is>
          <t>PSA comparator OS spline hazard 3 knot - variance-covariance 45</t>
        </is>
      </c>
      <c r="B10854" t="inlineStr">
        <is>
          <t>PSA_varCov_comparatorOSsh3k_45</t>
        </is>
      </c>
      <c r="C10854">
        <f>#REF!</f>
        <v/>
      </c>
    </row>
    <row r="10855">
      <c r="A10855" t="inlineStr">
        <is>
          <t>PSA comparator OS spline hazard 3 knot - variance-covariance 55</t>
        </is>
      </c>
      <c r="B10855" t="inlineStr">
        <is>
          <t>PSA_varCov_comparatorOSsh3k_55</t>
        </is>
      </c>
      <c r="C10855">
        <f>#REF!</f>
        <v/>
      </c>
    </row>
    <row r="10856">
      <c r="A10856" t="inlineStr">
        <is>
          <t>PSA comparator OS spline hazard 3 knot - inclusion flag</t>
        </is>
      </c>
      <c r="B10856" t="inlineStr">
        <is>
          <t>PSA_include_comparatorOSsh3k</t>
        </is>
      </c>
      <c r="C10856">
        <f>#REF!</f>
        <v/>
      </c>
    </row>
    <row r="10857">
      <c r="A10857" t="inlineStr">
        <is>
          <t>PSA comparator OS spline odds 1 knot - distribution</t>
        </is>
      </c>
      <c r="B10857" t="inlineStr">
        <is>
          <t>PSA_distribution_comparatorOSso1k</t>
        </is>
      </c>
      <c r="C10857" s="28">
        <f>#REF!</f>
        <v/>
      </c>
    </row>
    <row r="10858">
      <c r="A10858" t="inlineStr">
        <is>
          <t>PSA comparator OS spline odds 1 knot - variance-covariance 11</t>
        </is>
      </c>
      <c r="B10858" t="inlineStr">
        <is>
          <t>PSA_varCov_comparatorOSso1k_11</t>
        </is>
      </c>
      <c r="C10858">
        <f>#REF!</f>
        <v/>
      </c>
    </row>
    <row r="10859">
      <c r="A10859" t="inlineStr">
        <is>
          <t>PSA comparator OS spline odds 1 knot - variance-covariance 12</t>
        </is>
      </c>
      <c r="B10859" t="inlineStr">
        <is>
          <t>PSA_varCov_comparatorOSso1k_12</t>
        </is>
      </c>
      <c r="C10859">
        <f>#REF!</f>
        <v/>
      </c>
    </row>
    <row r="10860">
      <c r="A10860" t="inlineStr">
        <is>
          <t>PSA comparator OS spline odds 1 knot - variance-covariance 13</t>
        </is>
      </c>
      <c r="B10860" t="inlineStr">
        <is>
          <t>PSA_varCov_comparatorOSso1k_13</t>
        </is>
      </c>
      <c r="C10860">
        <f>#REF!</f>
        <v/>
      </c>
    </row>
    <row r="10861">
      <c r="A10861" t="inlineStr">
        <is>
          <t>PSA comparator OS spline odds 1 knot - variance-covariance 22</t>
        </is>
      </c>
      <c r="B10861" t="inlineStr">
        <is>
          <t>PSA_varCov_comparatorOSso1k_22</t>
        </is>
      </c>
      <c r="C10861">
        <f>#REF!</f>
        <v/>
      </c>
    </row>
    <row r="10862">
      <c r="A10862" t="inlineStr">
        <is>
          <t>PSA comparator OS spline odds 1 knot - variance-covariance 23</t>
        </is>
      </c>
      <c r="B10862" t="inlineStr">
        <is>
          <t>PSA_varCov_comparatorOSso1k_23</t>
        </is>
      </c>
      <c r="C10862">
        <f>#REF!</f>
        <v/>
      </c>
    </row>
    <row r="10863">
      <c r="A10863" t="inlineStr">
        <is>
          <t>PSA comparator OS spline odds 1 knot - variance-covariance 33</t>
        </is>
      </c>
      <c r="B10863" t="inlineStr">
        <is>
          <t>PSA_varCov_comparatorOSso1k_33</t>
        </is>
      </c>
      <c r="C10863">
        <f>#REF!</f>
        <v/>
      </c>
    </row>
    <row r="10864">
      <c r="A10864" t="inlineStr">
        <is>
          <t>PSA comparator OS spline odds 1 knot - inclusion flag</t>
        </is>
      </c>
      <c r="B10864" t="inlineStr">
        <is>
          <t>PSA_include_comparatorOSso1k</t>
        </is>
      </c>
      <c r="C10864">
        <f>#REF!</f>
        <v/>
      </c>
    </row>
    <row r="10865">
      <c r="A10865" t="inlineStr">
        <is>
          <t>PSA comparator OS spline odds 2 knot - distribution</t>
        </is>
      </c>
      <c r="B10865" t="inlineStr">
        <is>
          <t>PSA_distribution_comparatorOSso2k</t>
        </is>
      </c>
      <c r="C10865" s="28">
        <f>#REF!</f>
        <v/>
      </c>
    </row>
    <row r="10866">
      <c r="A10866" t="inlineStr">
        <is>
          <t>PSA comparator OS spline odds 2 knot - variance-covariance 11</t>
        </is>
      </c>
      <c r="B10866" t="inlineStr">
        <is>
          <t>PSA_varCov_comparatorOSso2k_11</t>
        </is>
      </c>
      <c r="C10866">
        <f>#REF!</f>
        <v/>
      </c>
    </row>
    <row r="10867">
      <c r="A10867" t="inlineStr">
        <is>
          <t>PSA comparator OS spline odds 2 knot - variance-covariance 12</t>
        </is>
      </c>
      <c r="B10867" t="inlineStr">
        <is>
          <t>PSA_varCov_comparatorOSso2k_12</t>
        </is>
      </c>
      <c r="C10867">
        <f>#REF!</f>
        <v/>
      </c>
    </row>
    <row r="10868">
      <c r="A10868" t="inlineStr">
        <is>
          <t>PSA comparator OS spline odds 2 knot - variance-covariance 13</t>
        </is>
      </c>
      <c r="B10868" t="inlineStr">
        <is>
          <t>PSA_varCov_comparatorOSso2k_13</t>
        </is>
      </c>
      <c r="C10868">
        <f>#REF!</f>
        <v/>
      </c>
    </row>
    <row r="10869">
      <c r="A10869" t="inlineStr">
        <is>
          <t>PSA comparator OS spline odds 2 knot - variance-covariance 14</t>
        </is>
      </c>
      <c r="B10869" t="inlineStr">
        <is>
          <t>PSA_varCov_comparatorOSso2k_14</t>
        </is>
      </c>
      <c r="C10869">
        <f>#REF!</f>
        <v/>
      </c>
    </row>
    <row r="10870">
      <c r="A10870" t="inlineStr">
        <is>
          <t>PSA comparator OS spline odds 2 knot - variance-covariance 22</t>
        </is>
      </c>
      <c r="B10870" t="inlineStr">
        <is>
          <t>PSA_varCov_comparatorOSso2k_22</t>
        </is>
      </c>
      <c r="C10870">
        <f>#REF!</f>
        <v/>
      </c>
    </row>
    <row r="10871">
      <c r="A10871" t="inlineStr">
        <is>
          <t>PSA comparator OS spline odds 2 knot - variance-covariance 23</t>
        </is>
      </c>
      <c r="B10871" t="inlineStr">
        <is>
          <t>PSA_varCov_comparatorOSso2k_23</t>
        </is>
      </c>
      <c r="C10871">
        <f>#REF!</f>
        <v/>
      </c>
    </row>
    <row r="10872">
      <c r="A10872" t="inlineStr">
        <is>
          <t>PSA comparator OS spline odds 2 knot - variance-covariance 24</t>
        </is>
      </c>
      <c r="B10872" t="inlineStr">
        <is>
          <t>PSA_varCov_comparatorOSso2k_24</t>
        </is>
      </c>
      <c r="C10872">
        <f>#REF!</f>
        <v/>
      </c>
    </row>
    <row r="10873">
      <c r="A10873" t="inlineStr">
        <is>
          <t>PSA comparator OS spline odds 2 knot - variance-covariance 33</t>
        </is>
      </c>
      <c r="B10873" t="inlineStr">
        <is>
          <t>PSA_varCov_comparatorOSso2k_33</t>
        </is>
      </c>
      <c r="C10873">
        <f>#REF!</f>
        <v/>
      </c>
    </row>
    <row r="10874">
      <c r="A10874" t="inlineStr">
        <is>
          <t>PSA comparator OS spline odds 2 knot - variance-covariance 34</t>
        </is>
      </c>
      <c r="B10874" t="inlineStr">
        <is>
          <t>PSA_varCov_comparatorOSso2k_34</t>
        </is>
      </c>
      <c r="C10874">
        <f>#REF!</f>
        <v/>
      </c>
    </row>
    <row r="10875">
      <c r="A10875" t="inlineStr">
        <is>
          <t>PSA comparator OS spline odds 2 knot - variance-covariance 44</t>
        </is>
      </c>
      <c r="B10875" t="inlineStr">
        <is>
          <t>PSA_varCov_comparatorOSso2k_44</t>
        </is>
      </c>
      <c r="C10875">
        <f>#REF!</f>
        <v/>
      </c>
    </row>
    <row r="10876">
      <c r="A10876" t="inlineStr">
        <is>
          <t>PSA comparator OS spline odds 2 knot - inclusion flag</t>
        </is>
      </c>
      <c r="B10876" t="inlineStr">
        <is>
          <t>PSA_include_comparatorOSsh2k</t>
        </is>
      </c>
      <c r="C10876">
        <f>#REF!</f>
        <v/>
      </c>
    </row>
    <row r="10877">
      <c r="A10877" t="inlineStr">
        <is>
          <t>PSA comparator OS spline odds 3 knot - distribution</t>
        </is>
      </c>
      <c r="B10877" t="inlineStr">
        <is>
          <t>PSA_distribution_comparatorOSso3k</t>
        </is>
      </c>
      <c r="C10877" s="28">
        <f>#REF!</f>
        <v/>
      </c>
    </row>
    <row r="10878">
      <c r="A10878" t="inlineStr">
        <is>
          <t>PSA comparator OS spline odds 3 knot - variance-covariance 11</t>
        </is>
      </c>
      <c r="B10878" t="inlineStr">
        <is>
          <t>PSA_varCov_comparatorOSso3k_11</t>
        </is>
      </c>
      <c r="C10878">
        <f>#REF!</f>
        <v/>
      </c>
    </row>
    <row r="10879">
      <c r="A10879" t="inlineStr">
        <is>
          <t>PSA comparator OS spline odds 3 knot - variance-covariance 12</t>
        </is>
      </c>
      <c r="B10879" t="inlineStr">
        <is>
          <t>PSA_varCov_comparatorOSso3k_12</t>
        </is>
      </c>
      <c r="C10879">
        <f>#REF!</f>
        <v/>
      </c>
    </row>
    <row r="10880">
      <c r="A10880" t="inlineStr">
        <is>
          <t>PSA comparator OS spline odds 3 knot - variance-covariance 13</t>
        </is>
      </c>
      <c r="B10880" t="inlineStr">
        <is>
          <t>PSA_varCov_comparatorOSso3k_13</t>
        </is>
      </c>
      <c r="C10880">
        <f>#REF!</f>
        <v/>
      </c>
    </row>
    <row r="10881">
      <c r="A10881" t="inlineStr">
        <is>
          <t>PSA comparator OS spline odds 3 knot - variance-covariance 14</t>
        </is>
      </c>
      <c r="B10881" t="inlineStr">
        <is>
          <t>PSA_varCov_comparatorOSso3k_14</t>
        </is>
      </c>
      <c r="C10881">
        <f>#REF!</f>
        <v/>
      </c>
    </row>
    <row r="10882">
      <c r="A10882" t="inlineStr">
        <is>
          <t>PSA comparator OS spline odds 3 knot - variance-covariance 15</t>
        </is>
      </c>
      <c r="B10882" t="inlineStr">
        <is>
          <t>PSA_varCov_comparatorOSso3k_15</t>
        </is>
      </c>
      <c r="C10882">
        <f>#REF!</f>
        <v/>
      </c>
    </row>
    <row r="10883">
      <c r="A10883" t="inlineStr">
        <is>
          <t>PSA comparator OS spline odds 3 knot - variance-covariance 22</t>
        </is>
      </c>
      <c r="B10883" t="inlineStr">
        <is>
          <t>PSA_varCov_comparatorOSso3k_22</t>
        </is>
      </c>
      <c r="C10883">
        <f>#REF!</f>
        <v/>
      </c>
    </row>
    <row r="10884">
      <c r="A10884" t="inlineStr">
        <is>
          <t>PSA comparator OS spline odds 3 knot - variance-covariance 23</t>
        </is>
      </c>
      <c r="B10884" t="inlineStr">
        <is>
          <t>PSA_varCov_comparatorOSso3k_23</t>
        </is>
      </c>
      <c r="C10884">
        <f>#REF!</f>
        <v/>
      </c>
    </row>
    <row r="10885">
      <c r="A10885" t="inlineStr">
        <is>
          <t>PSA comparator OS spline odds 3 knot - variance-covariance 24</t>
        </is>
      </c>
      <c r="B10885" t="inlineStr">
        <is>
          <t>PSA_varCov_comparatorOSso3k_24</t>
        </is>
      </c>
      <c r="C10885">
        <f>#REF!</f>
        <v/>
      </c>
    </row>
    <row r="10886">
      <c r="A10886" t="inlineStr">
        <is>
          <t>PSA comparator OS spline odds 3 knot - variance-covariance 25</t>
        </is>
      </c>
      <c r="B10886" t="inlineStr">
        <is>
          <t>PSA_varCov_comparatorOSso3k_25</t>
        </is>
      </c>
      <c r="C10886">
        <f>#REF!</f>
        <v/>
      </c>
    </row>
    <row r="10887">
      <c r="A10887" t="inlineStr">
        <is>
          <t>PSA comparator OS spline odds 3 knot - variance-covariance 33</t>
        </is>
      </c>
      <c r="B10887" t="inlineStr">
        <is>
          <t>PSA_varCov_comparatorOSso3k_33</t>
        </is>
      </c>
      <c r="C10887">
        <f>#REF!</f>
        <v/>
      </c>
    </row>
    <row r="10888">
      <c r="A10888" t="inlineStr">
        <is>
          <t>PSA comparator OS spline odds 3 knot - variance-covariance 34</t>
        </is>
      </c>
      <c r="B10888" t="inlineStr">
        <is>
          <t>PSA_varCov_comparatorOSso3k_34</t>
        </is>
      </c>
      <c r="C10888">
        <f>#REF!</f>
        <v/>
      </c>
    </row>
    <row r="10889">
      <c r="A10889" t="inlineStr">
        <is>
          <t>PSA comparator OS spline odds 3 knot - variance-covariance 35</t>
        </is>
      </c>
      <c r="B10889" t="inlineStr">
        <is>
          <t>PSA_varCov_comparatorOSso3k_35</t>
        </is>
      </c>
      <c r="C10889">
        <f>#REF!</f>
        <v/>
      </c>
    </row>
    <row r="10890">
      <c r="A10890" t="inlineStr">
        <is>
          <t>PSA comparator OS spline odds 3 knot - variance-covariance 44</t>
        </is>
      </c>
      <c r="B10890" t="inlineStr">
        <is>
          <t>PSA_varCov_comparatorOSso3k_44</t>
        </is>
      </c>
      <c r="C10890">
        <f>#REF!</f>
        <v/>
      </c>
    </row>
    <row r="10891">
      <c r="A10891" t="inlineStr">
        <is>
          <t>PSA comparator OS spline odds 3 knot - variance-covariance 45</t>
        </is>
      </c>
      <c r="B10891" t="inlineStr">
        <is>
          <t>PSA_varCov_comparatorOSso3k_45</t>
        </is>
      </c>
      <c r="C10891">
        <f>#REF!</f>
        <v/>
      </c>
    </row>
    <row r="10892">
      <c r="A10892" t="inlineStr">
        <is>
          <t>PSA comparator OS spline odds 3 knot - variance-covariance 55</t>
        </is>
      </c>
      <c r="B10892" t="inlineStr">
        <is>
          <t>PSA_varCov_comparatorOSso3k_55</t>
        </is>
      </c>
      <c r="C10892">
        <f>#REF!</f>
        <v/>
      </c>
    </row>
    <row r="10893">
      <c r="A10893" t="inlineStr">
        <is>
          <t>PSA comparator OS spline odds 3 knot - inclusion flag</t>
        </is>
      </c>
      <c r="B10893" t="inlineStr">
        <is>
          <t>PSA_include_comparatorOSso3k</t>
        </is>
      </c>
      <c r="C10893">
        <f>#REF!</f>
        <v/>
      </c>
    </row>
    <row r="10894">
      <c r="A10894" t="inlineStr">
        <is>
          <t>PSA comparator OS spline probit 1 knot - distribution</t>
        </is>
      </c>
      <c r="B10894" t="inlineStr">
        <is>
          <t>PSA_distribution_comparatorOSsp1k</t>
        </is>
      </c>
      <c r="C10894" s="28">
        <f>#REF!</f>
        <v/>
      </c>
    </row>
    <row r="10895">
      <c r="A10895" t="inlineStr">
        <is>
          <t>PSA comparator OS spline probit 1 knot - variance-covariance 11</t>
        </is>
      </c>
      <c r="B10895" t="inlineStr">
        <is>
          <t>PSA_varCov_comparatorOSsp1k_11</t>
        </is>
      </c>
      <c r="C10895">
        <f>#REF!</f>
        <v/>
      </c>
    </row>
    <row r="10896">
      <c r="A10896" t="inlineStr">
        <is>
          <t>PSA comparator OS spline probit 1 knot - variance-covariance 12</t>
        </is>
      </c>
      <c r="B10896" t="inlineStr">
        <is>
          <t>PSA_varCov_comparatorOSsp1k_12</t>
        </is>
      </c>
      <c r="C10896">
        <f>#REF!</f>
        <v/>
      </c>
    </row>
    <row r="10897">
      <c r="A10897" t="inlineStr">
        <is>
          <t>PSA comparator OS spline probit 1 knot - variance-covariance 13</t>
        </is>
      </c>
      <c r="B10897" t="inlineStr">
        <is>
          <t>PSA_varCov_comparatorOSsp1k_13</t>
        </is>
      </c>
      <c r="C10897">
        <f>#REF!</f>
        <v/>
      </c>
    </row>
    <row r="10898">
      <c r="A10898" t="inlineStr">
        <is>
          <t>PSA comparator OS spline probit 1 knot - variance-covariance 22</t>
        </is>
      </c>
      <c r="B10898" t="inlineStr">
        <is>
          <t>PSA_varCov_comparatorOSsp1k_22</t>
        </is>
      </c>
      <c r="C10898">
        <f>#REF!</f>
        <v/>
      </c>
    </row>
    <row r="10899">
      <c r="A10899" t="inlineStr">
        <is>
          <t>PSA comparator OS spline probit 1 knot - variance-covariance 23</t>
        </is>
      </c>
      <c r="B10899" t="inlineStr">
        <is>
          <t>PSA_varCov_comparatorOSsp1k_23</t>
        </is>
      </c>
      <c r="C10899">
        <f>#REF!</f>
        <v/>
      </c>
    </row>
    <row r="10900">
      <c r="A10900" t="inlineStr">
        <is>
          <t>PSA comparator OS spline probit 1 knot - variance-covariance 33</t>
        </is>
      </c>
      <c r="B10900" t="inlineStr">
        <is>
          <t>PSA_varCov_comparatorOSsp1k_33</t>
        </is>
      </c>
      <c r="C10900">
        <f>#REF!</f>
        <v/>
      </c>
    </row>
    <row r="10901">
      <c r="A10901" t="inlineStr">
        <is>
          <t>PSA comparator OS spline probit 1 knot - inclusion flag</t>
        </is>
      </c>
      <c r="B10901" t="inlineStr">
        <is>
          <t>PSA_varCov_comparatorOSsp1k_</t>
        </is>
      </c>
      <c r="C10901">
        <f>#REF!</f>
        <v/>
      </c>
    </row>
    <row r="10902">
      <c r="A10902" t="inlineStr">
        <is>
          <t>PSA comparator OS spline probit 2 knot - distribution</t>
        </is>
      </c>
      <c r="B10902" t="inlineStr">
        <is>
          <t>PSA_distribution_comparatorOSsp2k</t>
        </is>
      </c>
      <c r="C10902" s="28">
        <f>#REF!</f>
        <v/>
      </c>
    </row>
    <row r="10903">
      <c r="A10903" t="inlineStr">
        <is>
          <t>PSA comparator OS spline probit 2 knot - variance-covariance 11</t>
        </is>
      </c>
      <c r="B10903" t="inlineStr">
        <is>
          <t>PSA_varCov_comparatorOSsp2k_11</t>
        </is>
      </c>
      <c r="C10903">
        <f>#REF!</f>
        <v/>
      </c>
    </row>
    <row r="10904">
      <c r="A10904" t="inlineStr">
        <is>
          <t>PSA comparator OS spline probit 2 knot - variance-covariance 12</t>
        </is>
      </c>
      <c r="B10904" t="inlineStr">
        <is>
          <t>PSA_varCov_comparatorOSsp2k_12</t>
        </is>
      </c>
      <c r="C10904">
        <f>#REF!</f>
        <v/>
      </c>
    </row>
    <row r="10905">
      <c r="A10905" t="inlineStr">
        <is>
          <t>PSA comparator OS spline probit 2 knot - variance-covariance 13</t>
        </is>
      </c>
      <c r="B10905" t="inlineStr">
        <is>
          <t>PSA_varCov_comparatorOSsp2k_13</t>
        </is>
      </c>
      <c r="C10905">
        <f>#REF!</f>
        <v/>
      </c>
    </row>
    <row r="10906">
      <c r="A10906" t="inlineStr">
        <is>
          <t>PSA comparator OS spline probit 2 knot - variance-covariance 14</t>
        </is>
      </c>
      <c r="B10906" t="inlineStr">
        <is>
          <t>PSA_varCov_comparatorOSsp2k_14</t>
        </is>
      </c>
      <c r="C10906">
        <f>#REF!</f>
        <v/>
      </c>
    </row>
    <row r="10907">
      <c r="A10907" t="inlineStr">
        <is>
          <t>PSA comparator OS spline probit 2 knot - variance-covariance 22</t>
        </is>
      </c>
      <c r="B10907" t="inlineStr">
        <is>
          <t>PSA_varCov_comparatorOSsp2k_22</t>
        </is>
      </c>
      <c r="C10907">
        <f>#REF!</f>
        <v/>
      </c>
    </row>
    <row r="10908">
      <c r="A10908" t="inlineStr">
        <is>
          <t>PSA comparator OS spline probit 2 knot - variance-covariance 23</t>
        </is>
      </c>
      <c r="B10908" t="inlineStr">
        <is>
          <t>PSA_varCov_comparatorOSsp2k_23</t>
        </is>
      </c>
      <c r="C10908">
        <f>#REF!</f>
        <v/>
      </c>
    </row>
    <row r="10909">
      <c r="A10909" t="inlineStr">
        <is>
          <t>PSA comparator OS spline probit 2 knot - variance-covariance 24</t>
        </is>
      </c>
      <c r="B10909" t="inlineStr">
        <is>
          <t>PSA_varCov_comparatorOSsp2k_24</t>
        </is>
      </c>
      <c r="C10909">
        <f>#REF!</f>
        <v/>
      </c>
    </row>
    <row r="10910">
      <c r="A10910" t="inlineStr">
        <is>
          <t>PSA comparator OS spline probit 2 knot - variance-covariance 33</t>
        </is>
      </c>
      <c r="B10910" t="inlineStr">
        <is>
          <t>PSA_varCov_comparatorOSsp2k_33</t>
        </is>
      </c>
      <c r="C10910">
        <f>#REF!</f>
        <v/>
      </c>
    </row>
    <row r="10911">
      <c r="A10911" t="inlineStr">
        <is>
          <t>PSA comparator OS spline probit 2 knot - variance-covariance 34</t>
        </is>
      </c>
      <c r="B10911" t="inlineStr">
        <is>
          <t>PSA_varCov_comparatorOSsp2k_34</t>
        </is>
      </c>
      <c r="C10911">
        <f>#REF!</f>
        <v/>
      </c>
    </row>
    <row r="10912">
      <c r="A10912" t="inlineStr">
        <is>
          <t>PSA comparator OS spline probit 2 knot - variance-covariance 44</t>
        </is>
      </c>
      <c r="B10912" t="inlineStr">
        <is>
          <t>PSA_varCov_comparatorOSsp2k_44</t>
        </is>
      </c>
      <c r="C10912">
        <f>#REF!</f>
        <v/>
      </c>
    </row>
    <row r="10913">
      <c r="A10913" t="inlineStr">
        <is>
          <t>PSA comparator OS spline probit 2 knot - inclusion flag</t>
        </is>
      </c>
      <c r="B10913" t="inlineStr">
        <is>
          <t>PSA_include_comparatorOSsp2k</t>
        </is>
      </c>
      <c r="C10913">
        <f>#REF!</f>
        <v/>
      </c>
    </row>
    <row r="10914">
      <c r="A10914" t="inlineStr">
        <is>
          <t>PSA comparator OS spline probit 3 knot - distribution</t>
        </is>
      </c>
      <c r="B10914" t="inlineStr">
        <is>
          <t>PSA_distribution_comparatorOSsp3k</t>
        </is>
      </c>
      <c r="C10914" s="28">
        <f>#REF!</f>
        <v/>
      </c>
    </row>
    <row r="10915">
      <c r="A10915" t="inlineStr">
        <is>
          <t>PSA comparator OS spline probit 3 knot - variance-covariance 11</t>
        </is>
      </c>
      <c r="B10915" t="inlineStr">
        <is>
          <t>PSA_varCov_comparatorOSsp3k_11</t>
        </is>
      </c>
      <c r="C10915">
        <f>#REF!</f>
        <v/>
      </c>
    </row>
    <row r="10916">
      <c r="A10916" t="inlineStr">
        <is>
          <t>PSA comparator OS spline probit 3 knot - variance-covariance 12</t>
        </is>
      </c>
      <c r="B10916" t="inlineStr">
        <is>
          <t>PSA_varCov_comparatorOSsp3k_12</t>
        </is>
      </c>
      <c r="C10916">
        <f>#REF!</f>
        <v/>
      </c>
    </row>
    <row r="10917">
      <c r="A10917" t="inlineStr">
        <is>
          <t>PSA comparator OS spline probit 3 knot - variance-covariance 13</t>
        </is>
      </c>
      <c r="B10917" t="inlineStr">
        <is>
          <t>PSA_varCov_comparatorOSsp3k_13</t>
        </is>
      </c>
      <c r="C10917">
        <f>#REF!</f>
        <v/>
      </c>
    </row>
    <row r="10918">
      <c r="A10918" t="inlineStr">
        <is>
          <t>PSA comparator OS spline probit 3 knot - variance-covariance 14</t>
        </is>
      </c>
      <c r="B10918" t="inlineStr">
        <is>
          <t>PSA_varCov_comparatorOSsp3k_14</t>
        </is>
      </c>
      <c r="C10918">
        <f>#REF!</f>
        <v/>
      </c>
    </row>
    <row r="10919">
      <c r="A10919" t="inlineStr">
        <is>
          <t>PSA comparator OS spline probit 3 knot - variance-covariance 15</t>
        </is>
      </c>
      <c r="B10919" t="inlineStr">
        <is>
          <t>PSA_varCov_comparatorOSsp3k_15</t>
        </is>
      </c>
      <c r="C10919">
        <f>#REF!</f>
        <v/>
      </c>
    </row>
    <row r="10920">
      <c r="A10920" t="inlineStr">
        <is>
          <t>PSA comparator OS spline probit 3 knot - variance-covariance 22</t>
        </is>
      </c>
      <c r="B10920" t="inlineStr">
        <is>
          <t>PSA_varCov_comparatorOSsp3k_22</t>
        </is>
      </c>
      <c r="C10920">
        <f>#REF!</f>
        <v/>
      </c>
    </row>
    <row r="10921">
      <c r="A10921" t="inlineStr">
        <is>
          <t>PSA comparator OS spline probit 3 knot - variance-covariance 23</t>
        </is>
      </c>
      <c r="B10921" t="inlineStr">
        <is>
          <t>PSA_varCov_comparatorOSsp3k_23</t>
        </is>
      </c>
      <c r="C10921">
        <f>#REF!</f>
        <v/>
      </c>
    </row>
    <row r="10922">
      <c r="A10922" t="inlineStr">
        <is>
          <t>PSA comparator OS spline probit 3 knot - variance-covariance 24</t>
        </is>
      </c>
      <c r="B10922" t="inlineStr">
        <is>
          <t>PSA_varCov_comparatorOSsp3k_24</t>
        </is>
      </c>
      <c r="C10922">
        <f>#REF!</f>
        <v/>
      </c>
    </row>
    <row r="10923">
      <c r="A10923" t="inlineStr">
        <is>
          <t>PSA comparator OS spline probit 3 knot - variance-covariance 25</t>
        </is>
      </c>
      <c r="B10923" t="inlineStr">
        <is>
          <t>PSA_varCov_comparatorOSsp3k_25</t>
        </is>
      </c>
      <c r="C10923">
        <f>#REF!</f>
        <v/>
      </c>
    </row>
    <row r="10924">
      <c r="A10924" t="inlineStr">
        <is>
          <t>PSA comparator OS spline probit 3 knot - variance-covariance 33</t>
        </is>
      </c>
      <c r="B10924" t="inlineStr">
        <is>
          <t>PSA_varCov_comparatorOSsp3k_33</t>
        </is>
      </c>
      <c r="C10924">
        <f>#REF!</f>
        <v/>
      </c>
    </row>
    <row r="10925">
      <c r="A10925" t="inlineStr">
        <is>
          <t>PSA comparator OS spline probit 3 knot - variance-covariance 34</t>
        </is>
      </c>
      <c r="B10925" t="inlineStr">
        <is>
          <t>PSA_varCov_comparatorOSsp3k_34</t>
        </is>
      </c>
      <c r="C10925">
        <f>#REF!</f>
        <v/>
      </c>
    </row>
    <row r="10926">
      <c r="A10926" t="inlineStr">
        <is>
          <t>PSA comparator OS spline probit 3 knot - variance-covariance 35</t>
        </is>
      </c>
      <c r="B10926" t="inlineStr">
        <is>
          <t>PSA_varCov_comparatorOSsp3k_35</t>
        </is>
      </c>
      <c r="C10926">
        <f>#REF!</f>
        <v/>
      </c>
    </row>
    <row r="10927">
      <c r="A10927" t="inlineStr">
        <is>
          <t>PSA comparator OS spline probit 3 knot - variance-covariance 44</t>
        </is>
      </c>
      <c r="B10927" t="inlineStr">
        <is>
          <t>PSA_varCov_comparatorOSsp3k_44</t>
        </is>
      </c>
      <c r="C10927">
        <f>#REF!</f>
        <v/>
      </c>
    </row>
    <row r="10928">
      <c r="A10928" t="inlineStr">
        <is>
          <t>PSA comparator OS spline probit 3 knot - variance-covariance 45</t>
        </is>
      </c>
      <c r="B10928" t="inlineStr">
        <is>
          <t>PSA_varCov_comparatorOSsp3k_45</t>
        </is>
      </c>
      <c r="C10928">
        <f>#REF!</f>
        <v/>
      </c>
    </row>
    <row r="10929">
      <c r="A10929" t="inlineStr">
        <is>
          <t>PSA comparator OS spline probit 3 knot - variance-covariance 55</t>
        </is>
      </c>
      <c r="B10929" t="inlineStr">
        <is>
          <t>PSA_varCov_comparatorOSsp3k_55</t>
        </is>
      </c>
      <c r="C10929">
        <f>#REF!</f>
        <v/>
      </c>
    </row>
    <row r="10930">
      <c r="A10930" t="inlineStr">
        <is>
          <t>PSA comparator OS spline probit 3 knot - inclusion flag</t>
        </is>
      </c>
      <c r="B10930" t="inlineStr">
        <is>
          <t>PSA_include_comparatorOSsp3k</t>
        </is>
      </c>
      <c r="C10930">
        <f>#REF!</f>
        <v/>
      </c>
    </row>
    <row r="10931">
      <c r="A10931" t="inlineStr">
        <is>
          <t>PSA comparator PFS spline hazard 1 knot - distribution</t>
        </is>
      </c>
      <c r="B10931" t="inlineStr">
        <is>
          <t>PSA_distribution_comparatorPFSsh1k</t>
        </is>
      </c>
      <c r="C10931">
        <f>#REF!</f>
        <v/>
      </c>
    </row>
    <row r="10932">
      <c r="A10932" t="inlineStr">
        <is>
          <t>PSA comparator PFS spline hazard 1 knot - variance-covariance 11</t>
        </is>
      </c>
      <c r="B10932" t="inlineStr">
        <is>
          <t>PSA_varCov_comparatorPFSsh1k_11</t>
        </is>
      </c>
      <c r="C10932">
        <f>#REF!</f>
        <v/>
      </c>
    </row>
    <row r="10933">
      <c r="A10933" t="inlineStr">
        <is>
          <t>PSA comparator PFS spline hazard 1 knot - variance-covariance 12</t>
        </is>
      </c>
      <c r="B10933" t="inlineStr">
        <is>
          <t>PSA_varCov_comparatorPFSsh1k_12</t>
        </is>
      </c>
      <c r="C10933">
        <f>#REF!</f>
        <v/>
      </c>
    </row>
    <row r="10934">
      <c r="A10934" t="inlineStr">
        <is>
          <t>PSA comparator PFS spline hazard 1 knot - variance-covariance 13</t>
        </is>
      </c>
      <c r="B10934" t="inlineStr">
        <is>
          <t>PSA_varCov_comparatorPFSsh1k_13</t>
        </is>
      </c>
      <c r="C10934">
        <f>#REF!</f>
        <v/>
      </c>
    </row>
    <row r="10935">
      <c r="A10935" t="inlineStr">
        <is>
          <t>PSA comparator PFS spline hazard 1 knot - variance-covariance 22</t>
        </is>
      </c>
      <c r="B10935" t="inlineStr">
        <is>
          <t>PSA_varCov_comparatorPFSsh1k_22</t>
        </is>
      </c>
      <c r="C10935">
        <f>#REF!</f>
        <v/>
      </c>
    </row>
    <row r="10936">
      <c r="A10936" t="inlineStr">
        <is>
          <t>PSA comparator PFS spline hazard 1 knot - variance-covariance 23</t>
        </is>
      </c>
      <c r="B10936" t="inlineStr">
        <is>
          <t>PSA_varCov_comparatorPFSsh1k_23</t>
        </is>
      </c>
      <c r="C10936">
        <f>#REF!</f>
        <v/>
      </c>
    </row>
    <row r="10937">
      <c r="A10937" t="inlineStr">
        <is>
          <t>PSA comparator PFS spline hazard 1 knot - variance-covariance 33</t>
        </is>
      </c>
      <c r="B10937" t="inlineStr">
        <is>
          <t>PSA_varCov_comparatorPFSsh1k_33</t>
        </is>
      </c>
      <c r="C10937">
        <f>#REF!</f>
        <v/>
      </c>
    </row>
    <row r="10938">
      <c r="A10938" t="inlineStr">
        <is>
          <t>PSA comparator PFS spline hazard 1 knot - inclusion flag</t>
        </is>
      </c>
      <c r="B10938" t="inlineStr">
        <is>
          <t>PSA_include_comparatorPFSsh1k</t>
        </is>
      </c>
      <c r="C10938">
        <f>#REF!</f>
        <v/>
      </c>
    </row>
    <row r="10939">
      <c r="A10939" t="inlineStr">
        <is>
          <t>PSA comparator PFS spline hazard 2 knot - distribution</t>
        </is>
      </c>
      <c r="B10939" t="inlineStr">
        <is>
          <t>PSA_distribution_comparatorPFSsh2k</t>
        </is>
      </c>
      <c r="C10939" s="28">
        <f>#REF!</f>
        <v/>
      </c>
    </row>
    <row r="10940">
      <c r="A10940" t="inlineStr">
        <is>
          <t>PSA comparator PFS spline hazard 2 knot - variance-covariance 11</t>
        </is>
      </c>
      <c r="B10940" t="inlineStr">
        <is>
          <t>PSA_varCov_comparatorPFSsh2k_11</t>
        </is>
      </c>
      <c r="C10940">
        <f>#REF!</f>
        <v/>
      </c>
    </row>
    <row r="10941">
      <c r="A10941" t="inlineStr">
        <is>
          <t>PSA comparator PFS spline hazard 2 knot - variance-covariance 12</t>
        </is>
      </c>
      <c r="B10941" t="inlineStr">
        <is>
          <t>PSA_varCov_comparatorPFSsh2k_12</t>
        </is>
      </c>
      <c r="C10941">
        <f>#REF!</f>
        <v/>
      </c>
    </row>
    <row r="10942">
      <c r="A10942" t="inlineStr">
        <is>
          <t>PSA comparator PFS spline hazard 2 knot - variance-covariance 13</t>
        </is>
      </c>
      <c r="B10942" t="inlineStr">
        <is>
          <t>PSA_varCov_comparatorPFSsh2k_13</t>
        </is>
      </c>
      <c r="C10942">
        <f>#REF!</f>
        <v/>
      </c>
    </row>
    <row r="10943">
      <c r="A10943" t="inlineStr">
        <is>
          <t>PSA comparator PFS spline hazard 2 knot - variance-covariance 14</t>
        </is>
      </c>
      <c r="B10943" t="inlineStr">
        <is>
          <t>PSA_varCov_comparatorPFSsh2k_14</t>
        </is>
      </c>
      <c r="C10943">
        <f>#REF!</f>
        <v/>
      </c>
    </row>
    <row r="10944">
      <c r="A10944" t="inlineStr">
        <is>
          <t>PSA comparator PFS spline hazard 2 knot - variance-covariance 22</t>
        </is>
      </c>
      <c r="B10944" t="inlineStr">
        <is>
          <t>PSA_varCov_comparatorPFSsh2k_22</t>
        </is>
      </c>
      <c r="C10944">
        <f>#REF!</f>
        <v/>
      </c>
    </row>
    <row r="10945">
      <c r="A10945" t="inlineStr">
        <is>
          <t>PSA comparator PFS spline hazard 2 knot - variance-covariance 23</t>
        </is>
      </c>
      <c r="B10945" t="inlineStr">
        <is>
          <t>PSA_varCov_comparatorPFSsh2k_23</t>
        </is>
      </c>
      <c r="C10945">
        <f>#REF!</f>
        <v/>
      </c>
    </row>
    <row r="10946">
      <c r="A10946" t="inlineStr">
        <is>
          <t>PSA comparator PFS spline hazard 2 knot - variance-covariance 24</t>
        </is>
      </c>
      <c r="B10946" t="inlineStr">
        <is>
          <t>PSA_varCov_comparatorPFSsh2k_24</t>
        </is>
      </c>
      <c r="C10946">
        <f>#REF!</f>
        <v/>
      </c>
    </row>
    <row r="10947">
      <c r="A10947" t="inlineStr">
        <is>
          <t>PSA comparator PFS spline hazard 2 knot - variance-covariance 33</t>
        </is>
      </c>
      <c r="B10947" t="inlineStr">
        <is>
          <t>PSA_varCov_comparatorPFSsh2k_33</t>
        </is>
      </c>
      <c r="C10947">
        <f>#REF!</f>
        <v/>
      </c>
    </row>
    <row r="10948">
      <c r="A10948" t="inlineStr">
        <is>
          <t>PSA comparator PFS spline hazard 2 knot - variance-covariance 34</t>
        </is>
      </c>
      <c r="B10948" t="inlineStr">
        <is>
          <t>PSA_varCov_comparatorPFSsh2k_34</t>
        </is>
      </c>
      <c r="C10948">
        <f>#REF!</f>
        <v/>
      </c>
    </row>
    <row r="10949">
      <c r="A10949" t="inlineStr">
        <is>
          <t>PSA comparator PFS spline hazard 2 knot - variance-covariance 44</t>
        </is>
      </c>
      <c r="B10949" t="inlineStr">
        <is>
          <t>PSA_varCov_comparatorPFSsh2k_44</t>
        </is>
      </c>
      <c r="C10949">
        <f>#REF!</f>
        <v/>
      </c>
    </row>
    <row r="10950">
      <c r="A10950" t="inlineStr">
        <is>
          <t>PSA comparator PFS spline hazard 2 knot - inclusion flag</t>
        </is>
      </c>
      <c r="B10950" t="inlineStr">
        <is>
          <t>PSA_include_comparatorPFSsh2k</t>
        </is>
      </c>
      <c r="C10950">
        <f>#REF!</f>
        <v/>
      </c>
    </row>
    <row r="10951">
      <c r="A10951" t="inlineStr">
        <is>
          <t>PSA comparator PFS spline hazard 3 knot - distribution</t>
        </is>
      </c>
      <c r="B10951" t="inlineStr">
        <is>
          <t>PSA_distribution_comparatorPFSsh3k</t>
        </is>
      </c>
      <c r="C10951" s="28">
        <f>#REF!</f>
        <v/>
      </c>
    </row>
    <row r="10952">
      <c r="A10952" t="inlineStr">
        <is>
          <t>PSA comparator PFS spline hazard 3 knot - variance-covariance 11</t>
        </is>
      </c>
      <c r="B10952" t="inlineStr">
        <is>
          <t>PSA_varCov_comparatorPFSsh3k_11</t>
        </is>
      </c>
      <c r="C10952">
        <f>#REF!</f>
        <v/>
      </c>
    </row>
    <row r="10953">
      <c r="A10953" t="inlineStr">
        <is>
          <t>PSA comparator PFS spline hazard 3 knot - variance-covariance 12</t>
        </is>
      </c>
      <c r="B10953" t="inlineStr">
        <is>
          <t>PSA_varCov_comparatorPFSsh3k_12</t>
        </is>
      </c>
      <c r="C10953">
        <f>#REF!</f>
        <v/>
      </c>
    </row>
    <row r="10954">
      <c r="A10954" t="inlineStr">
        <is>
          <t>PSA comparator PFS spline hazard 3 knot - variance-covariance 13</t>
        </is>
      </c>
      <c r="B10954" t="inlineStr">
        <is>
          <t>PSA_varCov_comparatorPFSsh3k_13</t>
        </is>
      </c>
      <c r="C10954">
        <f>#REF!</f>
        <v/>
      </c>
    </row>
    <row r="10955">
      <c r="A10955" t="inlineStr">
        <is>
          <t>PSA comparator PFS spline hazard 3 knot - variance-covariance 14</t>
        </is>
      </c>
      <c r="B10955" t="inlineStr">
        <is>
          <t>PSA_varCov_comparatorPFSsh3k_14</t>
        </is>
      </c>
      <c r="C10955">
        <f>#REF!</f>
        <v/>
      </c>
    </row>
    <row r="10956">
      <c r="A10956" t="inlineStr">
        <is>
          <t>PSA comparator PFS spline hazard 3 knot - variance-covariance 15</t>
        </is>
      </c>
      <c r="B10956" t="inlineStr">
        <is>
          <t>PSA_varCov_comparatorPFSsh3k_15</t>
        </is>
      </c>
      <c r="C10956">
        <f>#REF!</f>
        <v/>
      </c>
    </row>
    <row r="10957">
      <c r="A10957" t="inlineStr">
        <is>
          <t>PSA comparator PFS spline hazard 3 knot - variance-covariance 22</t>
        </is>
      </c>
      <c r="B10957" t="inlineStr">
        <is>
          <t>PSA_varCov_comparatorPFSsh3k_22</t>
        </is>
      </c>
      <c r="C10957">
        <f>#REF!</f>
        <v/>
      </c>
    </row>
    <row r="10958">
      <c r="A10958" t="inlineStr">
        <is>
          <t>PSA comparator PFS spline hazard 3 knot - variance-covariance 23</t>
        </is>
      </c>
      <c r="B10958" t="inlineStr">
        <is>
          <t>PSA_varCov_comparatorPFSsh3k_23</t>
        </is>
      </c>
      <c r="C10958">
        <f>#REF!</f>
        <v/>
      </c>
    </row>
    <row r="10959">
      <c r="A10959" t="inlineStr">
        <is>
          <t>PSA comparator PFS spline hazard 3 knot - variance-covariance 24</t>
        </is>
      </c>
      <c r="B10959" t="inlineStr">
        <is>
          <t>PSA_varCov_comparatorPFSsh3k_24</t>
        </is>
      </c>
      <c r="C10959">
        <f>#REF!</f>
        <v/>
      </c>
    </row>
    <row r="10960">
      <c r="A10960" t="inlineStr">
        <is>
          <t>PSA comparator PFS spline hazard 3 knot - variance-covariance 25</t>
        </is>
      </c>
      <c r="B10960" t="inlineStr">
        <is>
          <t>PSA_varCov_comparatorPFSsh3k_25</t>
        </is>
      </c>
      <c r="C10960">
        <f>#REF!</f>
        <v/>
      </c>
    </row>
    <row r="10961">
      <c r="A10961" t="inlineStr">
        <is>
          <t>PSA comparator PFS spline hazard 3 knot - variance-covariance 33</t>
        </is>
      </c>
      <c r="B10961" t="inlineStr">
        <is>
          <t>PSA_varCov_comparatorPFSsh3k_33</t>
        </is>
      </c>
      <c r="C10961">
        <f>#REF!</f>
        <v/>
      </c>
    </row>
    <row r="10962">
      <c r="A10962" t="inlineStr">
        <is>
          <t>PSA comparator PFS spline hazard 3 knot - variance-covariance 34</t>
        </is>
      </c>
      <c r="B10962" t="inlineStr">
        <is>
          <t>PSA_varCov_comparatorPFSsh3k_34</t>
        </is>
      </c>
      <c r="C10962">
        <f>#REF!</f>
        <v/>
      </c>
    </row>
    <row r="10963">
      <c r="A10963" t="inlineStr">
        <is>
          <t>PSA comparator PFS spline hazard 3 knot - variance-covariance 35</t>
        </is>
      </c>
      <c r="B10963" t="inlineStr">
        <is>
          <t>PSA_varCov_comparatorPFSsh3k_35</t>
        </is>
      </c>
      <c r="C10963">
        <f>#REF!</f>
        <v/>
      </c>
    </row>
    <row r="10964">
      <c r="A10964" t="inlineStr">
        <is>
          <t>PSA comparator PFS spline hazard 3 knot - variance-covariance 44</t>
        </is>
      </c>
      <c r="B10964" t="inlineStr">
        <is>
          <t>PSA_varCov_comparatorPFSsh3k_44</t>
        </is>
      </c>
      <c r="C10964">
        <f>#REF!</f>
        <v/>
      </c>
    </row>
    <row r="10965">
      <c r="A10965" t="inlineStr">
        <is>
          <t>PSA comparator PFS spline hazard 3 knot - variance-covariance 45</t>
        </is>
      </c>
      <c r="B10965" t="inlineStr">
        <is>
          <t>PSA_varCov_comparatorPFSsh3k_45</t>
        </is>
      </c>
      <c r="C10965">
        <f>#REF!</f>
        <v/>
      </c>
    </row>
    <row r="10966">
      <c r="A10966" t="inlineStr">
        <is>
          <t>PSA comparator PFS spline hazard 3 knot - variance-covariance 55</t>
        </is>
      </c>
      <c r="B10966" t="inlineStr">
        <is>
          <t>PSA_varCov_comparatorPFSsh3k_55</t>
        </is>
      </c>
      <c r="C10966">
        <f>#REF!</f>
        <v/>
      </c>
    </row>
    <row r="10967">
      <c r="A10967" t="inlineStr">
        <is>
          <t>PSA comparator PFS spline hazard 3 knot - inclusion flag</t>
        </is>
      </c>
      <c r="B10967" t="inlineStr">
        <is>
          <t>PSA_include_comparatorPFSsh3k</t>
        </is>
      </c>
      <c r="C10967">
        <f>#REF!</f>
        <v/>
      </c>
    </row>
    <row r="10968">
      <c r="A10968" t="inlineStr">
        <is>
          <t>PSA comparator PFS spline odds 1 knot - distribution</t>
        </is>
      </c>
      <c r="B10968" t="inlineStr">
        <is>
          <t>PSA_distribution_comparatorPFSso1k</t>
        </is>
      </c>
      <c r="C10968" s="28">
        <f>#REF!</f>
        <v/>
      </c>
    </row>
    <row r="10969">
      <c r="A10969" t="inlineStr">
        <is>
          <t>PSA comparator PFS spline odds 1 knot - variance-covariance 11</t>
        </is>
      </c>
      <c r="B10969" t="inlineStr">
        <is>
          <t>PSA_varCov_comparatorPFSso1k_11</t>
        </is>
      </c>
      <c r="C10969">
        <f>#REF!</f>
        <v/>
      </c>
    </row>
    <row r="10970">
      <c r="A10970" t="inlineStr">
        <is>
          <t>PSA comparator PFS spline odds 1 knot - variance-covariance 12</t>
        </is>
      </c>
      <c r="B10970" t="inlineStr">
        <is>
          <t>PSA_varCov_comparatorPFSso1k_12</t>
        </is>
      </c>
      <c r="C10970">
        <f>#REF!</f>
        <v/>
      </c>
    </row>
    <row r="10971">
      <c r="A10971" t="inlineStr">
        <is>
          <t>PSA comparator PFS spline odds 1 knot - variance-covariance 13</t>
        </is>
      </c>
      <c r="B10971" t="inlineStr">
        <is>
          <t>PSA_varCov_comparatorPFSso1k_13</t>
        </is>
      </c>
      <c r="C10971">
        <f>#REF!</f>
        <v/>
      </c>
    </row>
    <row r="10972">
      <c r="A10972" t="inlineStr">
        <is>
          <t>PSA comparator PFS spline odds 1 knot - variance-covariance 22</t>
        </is>
      </c>
      <c r="B10972" t="inlineStr">
        <is>
          <t>PSA_varCov_comparatorPFSso1k_22</t>
        </is>
      </c>
      <c r="C10972">
        <f>#REF!</f>
        <v/>
      </c>
    </row>
    <row r="10973">
      <c r="A10973" t="inlineStr">
        <is>
          <t>PSA comparator PFS spline odds 1 knot - variance-covariance 23</t>
        </is>
      </c>
      <c r="B10973" t="inlineStr">
        <is>
          <t>PSA_varCov_comparatorPFSso1k_23</t>
        </is>
      </c>
      <c r="C10973">
        <f>#REF!</f>
        <v/>
      </c>
    </row>
    <row r="10974">
      <c r="A10974" t="inlineStr">
        <is>
          <t>PSA comparator PFS spline odds 1 knot - variance-covariance 33</t>
        </is>
      </c>
      <c r="B10974" t="inlineStr">
        <is>
          <t>PSA_varCov_comparatorPFSso1k_33</t>
        </is>
      </c>
      <c r="C10974">
        <f>#REF!</f>
        <v/>
      </c>
    </row>
    <row r="10975">
      <c r="A10975" t="inlineStr">
        <is>
          <t>PSA comparator PFS spline odds 1 knot - inclusion flag</t>
        </is>
      </c>
      <c r="B10975" t="inlineStr">
        <is>
          <t>PSA_include_comparatorPFSso1k</t>
        </is>
      </c>
      <c r="C10975">
        <f>#REF!</f>
        <v/>
      </c>
    </row>
    <row r="10976">
      <c r="A10976" t="inlineStr">
        <is>
          <t>PSA comparator PFS spline odds 2 knot - distribution</t>
        </is>
      </c>
      <c r="B10976" t="inlineStr">
        <is>
          <t>PSA_distribution_comparatorPFSso2k</t>
        </is>
      </c>
      <c r="C10976" s="28">
        <f>#REF!</f>
        <v/>
      </c>
    </row>
    <row r="10977">
      <c r="A10977" t="inlineStr">
        <is>
          <t>PSA comparator PFS spline odds 2 knot - variance-covariance 11</t>
        </is>
      </c>
      <c r="B10977" t="inlineStr">
        <is>
          <t>PSA_varCov_comparatorPFSso2k_11</t>
        </is>
      </c>
      <c r="C10977">
        <f>#REF!</f>
        <v/>
      </c>
    </row>
    <row r="10978">
      <c r="A10978" t="inlineStr">
        <is>
          <t>PSA comparator PFS spline odds 2 knot - variance-covariance 12</t>
        </is>
      </c>
      <c r="B10978" t="inlineStr">
        <is>
          <t>PSA_varCov_comparatorPFSso2k_12</t>
        </is>
      </c>
      <c r="C10978">
        <f>#REF!</f>
        <v/>
      </c>
    </row>
    <row r="10979">
      <c r="A10979" t="inlineStr">
        <is>
          <t>PSA comparator PFS spline odds 2 knot - variance-covariance 13</t>
        </is>
      </c>
      <c r="B10979" t="inlineStr">
        <is>
          <t>PSA_varCov_comparatorPFSso2k_13</t>
        </is>
      </c>
      <c r="C10979">
        <f>#REF!</f>
        <v/>
      </c>
    </row>
    <row r="10980">
      <c r="A10980" t="inlineStr">
        <is>
          <t>PSA comparator PFS spline odds 2 knot - variance-covariance 14</t>
        </is>
      </c>
      <c r="B10980" t="inlineStr">
        <is>
          <t>PSA_varCov_comparatorPFSso2k_14</t>
        </is>
      </c>
      <c r="C10980">
        <f>#REF!</f>
        <v/>
      </c>
    </row>
    <row r="10981">
      <c r="A10981" t="inlineStr">
        <is>
          <t>PSA comparator PFS spline odds 2 knot - variance-covariance 22</t>
        </is>
      </c>
      <c r="B10981" t="inlineStr">
        <is>
          <t>PSA_varCov_comparatorPFSso2k_22</t>
        </is>
      </c>
      <c r="C10981">
        <f>#REF!</f>
        <v/>
      </c>
    </row>
    <row r="10982">
      <c r="A10982" t="inlineStr">
        <is>
          <t>PSA comparator PFS spline odds 2 knot - variance-covariance 23</t>
        </is>
      </c>
      <c r="B10982" t="inlineStr">
        <is>
          <t>PSA_varCov_comparatorPFSso2k_23</t>
        </is>
      </c>
      <c r="C10982">
        <f>#REF!</f>
        <v/>
      </c>
    </row>
    <row r="10983">
      <c r="A10983" t="inlineStr">
        <is>
          <t>PSA comparator PFS spline odds 2 knot - variance-covariance 24</t>
        </is>
      </c>
      <c r="B10983" t="inlineStr">
        <is>
          <t>PSA_varCov_comparatorPFSso2k_24</t>
        </is>
      </c>
      <c r="C10983">
        <f>#REF!</f>
        <v/>
      </c>
    </row>
    <row r="10984">
      <c r="A10984" t="inlineStr">
        <is>
          <t>PSA comparator PFS spline odds 2 knot - variance-covariance 33</t>
        </is>
      </c>
      <c r="B10984" t="inlineStr">
        <is>
          <t>PSA_varCov_comparatorPFSso2k_33</t>
        </is>
      </c>
      <c r="C10984">
        <f>#REF!</f>
        <v/>
      </c>
    </row>
    <row r="10985">
      <c r="A10985" t="inlineStr">
        <is>
          <t>PSA comparator PFS spline odds 2 knot - variance-covariance 34</t>
        </is>
      </c>
      <c r="B10985" t="inlineStr">
        <is>
          <t>PSA_varCov_comparatorPFSso2k_34</t>
        </is>
      </c>
      <c r="C10985">
        <f>#REF!</f>
        <v/>
      </c>
    </row>
    <row r="10986">
      <c r="A10986" t="inlineStr">
        <is>
          <t>PSA comparator PFS spline odds 2 knot - variance-covariance 44</t>
        </is>
      </c>
      <c r="B10986" t="inlineStr">
        <is>
          <t>PSA_varCov_comparatorPFSso2k_44</t>
        </is>
      </c>
      <c r="C10986">
        <f>#REF!</f>
        <v/>
      </c>
    </row>
    <row r="10987">
      <c r="A10987" t="inlineStr">
        <is>
          <t>PSA comparator PFS spline odds 2 knot - inclusion flag</t>
        </is>
      </c>
      <c r="B10987" t="inlineStr">
        <is>
          <t>PSA_include_comparatorPFSsh2k</t>
        </is>
      </c>
      <c r="C10987">
        <f>#REF!</f>
        <v/>
      </c>
    </row>
    <row r="10988">
      <c r="A10988" t="inlineStr">
        <is>
          <t>PSA comparator PFS spline odds 3 knot - distribution</t>
        </is>
      </c>
      <c r="B10988" t="inlineStr">
        <is>
          <t>PSA_distribution_comparatorPFSso3k</t>
        </is>
      </c>
      <c r="C10988" s="28">
        <f>#REF!</f>
        <v/>
      </c>
    </row>
    <row r="10989">
      <c r="A10989" t="inlineStr">
        <is>
          <t>PSA comparator PFS spline odds 3 knot - variance-covariance 11</t>
        </is>
      </c>
      <c r="B10989" t="inlineStr">
        <is>
          <t>PSA_varCov_comparatorPFSso3k_11</t>
        </is>
      </c>
      <c r="C10989">
        <f>#REF!</f>
        <v/>
      </c>
    </row>
    <row r="10990">
      <c r="A10990" t="inlineStr">
        <is>
          <t>PSA comparator PFS spline odds 3 knot - variance-covariance 12</t>
        </is>
      </c>
      <c r="B10990" t="inlineStr">
        <is>
          <t>PSA_varCov_comparatorPFSso3k_12</t>
        </is>
      </c>
      <c r="C10990">
        <f>#REF!</f>
        <v/>
      </c>
    </row>
    <row r="10991">
      <c r="A10991" t="inlineStr">
        <is>
          <t>PSA comparator PFS spline odds 3 knot - variance-covariance 13</t>
        </is>
      </c>
      <c r="B10991" t="inlineStr">
        <is>
          <t>PSA_varCov_comparatorPFSso3k_13</t>
        </is>
      </c>
      <c r="C10991">
        <f>#REF!</f>
        <v/>
      </c>
    </row>
    <row r="10992">
      <c r="A10992" t="inlineStr">
        <is>
          <t>PSA comparator PFS spline odds 3 knot - variance-covariance 14</t>
        </is>
      </c>
      <c r="B10992" t="inlineStr">
        <is>
          <t>PSA_varCov_comparatorPFSso3k_14</t>
        </is>
      </c>
      <c r="C10992">
        <f>#REF!</f>
        <v/>
      </c>
    </row>
    <row r="10993">
      <c r="A10993" t="inlineStr">
        <is>
          <t>PSA comparator PFS spline odds 3 knot - variance-covariance 15</t>
        </is>
      </c>
      <c r="B10993" t="inlineStr">
        <is>
          <t>PSA_varCov_comparatorPFSso3k_15</t>
        </is>
      </c>
      <c r="C10993">
        <f>#REF!</f>
        <v/>
      </c>
    </row>
    <row r="10994">
      <c r="A10994" t="inlineStr">
        <is>
          <t>PSA comparator PFS spline odds 3 knot - variance-covariance 22</t>
        </is>
      </c>
      <c r="B10994" t="inlineStr">
        <is>
          <t>PSA_varCov_comparatorPFSso3k_22</t>
        </is>
      </c>
      <c r="C10994">
        <f>#REF!</f>
        <v/>
      </c>
    </row>
    <row r="10995">
      <c r="A10995" t="inlineStr">
        <is>
          <t>PSA comparator PFS spline odds 3 knot - variance-covariance 23</t>
        </is>
      </c>
      <c r="B10995" t="inlineStr">
        <is>
          <t>PSA_varCov_comparatorPFSso3k_23</t>
        </is>
      </c>
      <c r="C10995">
        <f>#REF!</f>
        <v/>
      </c>
    </row>
    <row r="10996">
      <c r="A10996" t="inlineStr">
        <is>
          <t>PSA comparator PFS spline odds 3 knot - variance-covariance 24</t>
        </is>
      </c>
      <c r="B10996" t="inlineStr">
        <is>
          <t>PSA_varCov_comparatorPFSso3k_24</t>
        </is>
      </c>
      <c r="C10996">
        <f>#REF!</f>
        <v/>
      </c>
    </row>
    <row r="10997">
      <c r="A10997" t="inlineStr">
        <is>
          <t>PSA comparator PFS spline odds 3 knot - variance-covariance 25</t>
        </is>
      </c>
      <c r="B10997" t="inlineStr">
        <is>
          <t>PSA_varCov_comparatorPFSso3k_25</t>
        </is>
      </c>
      <c r="C10997">
        <f>#REF!</f>
        <v/>
      </c>
    </row>
    <row r="10998">
      <c r="A10998" t="inlineStr">
        <is>
          <t>PSA comparator PFS spline odds 3 knot - variance-covariance 33</t>
        </is>
      </c>
      <c r="B10998" t="inlineStr">
        <is>
          <t>PSA_varCov_comparatorPFSso3k_33</t>
        </is>
      </c>
      <c r="C10998">
        <f>#REF!</f>
        <v/>
      </c>
    </row>
    <row r="10999">
      <c r="A10999" t="inlineStr">
        <is>
          <t>PSA comparator PFS spline odds 3 knot - variance-covariance 34</t>
        </is>
      </c>
      <c r="B10999" t="inlineStr">
        <is>
          <t>PSA_varCov_comparatorPFSso3k_34</t>
        </is>
      </c>
      <c r="C10999">
        <f>#REF!</f>
        <v/>
      </c>
    </row>
    <row r="11000">
      <c r="A11000" t="inlineStr">
        <is>
          <t>PSA comparator PFS spline odds 3 knot - variance-covariance 35</t>
        </is>
      </c>
      <c r="B11000" t="inlineStr">
        <is>
          <t>PSA_varCov_comparatorPFSso3k_35</t>
        </is>
      </c>
      <c r="C11000">
        <f>#REF!</f>
        <v/>
      </c>
    </row>
    <row r="11001">
      <c r="A11001" t="inlineStr">
        <is>
          <t>PSA comparator PFS spline odds 3 knot - variance-covariance 44</t>
        </is>
      </c>
      <c r="B11001" t="inlineStr">
        <is>
          <t>PSA_varCov_comparatorPFSso3k_44</t>
        </is>
      </c>
      <c r="C11001">
        <f>#REF!</f>
        <v/>
      </c>
    </row>
    <row r="11002">
      <c r="A11002" t="inlineStr">
        <is>
          <t>PSA comparator PFS spline odds 3 knot - variance-covariance 45</t>
        </is>
      </c>
      <c r="B11002" t="inlineStr">
        <is>
          <t>PSA_varCov_comparatorPFSso3k_45</t>
        </is>
      </c>
      <c r="C11002">
        <f>#REF!</f>
        <v/>
      </c>
    </row>
    <row r="11003">
      <c r="A11003" t="inlineStr">
        <is>
          <t>PSA comparator PFS spline odds 3 knot - variance-covariance 55</t>
        </is>
      </c>
      <c r="B11003" t="inlineStr">
        <is>
          <t>PSA_varCov_comparatorPFSso3k_55</t>
        </is>
      </c>
      <c r="C11003">
        <f>#REF!</f>
        <v/>
      </c>
    </row>
    <row r="11004">
      <c r="A11004" t="inlineStr">
        <is>
          <t>PSA comparator PFS spline odds 3 knot - inclusion flag</t>
        </is>
      </c>
      <c r="B11004" t="inlineStr">
        <is>
          <t>PSA_include_comparatorPFSso3k</t>
        </is>
      </c>
      <c r="C11004">
        <f>#REF!</f>
        <v/>
      </c>
    </row>
    <row r="11005">
      <c r="A11005" t="inlineStr">
        <is>
          <t>PSA comparator PFS spline probit 1 knot - distribution</t>
        </is>
      </c>
      <c r="B11005" t="inlineStr">
        <is>
          <t>PSA_distribution_comparatorPFSsp1k</t>
        </is>
      </c>
      <c r="C11005" s="28">
        <f>#REF!</f>
        <v/>
      </c>
    </row>
    <row r="11006">
      <c r="A11006" t="inlineStr">
        <is>
          <t>PSA comparator PFS spline probit 1 knot - variance-covariance 11</t>
        </is>
      </c>
      <c r="B11006" t="inlineStr">
        <is>
          <t>PSA_varCov_comparatorPFSsp1k_11</t>
        </is>
      </c>
      <c r="C11006">
        <f>#REF!</f>
        <v/>
      </c>
    </row>
    <row r="11007">
      <c r="A11007" t="inlineStr">
        <is>
          <t>PSA comparator PFS spline probit 1 knot - variance-covariance 12</t>
        </is>
      </c>
      <c r="B11007" t="inlineStr">
        <is>
          <t>PSA_varCov_comparatorPFSsp1k_12</t>
        </is>
      </c>
      <c r="C11007">
        <f>#REF!</f>
        <v/>
      </c>
    </row>
    <row r="11008">
      <c r="A11008" t="inlineStr">
        <is>
          <t>PSA comparator PFS spline probit 1 knot - variance-covariance 13</t>
        </is>
      </c>
      <c r="B11008" t="inlineStr">
        <is>
          <t>PSA_varCov_comparatorPFSsp1k_13</t>
        </is>
      </c>
      <c r="C11008">
        <f>#REF!</f>
        <v/>
      </c>
    </row>
    <row r="11009">
      <c r="A11009" t="inlineStr">
        <is>
          <t>PSA comparator PFS spline probit 1 knot - variance-covariance 22</t>
        </is>
      </c>
      <c r="B11009" t="inlineStr">
        <is>
          <t>PSA_varCov_comparatorPFSsp1k_22</t>
        </is>
      </c>
      <c r="C11009">
        <f>#REF!</f>
        <v/>
      </c>
    </row>
    <row r="11010">
      <c r="A11010" t="inlineStr">
        <is>
          <t>PSA comparator PFS spline probit 1 knot - variance-covariance 23</t>
        </is>
      </c>
      <c r="B11010" t="inlineStr">
        <is>
          <t>PSA_varCov_comparatorPFSsp1k_23</t>
        </is>
      </c>
      <c r="C11010">
        <f>#REF!</f>
        <v/>
      </c>
    </row>
    <row r="11011">
      <c r="A11011" t="inlineStr">
        <is>
          <t>PSA comparator PFS spline probit 1 knot - variance-covariance 33</t>
        </is>
      </c>
      <c r="B11011" t="inlineStr">
        <is>
          <t>PSA_varCov_comparatorPFSsp1k_33</t>
        </is>
      </c>
      <c r="C11011">
        <f>#REF!</f>
        <v/>
      </c>
    </row>
    <row r="11012">
      <c r="A11012" t="inlineStr">
        <is>
          <t>PSA comparator PFS spline probit 1 knot - inclusion flag</t>
        </is>
      </c>
      <c r="B11012" t="inlineStr">
        <is>
          <t>PSA_varCov_comparatorPFSsp1k_</t>
        </is>
      </c>
      <c r="C11012">
        <f>#REF!</f>
        <v/>
      </c>
    </row>
    <row r="11013">
      <c r="A11013" t="inlineStr">
        <is>
          <t>PSA comparator PFS spline probit 2 knot - distribution</t>
        </is>
      </c>
      <c r="B11013" t="inlineStr">
        <is>
          <t>PSA_distribution_comparatorPFSsp2k</t>
        </is>
      </c>
      <c r="C11013" s="28">
        <f>#REF!</f>
        <v/>
      </c>
    </row>
    <row r="11014">
      <c r="A11014" t="inlineStr">
        <is>
          <t>PSA comparator PFS spline probit 2 knot - variance-covariance 11</t>
        </is>
      </c>
      <c r="B11014" t="inlineStr">
        <is>
          <t>PSA_varCov_comparatorPFSsp2k_11</t>
        </is>
      </c>
      <c r="C11014">
        <f>#REF!</f>
        <v/>
      </c>
    </row>
    <row r="11015">
      <c r="A11015" t="inlineStr">
        <is>
          <t>PSA comparator PFS spline probit 2 knot - variance-covariance 12</t>
        </is>
      </c>
      <c r="B11015" t="inlineStr">
        <is>
          <t>PSA_varCov_comparatorPFSsp2k_12</t>
        </is>
      </c>
      <c r="C11015">
        <f>#REF!</f>
        <v/>
      </c>
    </row>
    <row r="11016">
      <c r="A11016" t="inlineStr">
        <is>
          <t>PSA comparator PFS spline probit 2 knot - variance-covariance 13</t>
        </is>
      </c>
      <c r="B11016" t="inlineStr">
        <is>
          <t>PSA_varCov_comparatorPFSsp2k_13</t>
        </is>
      </c>
      <c r="C11016">
        <f>#REF!</f>
        <v/>
      </c>
    </row>
    <row r="11017">
      <c r="A11017" t="inlineStr">
        <is>
          <t>PSA comparator PFS spline probit 2 knot - variance-covariance 14</t>
        </is>
      </c>
      <c r="B11017" t="inlineStr">
        <is>
          <t>PSA_varCov_comparatorPFSsp2k_14</t>
        </is>
      </c>
      <c r="C11017">
        <f>#REF!</f>
        <v/>
      </c>
    </row>
    <row r="11018">
      <c r="A11018" t="inlineStr">
        <is>
          <t>PSA comparator PFS spline probit 2 knot - variance-covariance 22</t>
        </is>
      </c>
      <c r="B11018" t="inlineStr">
        <is>
          <t>PSA_varCov_comparatorPFSsp2k_22</t>
        </is>
      </c>
      <c r="C11018">
        <f>#REF!</f>
        <v/>
      </c>
    </row>
    <row r="11019">
      <c r="A11019" t="inlineStr">
        <is>
          <t>PSA comparator PFS spline probit 2 knot - variance-covariance 23</t>
        </is>
      </c>
      <c r="B11019" t="inlineStr">
        <is>
          <t>PSA_varCov_comparatorPFSsp2k_23</t>
        </is>
      </c>
      <c r="C11019">
        <f>#REF!</f>
        <v/>
      </c>
    </row>
    <row r="11020">
      <c r="A11020" t="inlineStr">
        <is>
          <t>PSA comparator PFS spline probit 2 knot - variance-covariance 24</t>
        </is>
      </c>
      <c r="B11020" t="inlineStr">
        <is>
          <t>PSA_varCov_comparatorPFSsp2k_24</t>
        </is>
      </c>
      <c r="C11020">
        <f>#REF!</f>
        <v/>
      </c>
    </row>
    <row r="11021">
      <c r="A11021" t="inlineStr">
        <is>
          <t>PSA comparator PFS spline probit 2 knot - variance-covariance 33</t>
        </is>
      </c>
      <c r="B11021" t="inlineStr">
        <is>
          <t>PSA_varCov_comparatorPFSsp2k_33</t>
        </is>
      </c>
      <c r="C11021" s="28">
        <f>#REF!</f>
        <v/>
      </c>
    </row>
    <row r="11022">
      <c r="A11022" t="inlineStr">
        <is>
          <t>PSA comparator PFS spline probit 2 knot - variance-covariance 34</t>
        </is>
      </c>
      <c r="B11022" t="inlineStr">
        <is>
          <t>PSA_varCov_comparatorPFSsp2k_34</t>
        </is>
      </c>
      <c r="C11022">
        <f>#REF!</f>
        <v/>
      </c>
    </row>
    <row r="11023">
      <c r="A11023" t="inlineStr">
        <is>
          <t>PSA comparator PFS spline probit 2 knot - variance-covariance 44</t>
        </is>
      </c>
      <c r="B11023" t="inlineStr">
        <is>
          <t>PSA_varCov_comparatorPFSsp2k_44</t>
        </is>
      </c>
      <c r="C11023">
        <f>#REF!</f>
        <v/>
      </c>
    </row>
    <row r="11024">
      <c r="A11024" t="inlineStr">
        <is>
          <t>PSA comparator PFS spline probit 2 knot - inclusion flag</t>
        </is>
      </c>
      <c r="B11024" t="inlineStr">
        <is>
          <t>PSA_include_comparatorPFSsp2k</t>
        </is>
      </c>
      <c r="C11024">
        <f>#REF!</f>
        <v/>
      </c>
    </row>
    <row r="11025">
      <c r="A11025" t="inlineStr">
        <is>
          <t>PSA comparator PFS spline probit 3 knot - distribution</t>
        </is>
      </c>
      <c r="B11025" t="inlineStr">
        <is>
          <t>PSA_distribution_comparatorPFSsp3k</t>
        </is>
      </c>
      <c r="C11025" s="28">
        <f>#REF!</f>
        <v/>
      </c>
    </row>
    <row r="11026">
      <c r="A11026" t="inlineStr">
        <is>
          <t>PSA comparator PFS spline probit 3 knot - variance-covariance 11</t>
        </is>
      </c>
      <c r="B11026" t="inlineStr">
        <is>
          <t>PSA_varCov_comparatorPFSsp3k_11</t>
        </is>
      </c>
      <c r="C11026">
        <f>#REF!</f>
        <v/>
      </c>
    </row>
    <row r="11027">
      <c r="A11027" t="inlineStr">
        <is>
          <t>PSA comparator PFS spline probit 3 knot - variance-covariance 12</t>
        </is>
      </c>
      <c r="B11027" t="inlineStr">
        <is>
          <t>PSA_varCov_comparatorPFSsp3k_12</t>
        </is>
      </c>
      <c r="C11027">
        <f>#REF!</f>
        <v/>
      </c>
    </row>
    <row r="11028">
      <c r="A11028" t="inlineStr">
        <is>
          <t>PSA comparator PFS spline probit 3 knot - variance-covariance 13</t>
        </is>
      </c>
      <c r="B11028" t="inlineStr">
        <is>
          <t>PSA_varCov_comparatorPFSsp3k_13</t>
        </is>
      </c>
      <c r="C11028">
        <f>#REF!</f>
        <v/>
      </c>
    </row>
    <row r="11029">
      <c r="A11029" t="inlineStr">
        <is>
          <t>PSA comparator PFS spline probit 3 knot - variance-covariance 14</t>
        </is>
      </c>
      <c r="B11029" t="inlineStr">
        <is>
          <t>PSA_varCov_comparatorPFSsp3k_14</t>
        </is>
      </c>
      <c r="C11029">
        <f>#REF!</f>
        <v/>
      </c>
    </row>
    <row r="11030">
      <c r="A11030" t="inlineStr">
        <is>
          <t>PSA comparator PFS spline probit 3 knot - variance-covariance 15</t>
        </is>
      </c>
      <c r="B11030" t="inlineStr">
        <is>
          <t>PSA_varCov_comparatorPFSsp3k_15</t>
        </is>
      </c>
      <c r="C11030">
        <f>#REF!</f>
        <v/>
      </c>
    </row>
    <row r="11031">
      <c r="A11031" t="inlineStr">
        <is>
          <t>PSA comparator PFS spline probit 3 knot - variance-covariance 22</t>
        </is>
      </c>
      <c r="B11031" t="inlineStr">
        <is>
          <t>PSA_varCov_comparatorPFSsp3k_22</t>
        </is>
      </c>
      <c r="C11031">
        <f>#REF!</f>
        <v/>
      </c>
    </row>
    <row r="11032">
      <c r="A11032" t="inlineStr">
        <is>
          <t>PSA comparator PFS spline probit 3 knot - variance-covariance 23</t>
        </is>
      </c>
      <c r="B11032" t="inlineStr">
        <is>
          <t>PSA_varCov_comparatorPFSsp3k_23</t>
        </is>
      </c>
      <c r="C11032">
        <f>#REF!</f>
        <v/>
      </c>
    </row>
    <row r="11033">
      <c r="A11033" t="inlineStr">
        <is>
          <t>PSA comparator PFS spline probit 3 knot - variance-covariance 24</t>
        </is>
      </c>
      <c r="B11033" t="inlineStr">
        <is>
          <t>PSA_varCov_comparatorPFSsp3k_24</t>
        </is>
      </c>
      <c r="C11033">
        <f>#REF!</f>
        <v/>
      </c>
    </row>
    <row r="11034">
      <c r="A11034" t="inlineStr">
        <is>
          <t>PSA comparator PFS spline probit 3 knot - variance-covariance 25</t>
        </is>
      </c>
      <c r="B11034" t="inlineStr">
        <is>
          <t>PSA_varCov_comparatorPFSsp3k_25</t>
        </is>
      </c>
      <c r="C11034">
        <f>#REF!</f>
        <v/>
      </c>
    </row>
    <row r="11035">
      <c r="A11035" t="inlineStr">
        <is>
          <t>PSA comparator PFS spline probit 3 knot - variance-covariance 33</t>
        </is>
      </c>
      <c r="B11035" t="inlineStr">
        <is>
          <t>PSA_varCov_comparatorPFSsp3k_33</t>
        </is>
      </c>
      <c r="C11035">
        <f>#REF!</f>
        <v/>
      </c>
    </row>
    <row r="11036">
      <c r="A11036" t="inlineStr">
        <is>
          <t>PSA comparator PFS spline probit 3 knot - variance-covariance 34</t>
        </is>
      </c>
      <c r="B11036" t="inlineStr">
        <is>
          <t>PSA_varCov_comparatorPFSsp3k_34</t>
        </is>
      </c>
      <c r="C11036">
        <f>#REF!</f>
        <v/>
      </c>
    </row>
    <row r="11037">
      <c r="A11037" t="inlineStr">
        <is>
          <t>PSA comparator PFS spline probit 3 knot - variance-covariance 35</t>
        </is>
      </c>
      <c r="B11037" t="inlineStr">
        <is>
          <t>PSA_varCov_comparatorPFSsp3k_35</t>
        </is>
      </c>
      <c r="C11037">
        <f>#REF!</f>
        <v/>
      </c>
    </row>
    <row r="11038">
      <c r="A11038" t="inlineStr">
        <is>
          <t>PSA comparator PFS spline probit 3 knot - variance-covariance 44</t>
        </is>
      </c>
      <c r="B11038" t="inlineStr">
        <is>
          <t>PSA_varCov_comparatorPFSsp3k_44</t>
        </is>
      </c>
      <c r="C11038">
        <f>#REF!</f>
        <v/>
      </c>
    </row>
    <row r="11039">
      <c r="A11039" t="inlineStr">
        <is>
          <t>PSA comparator PFS spline probit 3 knot - variance-covariance 45</t>
        </is>
      </c>
      <c r="B11039" t="inlineStr">
        <is>
          <t>PSA_varCov_comparatorPFSsp3k_45</t>
        </is>
      </c>
      <c r="C11039">
        <f>#REF!</f>
        <v/>
      </c>
    </row>
    <row r="11040">
      <c r="A11040" t="inlineStr">
        <is>
          <t>PSA comparator PFS spline probit 3 knot - variance-covariance 55</t>
        </is>
      </c>
      <c r="B11040" t="inlineStr">
        <is>
          <t>PSA_varCov_comparatorPFSsp3k_55</t>
        </is>
      </c>
      <c r="C11040">
        <f>#REF!</f>
        <v/>
      </c>
    </row>
    <row r="11041">
      <c r="A11041" t="inlineStr">
        <is>
          <t>PSA comparator PFS spline probit 3 knot - inclusion flag</t>
        </is>
      </c>
      <c r="B11041" t="inlineStr">
        <is>
          <t>PSA_include_comparatorPFSsp3k</t>
        </is>
      </c>
      <c r="C11041">
        <f>#REF!</f>
        <v/>
      </c>
    </row>
    <row r="11042">
      <c r="A11042" t="inlineStr">
        <is>
          <t>PSA comparator2 OS spline hazard 1 knot - distribution</t>
        </is>
      </c>
      <c r="B11042" t="inlineStr">
        <is>
          <t>PSA_distribution_comparator2OSsh1k</t>
        </is>
      </c>
      <c r="C11042">
        <f>#REF!</f>
        <v/>
      </c>
    </row>
    <row r="11043">
      <c r="A11043" t="inlineStr">
        <is>
          <t>PSA comparator2 OS spline hazard 1 knot - variance-covariance 11</t>
        </is>
      </c>
      <c r="B11043" t="inlineStr">
        <is>
          <t>PSA_varCov_comparator2OSsh1k_11</t>
        </is>
      </c>
      <c r="C11043">
        <f>#REF!</f>
        <v/>
      </c>
    </row>
    <row r="11044">
      <c r="A11044" t="inlineStr">
        <is>
          <t>PSA comparator2 OS spline hazard 1 knot - variance-covariance 12</t>
        </is>
      </c>
      <c r="B11044" t="inlineStr">
        <is>
          <t>PSA_varCov_comparator2OSsh1k_12</t>
        </is>
      </c>
      <c r="C11044">
        <f>#REF!</f>
        <v/>
      </c>
    </row>
    <row r="11045">
      <c r="A11045" t="inlineStr">
        <is>
          <t>PSA comparator2 OS spline hazard 1 knot - variance-covariance 13</t>
        </is>
      </c>
      <c r="B11045" t="inlineStr">
        <is>
          <t>PSA_varCov_comparator2OSsh1k_13</t>
        </is>
      </c>
      <c r="C11045">
        <f>#REF!</f>
        <v/>
      </c>
    </row>
    <row r="11046">
      <c r="A11046" t="inlineStr">
        <is>
          <t>PSA comparator2 OS spline hazard 1 knot - variance-covariance 22</t>
        </is>
      </c>
      <c r="B11046" t="inlineStr">
        <is>
          <t>PSA_varCov_comparator2OSsh1k_22</t>
        </is>
      </c>
      <c r="C11046">
        <f>#REF!</f>
        <v/>
      </c>
    </row>
    <row r="11047">
      <c r="A11047" t="inlineStr">
        <is>
          <t>PSA comparator2 OS spline hazard 1 knot - variance-covariance 23</t>
        </is>
      </c>
      <c r="B11047" t="inlineStr">
        <is>
          <t>PSA_varCov_comparator2OSsh1k_23</t>
        </is>
      </c>
      <c r="C11047">
        <f>#REF!</f>
        <v/>
      </c>
    </row>
    <row r="11048">
      <c r="A11048" t="inlineStr">
        <is>
          <t>PSA comparator2 OS spline hazard 1 knot - variance-covariance 33</t>
        </is>
      </c>
      <c r="B11048" t="inlineStr">
        <is>
          <t>PSA_varCov_comparator2OSsh1k_33</t>
        </is>
      </c>
      <c r="C11048">
        <f>#REF!</f>
        <v/>
      </c>
    </row>
    <row r="11049">
      <c r="A11049" t="inlineStr">
        <is>
          <t>PSA comparator2 OS spline hazard 1 knot - inclusion flag</t>
        </is>
      </c>
      <c r="B11049" t="inlineStr">
        <is>
          <t>PSA_include_comparator2OSsh1k</t>
        </is>
      </c>
      <c r="C11049">
        <f>#REF!</f>
        <v/>
      </c>
    </row>
    <row r="11050">
      <c r="A11050" t="inlineStr">
        <is>
          <t>PSA comparator2 OS spline hazard 2 knot - distribution</t>
        </is>
      </c>
      <c r="B11050" t="inlineStr">
        <is>
          <t>PSA_distribution_comparator2OSsh2k</t>
        </is>
      </c>
      <c r="C11050" s="28">
        <f>#REF!</f>
        <v/>
      </c>
    </row>
    <row r="11051">
      <c r="A11051" t="inlineStr">
        <is>
          <t>PSA comparator2 OS spline hazard 2 knot - variance-covariance 11</t>
        </is>
      </c>
      <c r="B11051" t="inlineStr">
        <is>
          <t>PSA_varCov_comparator2OSsh2k_11</t>
        </is>
      </c>
      <c r="C11051">
        <f>#REF!</f>
        <v/>
      </c>
    </row>
    <row r="11052">
      <c r="A11052" t="inlineStr">
        <is>
          <t>PSA comparator2 OS spline hazard 2 knot - variance-covariance 12</t>
        </is>
      </c>
      <c r="B11052" t="inlineStr">
        <is>
          <t>PSA_varCov_comparator2OSsh2k_12</t>
        </is>
      </c>
      <c r="C11052">
        <f>#REF!</f>
        <v/>
      </c>
    </row>
    <row r="11053">
      <c r="A11053" t="inlineStr">
        <is>
          <t>PSA comparator2 OS spline hazard 2 knot - variance-covariance 13</t>
        </is>
      </c>
      <c r="B11053" t="inlineStr">
        <is>
          <t>PSA_varCov_comparator2OSsh2k_13</t>
        </is>
      </c>
      <c r="C11053">
        <f>#REF!</f>
        <v/>
      </c>
    </row>
    <row r="11054">
      <c r="A11054" t="inlineStr">
        <is>
          <t>PSA comparator2 OS spline hazard 2 knot - variance-covariance 14</t>
        </is>
      </c>
      <c r="B11054" t="inlineStr">
        <is>
          <t>PSA_varCov_comparator2OSsh2k_14</t>
        </is>
      </c>
      <c r="C11054">
        <f>#REF!</f>
        <v/>
      </c>
    </row>
    <row r="11055">
      <c r="A11055" t="inlineStr">
        <is>
          <t>PSA comparator2 OS spline hazard 2 knot - variance-covariance 22</t>
        </is>
      </c>
      <c r="B11055" t="inlineStr">
        <is>
          <t>PSA_varCov_comparator2OSsh2k_22</t>
        </is>
      </c>
      <c r="C11055">
        <f>#REF!</f>
        <v/>
      </c>
    </row>
    <row r="11056">
      <c r="A11056" t="inlineStr">
        <is>
          <t>PSA comparator2 OS spline hazard 2 knot - variance-covariance 23</t>
        </is>
      </c>
      <c r="B11056" t="inlineStr">
        <is>
          <t>PSA_varCov_comparator2OSsh2k_23</t>
        </is>
      </c>
      <c r="C11056">
        <f>#REF!</f>
        <v/>
      </c>
    </row>
    <row r="11057">
      <c r="A11057" t="inlineStr">
        <is>
          <t>PSA comparator2 OS spline hazard 2 knot - variance-covariance 24</t>
        </is>
      </c>
      <c r="B11057" t="inlineStr">
        <is>
          <t>PSA_varCov_comparator2OSsh2k_24</t>
        </is>
      </c>
      <c r="C11057">
        <f>#REF!</f>
        <v/>
      </c>
    </row>
    <row r="11058">
      <c r="A11058" t="inlineStr">
        <is>
          <t>PSA comparator2 OS spline hazard 2 knot - variance-covariance 33</t>
        </is>
      </c>
      <c r="B11058" t="inlineStr">
        <is>
          <t>PSA_varCov_comparator2OSsh2k_33</t>
        </is>
      </c>
      <c r="C11058">
        <f>#REF!</f>
        <v/>
      </c>
    </row>
    <row r="11059">
      <c r="A11059" t="inlineStr">
        <is>
          <t>PSA comparator2 OS spline hazard 2 knot - variance-covariance 34</t>
        </is>
      </c>
      <c r="B11059" t="inlineStr">
        <is>
          <t>PSA_varCov_comparator2OSsh2k_34</t>
        </is>
      </c>
      <c r="C11059">
        <f>#REF!</f>
        <v/>
      </c>
    </row>
    <row r="11060">
      <c r="A11060" t="inlineStr">
        <is>
          <t>PSA comparator2 OS spline hazard 2 knot - variance-covariance 44</t>
        </is>
      </c>
      <c r="B11060" t="inlineStr">
        <is>
          <t>PSA_varCov_comparator2OSsh2k_44</t>
        </is>
      </c>
      <c r="C11060">
        <f>#REF!</f>
        <v/>
      </c>
    </row>
    <row r="11061">
      <c r="A11061" t="inlineStr">
        <is>
          <t>PSA comparator2 OS spline hazard 2 knot - inclusion flag</t>
        </is>
      </c>
      <c r="B11061" t="inlineStr">
        <is>
          <t>PSA_include_comparator2OSsh2k</t>
        </is>
      </c>
      <c r="C11061">
        <f>#REF!</f>
        <v/>
      </c>
    </row>
    <row r="11062">
      <c r="A11062" t="inlineStr">
        <is>
          <t>PSA comparator2 OS spline hazard 3 knot - distribution</t>
        </is>
      </c>
      <c r="B11062" t="inlineStr">
        <is>
          <t>PSA_distribution_comparator2OSsh3k</t>
        </is>
      </c>
      <c r="C11062" s="28">
        <f>#REF!</f>
        <v/>
      </c>
    </row>
    <row r="11063">
      <c r="A11063" t="inlineStr">
        <is>
          <t>PSA comparator2 OS spline hazard 3 knot - variance-covariance 11</t>
        </is>
      </c>
      <c r="B11063" t="inlineStr">
        <is>
          <t>PSA_varCov_comparator2OSsh3k_11</t>
        </is>
      </c>
      <c r="C11063">
        <f>#REF!</f>
        <v/>
      </c>
    </row>
    <row r="11064">
      <c r="A11064" t="inlineStr">
        <is>
          <t>PSA comparator2 OS spline hazard 3 knot - variance-covariance 12</t>
        </is>
      </c>
      <c r="B11064" t="inlineStr">
        <is>
          <t>PSA_varCov_comparator2OSsh3k_12</t>
        </is>
      </c>
      <c r="C11064">
        <f>#REF!</f>
        <v/>
      </c>
    </row>
    <row r="11065">
      <c r="A11065" t="inlineStr">
        <is>
          <t>PSA comparator2 OS spline hazard 3 knot - variance-covariance 13</t>
        </is>
      </c>
      <c r="B11065" t="inlineStr">
        <is>
          <t>PSA_varCov_comparator2OSsh3k_13</t>
        </is>
      </c>
      <c r="C11065">
        <f>#REF!</f>
        <v/>
      </c>
    </row>
    <row r="11066">
      <c r="A11066" t="inlineStr">
        <is>
          <t>PSA comparator2 OS spline hazard 3 knot - variance-covariance 14</t>
        </is>
      </c>
      <c r="B11066" t="inlineStr">
        <is>
          <t>PSA_varCov_comparator2OSsh3k_14</t>
        </is>
      </c>
      <c r="C11066">
        <f>#REF!</f>
        <v/>
      </c>
    </row>
    <row r="11067">
      <c r="A11067" t="inlineStr">
        <is>
          <t>PSA comparator2 OS spline hazard 3 knot - variance-covariance 15</t>
        </is>
      </c>
      <c r="B11067" t="inlineStr">
        <is>
          <t>PSA_varCov_comparator2OSsh3k_15</t>
        </is>
      </c>
      <c r="C11067">
        <f>#REF!</f>
        <v/>
      </c>
    </row>
    <row r="11068">
      <c r="A11068" t="inlineStr">
        <is>
          <t>PSA comparator2 OS spline hazard 3 knot - variance-covariance 22</t>
        </is>
      </c>
      <c r="B11068" t="inlineStr">
        <is>
          <t>PSA_varCov_comparator2OSsh3k_22</t>
        </is>
      </c>
      <c r="C11068">
        <f>#REF!</f>
        <v/>
      </c>
    </row>
    <row r="11069">
      <c r="A11069" t="inlineStr">
        <is>
          <t>PSA comparator2 OS spline hazard 3 knot - variance-covariance 23</t>
        </is>
      </c>
      <c r="B11069" t="inlineStr">
        <is>
          <t>PSA_varCov_comparator2OSsh3k_23</t>
        </is>
      </c>
      <c r="C11069">
        <f>#REF!</f>
        <v/>
      </c>
    </row>
    <row r="11070">
      <c r="A11070" t="inlineStr">
        <is>
          <t>PSA comparator2 OS spline hazard 3 knot - variance-covariance 24</t>
        </is>
      </c>
      <c r="B11070" t="inlineStr">
        <is>
          <t>PSA_varCov_comparator2OSsh3k_24</t>
        </is>
      </c>
      <c r="C11070">
        <f>#REF!</f>
        <v/>
      </c>
    </row>
    <row r="11071">
      <c r="A11071" t="inlineStr">
        <is>
          <t>PSA comparator2 OS spline hazard 3 knot - variance-covariance 25</t>
        </is>
      </c>
      <c r="B11071" t="inlineStr">
        <is>
          <t>PSA_varCov_comparator2OSsh3k_25</t>
        </is>
      </c>
      <c r="C11071">
        <f>#REF!</f>
        <v/>
      </c>
    </row>
    <row r="11072">
      <c r="A11072" t="inlineStr">
        <is>
          <t>PSA comparator2 OS spline hazard 3 knot - variance-covariance 33</t>
        </is>
      </c>
      <c r="B11072" t="inlineStr">
        <is>
          <t>PSA_varCov_comparator2OSsh3k_33</t>
        </is>
      </c>
      <c r="C11072">
        <f>#REF!</f>
        <v/>
      </c>
    </row>
    <row r="11073">
      <c r="A11073" t="inlineStr">
        <is>
          <t>PSA comparator2 OS spline hazard 3 knot - variance-covariance 34</t>
        </is>
      </c>
      <c r="B11073" t="inlineStr">
        <is>
          <t>PSA_varCov_comparator2OSsh3k_34</t>
        </is>
      </c>
      <c r="C11073">
        <f>#REF!</f>
        <v/>
      </c>
    </row>
    <row r="11074">
      <c r="A11074" t="inlineStr">
        <is>
          <t>PSA comparator2 OS spline hazard 3 knot - variance-covariance 35</t>
        </is>
      </c>
      <c r="B11074" t="inlineStr">
        <is>
          <t>PSA_varCov_comparator2OSsh3k_35</t>
        </is>
      </c>
      <c r="C11074">
        <f>#REF!</f>
        <v/>
      </c>
    </row>
    <row r="11075">
      <c r="A11075" t="inlineStr">
        <is>
          <t>PSA comparator2 OS spline hazard 3 knot - variance-covariance 44</t>
        </is>
      </c>
      <c r="B11075" t="inlineStr">
        <is>
          <t>PSA_varCov_comparator2OSsh3k_44</t>
        </is>
      </c>
      <c r="C11075">
        <f>#REF!</f>
        <v/>
      </c>
    </row>
    <row r="11076">
      <c r="A11076" t="inlineStr">
        <is>
          <t>PSA comparator2 OS spline hazard 3 knot - variance-covariance 45</t>
        </is>
      </c>
      <c r="B11076" t="inlineStr">
        <is>
          <t>PSA_varCov_comparator2OSsh3k_45</t>
        </is>
      </c>
      <c r="C11076">
        <f>#REF!</f>
        <v/>
      </c>
    </row>
    <row r="11077">
      <c r="A11077" t="inlineStr">
        <is>
          <t>PSA comparator2 OS spline hazard 3 knot - variance-covariance 55</t>
        </is>
      </c>
      <c r="B11077" t="inlineStr">
        <is>
          <t>PSA_varCov_comparator2OSsh3k_55</t>
        </is>
      </c>
      <c r="C11077">
        <f>#REF!</f>
        <v/>
      </c>
    </row>
    <row r="11078">
      <c r="A11078" t="inlineStr">
        <is>
          <t>PSA comparator2 OS spline hazard 3 knot - inclusion flag</t>
        </is>
      </c>
      <c r="B11078" t="inlineStr">
        <is>
          <t>PSA_include_comparator2OSsh3k</t>
        </is>
      </c>
      <c r="C11078">
        <f>#REF!</f>
        <v/>
      </c>
    </row>
    <row r="11079">
      <c r="A11079" t="inlineStr">
        <is>
          <t>PSA comparator2 OS spline odds 1 knot - distribution</t>
        </is>
      </c>
      <c r="B11079" t="inlineStr">
        <is>
          <t>PSA_distribution_comparator2OSso1k</t>
        </is>
      </c>
      <c r="C11079" s="28">
        <f>#REF!</f>
        <v/>
      </c>
    </row>
    <row r="11080">
      <c r="A11080" t="inlineStr">
        <is>
          <t>PSA comparator2 OS spline odds 1 knot - variance-covariance 11</t>
        </is>
      </c>
      <c r="B11080" t="inlineStr">
        <is>
          <t>PSA_varCov_comparator2OSso1k_11</t>
        </is>
      </c>
      <c r="C11080">
        <f>#REF!</f>
        <v/>
      </c>
    </row>
    <row r="11081">
      <c r="A11081" t="inlineStr">
        <is>
          <t>PSA comparator2 OS spline odds 1 knot - variance-covariance 12</t>
        </is>
      </c>
      <c r="B11081" t="inlineStr">
        <is>
          <t>PSA_varCov_comparator2OSso1k_12</t>
        </is>
      </c>
      <c r="C11081">
        <f>#REF!</f>
        <v/>
      </c>
    </row>
    <row r="11082">
      <c r="A11082" t="inlineStr">
        <is>
          <t>PSA comparator2 OS spline odds 1 knot - variance-covariance 13</t>
        </is>
      </c>
      <c r="B11082" t="inlineStr">
        <is>
          <t>PSA_varCov_comparator2OSso1k_13</t>
        </is>
      </c>
      <c r="C11082">
        <f>#REF!</f>
        <v/>
      </c>
    </row>
    <row r="11083">
      <c r="A11083" t="inlineStr">
        <is>
          <t>PSA comparator2 OS spline odds 1 knot - variance-covariance 22</t>
        </is>
      </c>
      <c r="B11083" t="inlineStr">
        <is>
          <t>PSA_varCov_comparator2OSso1k_22</t>
        </is>
      </c>
      <c r="C11083">
        <f>#REF!</f>
        <v/>
      </c>
    </row>
    <row r="11084">
      <c r="A11084" t="inlineStr">
        <is>
          <t>PSA comparator2 OS spline odds 1 knot - variance-covariance 23</t>
        </is>
      </c>
      <c r="B11084" t="inlineStr">
        <is>
          <t>PSA_varCov_comparator2OSso1k_23</t>
        </is>
      </c>
      <c r="C11084">
        <f>#REF!</f>
        <v/>
      </c>
    </row>
    <row r="11085">
      <c r="A11085" t="inlineStr">
        <is>
          <t>PSA comparator2 OS spline odds 1 knot - variance-covariance 33</t>
        </is>
      </c>
      <c r="B11085" t="inlineStr">
        <is>
          <t>PSA_varCov_comparator2OSso1k_33</t>
        </is>
      </c>
      <c r="C11085">
        <f>#REF!</f>
        <v/>
      </c>
    </row>
    <row r="11086">
      <c r="A11086" t="inlineStr">
        <is>
          <t>PSA comparator2 OS spline odds 1 knot - inclusion flag</t>
        </is>
      </c>
      <c r="B11086" t="inlineStr">
        <is>
          <t>PSA_include_comparator2OSso1k</t>
        </is>
      </c>
      <c r="C11086">
        <f>#REF!</f>
        <v/>
      </c>
    </row>
    <row r="11087">
      <c r="A11087" t="inlineStr">
        <is>
          <t>PSA comparator2 OS spline odds 2 knot - distribution</t>
        </is>
      </c>
      <c r="B11087" t="inlineStr">
        <is>
          <t>PSA_distribution_comparator2OSso2k</t>
        </is>
      </c>
      <c r="C11087" s="28">
        <f>#REF!</f>
        <v/>
      </c>
    </row>
    <row r="11088">
      <c r="A11088" t="inlineStr">
        <is>
          <t>PSA comparator2 OS spline odds 2 knot - variance-covariance 11</t>
        </is>
      </c>
      <c r="B11088" t="inlineStr">
        <is>
          <t>PSA_varCov_comparator2OSso2k_11</t>
        </is>
      </c>
      <c r="C11088">
        <f>#REF!</f>
        <v/>
      </c>
    </row>
    <row r="11089">
      <c r="A11089" t="inlineStr">
        <is>
          <t>PSA comparator2 OS spline odds 2 knot - variance-covariance 12</t>
        </is>
      </c>
      <c r="B11089" t="inlineStr">
        <is>
          <t>PSA_varCov_comparator2OSso2k_12</t>
        </is>
      </c>
      <c r="C11089">
        <f>#REF!</f>
        <v/>
      </c>
    </row>
    <row r="11090">
      <c r="A11090" t="inlineStr">
        <is>
          <t>PSA comparator2 OS spline odds 2 knot - variance-covariance 13</t>
        </is>
      </c>
      <c r="B11090" t="inlineStr">
        <is>
          <t>PSA_varCov_comparator2OSso2k_13</t>
        </is>
      </c>
      <c r="C11090">
        <f>#REF!</f>
        <v/>
      </c>
    </row>
    <row r="11091">
      <c r="A11091" t="inlineStr">
        <is>
          <t>PSA comparator2 OS spline odds 2 knot - variance-covariance 14</t>
        </is>
      </c>
      <c r="B11091" t="inlineStr">
        <is>
          <t>PSA_varCov_comparator2OSso2k_14</t>
        </is>
      </c>
      <c r="C11091">
        <f>#REF!</f>
        <v/>
      </c>
    </row>
    <row r="11092">
      <c r="A11092" t="inlineStr">
        <is>
          <t>PSA comparator2 OS spline odds 2 knot - variance-covariance 22</t>
        </is>
      </c>
      <c r="B11092" t="inlineStr">
        <is>
          <t>PSA_varCov_comparator2OSso2k_22</t>
        </is>
      </c>
      <c r="C11092">
        <f>#REF!</f>
        <v/>
      </c>
    </row>
    <row r="11093">
      <c r="A11093" t="inlineStr">
        <is>
          <t>PSA comparator2 OS spline odds 2 knot - variance-covariance 23</t>
        </is>
      </c>
      <c r="B11093" t="inlineStr">
        <is>
          <t>PSA_varCov_comparator2OSso2k_23</t>
        </is>
      </c>
      <c r="C11093">
        <f>#REF!</f>
        <v/>
      </c>
    </row>
    <row r="11094">
      <c r="A11094" t="inlineStr">
        <is>
          <t>PSA comparator2 OS spline odds 2 knot - variance-covariance 24</t>
        </is>
      </c>
      <c r="B11094" t="inlineStr">
        <is>
          <t>PSA_varCov_comparator2OSso2k_24</t>
        </is>
      </c>
      <c r="C11094">
        <f>#REF!</f>
        <v/>
      </c>
    </row>
    <row r="11095">
      <c r="A11095" t="inlineStr">
        <is>
          <t>PSA comparator2 OS spline odds 2 knot - variance-covariance 33</t>
        </is>
      </c>
      <c r="B11095" t="inlineStr">
        <is>
          <t>PSA_varCov_comparator2OSso2k_33</t>
        </is>
      </c>
      <c r="C11095">
        <f>#REF!</f>
        <v/>
      </c>
    </row>
    <row r="11096">
      <c r="A11096" t="inlineStr">
        <is>
          <t>PSA comparator2 OS spline odds 2 knot - variance-covariance 34</t>
        </is>
      </c>
      <c r="B11096" t="inlineStr">
        <is>
          <t>PSA_varCov_comparator2OSso2k_34</t>
        </is>
      </c>
      <c r="C11096">
        <f>#REF!</f>
        <v/>
      </c>
    </row>
    <row r="11097">
      <c r="A11097" t="inlineStr">
        <is>
          <t>PSA comparator2 OS spline odds 2 knot - variance-covariance 44</t>
        </is>
      </c>
      <c r="B11097" t="inlineStr">
        <is>
          <t>PSA_varCov_comparator2OSso2k_44</t>
        </is>
      </c>
      <c r="C11097">
        <f>#REF!</f>
        <v/>
      </c>
    </row>
    <row r="11098">
      <c r="A11098" t="inlineStr">
        <is>
          <t>PSA comparator2 OS spline odds 2 knot - inclusion flag</t>
        </is>
      </c>
      <c r="B11098" t="inlineStr">
        <is>
          <t>PSA_include_comparator2OSsh2k</t>
        </is>
      </c>
      <c r="C11098">
        <f>#REF!</f>
        <v/>
      </c>
    </row>
    <row r="11099">
      <c r="A11099" t="inlineStr">
        <is>
          <t>PSA comparator2 OS spline odds 3 knot - distribution</t>
        </is>
      </c>
      <c r="B11099" t="inlineStr">
        <is>
          <t>PSA_distribution_comparator2OSso3k</t>
        </is>
      </c>
      <c r="C11099" s="28">
        <f>#REF!</f>
        <v/>
      </c>
    </row>
    <row r="11100">
      <c r="A11100" t="inlineStr">
        <is>
          <t>PSA comparator2 OS spline odds 3 knot - variance-covariance 11</t>
        </is>
      </c>
      <c r="B11100" t="inlineStr">
        <is>
          <t>PSA_varCov_comparator2OSso3k_11</t>
        </is>
      </c>
      <c r="C11100">
        <f>#REF!</f>
        <v/>
      </c>
    </row>
    <row r="11101">
      <c r="A11101" t="inlineStr">
        <is>
          <t>PSA comparator2 OS spline odds 3 knot - variance-covariance 12</t>
        </is>
      </c>
      <c r="B11101" t="inlineStr">
        <is>
          <t>PSA_varCov_comparator2OSso3k_12</t>
        </is>
      </c>
      <c r="C11101">
        <f>#REF!</f>
        <v/>
      </c>
    </row>
    <row r="11102">
      <c r="A11102" t="inlineStr">
        <is>
          <t>PSA comparator2 OS spline odds 3 knot - variance-covariance 13</t>
        </is>
      </c>
      <c r="B11102" t="inlineStr">
        <is>
          <t>PSA_varCov_comparator2OSso3k_13</t>
        </is>
      </c>
      <c r="C11102">
        <f>#REF!</f>
        <v/>
      </c>
    </row>
    <row r="11103">
      <c r="A11103" t="inlineStr">
        <is>
          <t>PSA comparator2 OS spline odds 3 knot - variance-covariance 14</t>
        </is>
      </c>
      <c r="B11103" t="inlineStr">
        <is>
          <t>PSA_varCov_comparator2OSso3k_14</t>
        </is>
      </c>
      <c r="C11103">
        <f>#REF!</f>
        <v/>
      </c>
    </row>
    <row r="11104">
      <c r="A11104" t="inlineStr">
        <is>
          <t>PSA comparator2 OS spline odds 3 knot - variance-covariance 15</t>
        </is>
      </c>
      <c r="B11104" t="inlineStr">
        <is>
          <t>PSA_varCov_comparator2OSso3k_15</t>
        </is>
      </c>
      <c r="C11104">
        <f>#REF!</f>
        <v/>
      </c>
    </row>
    <row r="11105">
      <c r="A11105" t="inlineStr">
        <is>
          <t>PSA comparator2 OS spline odds 3 knot - variance-covariance 22</t>
        </is>
      </c>
      <c r="B11105" t="inlineStr">
        <is>
          <t>PSA_varCov_comparator2OSso3k_22</t>
        </is>
      </c>
      <c r="C11105">
        <f>#REF!</f>
        <v/>
      </c>
    </row>
    <row r="11106">
      <c r="A11106" t="inlineStr">
        <is>
          <t>PSA comparator2 OS spline odds 3 knot - variance-covariance 23</t>
        </is>
      </c>
      <c r="B11106" t="inlineStr">
        <is>
          <t>PSA_varCov_comparator2OSso3k_23</t>
        </is>
      </c>
      <c r="C11106">
        <f>#REF!</f>
        <v/>
      </c>
    </row>
    <row r="11107">
      <c r="A11107" t="inlineStr">
        <is>
          <t>PSA comparator2 OS spline odds 3 knot - variance-covariance 24</t>
        </is>
      </c>
      <c r="B11107" t="inlineStr">
        <is>
          <t>PSA_varCov_comparator2OSso3k_24</t>
        </is>
      </c>
      <c r="C11107">
        <f>#REF!</f>
        <v/>
      </c>
    </row>
    <row r="11108">
      <c r="A11108" t="inlineStr">
        <is>
          <t>PSA comparator2 OS spline odds 3 knot - variance-covariance 25</t>
        </is>
      </c>
      <c r="B11108" t="inlineStr">
        <is>
          <t>PSA_varCov_comparator2OSso3k_25</t>
        </is>
      </c>
      <c r="C11108">
        <f>#REF!</f>
        <v/>
      </c>
    </row>
    <row r="11109">
      <c r="A11109" t="inlineStr">
        <is>
          <t>PSA comparator2 OS spline odds 3 knot - variance-covariance 33</t>
        </is>
      </c>
      <c r="B11109" t="inlineStr">
        <is>
          <t>PSA_varCov_comparator2OSso3k_33</t>
        </is>
      </c>
      <c r="C11109">
        <f>#REF!</f>
        <v/>
      </c>
    </row>
    <row r="11110">
      <c r="A11110" t="inlineStr">
        <is>
          <t>PSA comparator2 OS spline odds 3 knot - variance-covariance 34</t>
        </is>
      </c>
      <c r="B11110" t="inlineStr">
        <is>
          <t>PSA_varCov_comparator2OSso3k_34</t>
        </is>
      </c>
      <c r="C11110">
        <f>#REF!</f>
        <v/>
      </c>
    </row>
    <row r="11111">
      <c r="A11111" t="inlineStr">
        <is>
          <t>PSA comparator2 OS spline odds 3 knot - variance-covariance 35</t>
        </is>
      </c>
      <c r="B11111" t="inlineStr">
        <is>
          <t>PSA_varCov_comparator2OSso3k_35</t>
        </is>
      </c>
      <c r="C11111">
        <f>#REF!</f>
        <v/>
      </c>
    </row>
    <row r="11112">
      <c r="A11112" t="inlineStr">
        <is>
          <t>PSA comparator2 OS spline odds 3 knot - variance-covariance 44</t>
        </is>
      </c>
      <c r="B11112" t="inlineStr">
        <is>
          <t>PSA_varCov_comparator2OSso3k_44</t>
        </is>
      </c>
      <c r="C11112">
        <f>#REF!</f>
        <v/>
      </c>
    </row>
    <row r="11113">
      <c r="A11113" t="inlineStr">
        <is>
          <t>PSA comparator2 OS spline odds 3 knot - variance-covariance 45</t>
        </is>
      </c>
      <c r="B11113" t="inlineStr">
        <is>
          <t>PSA_varCov_comparator2OSso3k_45</t>
        </is>
      </c>
      <c r="C11113">
        <f>#REF!</f>
        <v/>
      </c>
    </row>
    <row r="11114">
      <c r="A11114" t="inlineStr">
        <is>
          <t>PSA comparator2 OS spline odds 3 knot - variance-covariance 55</t>
        </is>
      </c>
      <c r="B11114" t="inlineStr">
        <is>
          <t>PSA_varCov_comparator2OSso3k_55</t>
        </is>
      </c>
      <c r="C11114">
        <f>#REF!</f>
        <v/>
      </c>
    </row>
    <row r="11115">
      <c r="A11115" t="inlineStr">
        <is>
          <t>PSA comparator2 OS spline odds 3 knot - inclusion flag</t>
        </is>
      </c>
      <c r="B11115" t="inlineStr">
        <is>
          <t>PSA_include_comparator2OSso3k</t>
        </is>
      </c>
      <c r="C11115">
        <f>#REF!</f>
        <v/>
      </c>
    </row>
    <row r="11116">
      <c r="A11116" t="inlineStr">
        <is>
          <t>PSA comparator2 OS spline probit 1 knot - distribution</t>
        </is>
      </c>
      <c r="B11116" t="inlineStr">
        <is>
          <t>PSA_distribution_comparator2OSsp1k</t>
        </is>
      </c>
      <c r="C11116" s="28">
        <f>#REF!</f>
        <v/>
      </c>
    </row>
    <row r="11117">
      <c r="A11117" t="inlineStr">
        <is>
          <t>PSA comparator2 OS spline probit 1 knot - variance-covariance 11</t>
        </is>
      </c>
      <c r="B11117" t="inlineStr">
        <is>
          <t>PSA_varCov_comparator2OSsp1k_11</t>
        </is>
      </c>
      <c r="C11117">
        <f>#REF!</f>
        <v/>
      </c>
    </row>
    <row r="11118">
      <c r="A11118" t="inlineStr">
        <is>
          <t>PSA comparator2 OS spline probit 1 knot - variance-covariance 12</t>
        </is>
      </c>
      <c r="B11118" t="inlineStr">
        <is>
          <t>PSA_varCov_comparator2OSsp1k_12</t>
        </is>
      </c>
      <c r="C11118">
        <f>#REF!</f>
        <v/>
      </c>
    </row>
    <row r="11119">
      <c r="A11119" t="inlineStr">
        <is>
          <t>PSA comparator2 OS spline probit 1 knot - variance-covariance 13</t>
        </is>
      </c>
      <c r="B11119" t="inlineStr">
        <is>
          <t>PSA_varCov_comparator2OSsp1k_13</t>
        </is>
      </c>
      <c r="C11119">
        <f>#REF!</f>
        <v/>
      </c>
    </row>
    <row r="11120">
      <c r="A11120" t="inlineStr">
        <is>
          <t>PSA comparator2 OS spline probit 1 knot - variance-covariance 22</t>
        </is>
      </c>
      <c r="B11120" t="inlineStr">
        <is>
          <t>PSA_varCov_comparator2OSsp1k_22</t>
        </is>
      </c>
      <c r="C11120">
        <f>#REF!</f>
        <v/>
      </c>
    </row>
    <row r="11121">
      <c r="A11121" t="inlineStr">
        <is>
          <t>PSA comparator2 OS spline probit 1 knot - variance-covariance 23</t>
        </is>
      </c>
      <c r="B11121" t="inlineStr">
        <is>
          <t>PSA_varCov_comparator2OSsp1k_23</t>
        </is>
      </c>
      <c r="C11121">
        <f>#REF!</f>
        <v/>
      </c>
    </row>
    <row r="11122">
      <c r="A11122" t="inlineStr">
        <is>
          <t>PSA comparator2 OS spline probit 1 knot - variance-covariance 33</t>
        </is>
      </c>
      <c r="B11122" t="inlineStr">
        <is>
          <t>PSA_varCov_comparator2OSsp1k_33</t>
        </is>
      </c>
      <c r="C11122">
        <f>#REF!</f>
        <v/>
      </c>
    </row>
    <row r="11123">
      <c r="A11123" t="inlineStr">
        <is>
          <t>PSA comparator2 OS spline probit 1 knot - inclusion flag</t>
        </is>
      </c>
      <c r="B11123" t="inlineStr">
        <is>
          <t>PSA_varCov_comparator2OSsp1k_</t>
        </is>
      </c>
      <c r="C11123">
        <f>#REF!</f>
        <v/>
      </c>
    </row>
    <row r="11124">
      <c r="A11124" t="inlineStr">
        <is>
          <t>PSA comparator2 OS spline probit 2 knot - distribution</t>
        </is>
      </c>
      <c r="B11124" t="inlineStr">
        <is>
          <t>PSA_distribution_comparator2OSsp2k</t>
        </is>
      </c>
      <c r="C11124" s="28">
        <f>#REF!</f>
        <v/>
      </c>
    </row>
    <row r="11125">
      <c r="A11125" t="inlineStr">
        <is>
          <t>PSA comparator2 OS spline probit 2 knot - variance-covariance 11</t>
        </is>
      </c>
      <c r="B11125" t="inlineStr">
        <is>
          <t>PSA_varCov_comparator2OSsp2k_11</t>
        </is>
      </c>
      <c r="C11125">
        <f>#REF!</f>
        <v/>
      </c>
    </row>
    <row r="11126">
      <c r="A11126" t="inlineStr">
        <is>
          <t>PSA comparator2 OS spline probit 2 knot - variance-covariance 12</t>
        </is>
      </c>
      <c r="B11126" t="inlineStr">
        <is>
          <t>PSA_varCov_comparator2OSsp2k_12</t>
        </is>
      </c>
      <c r="C11126">
        <f>#REF!</f>
        <v/>
      </c>
    </row>
    <row r="11127">
      <c r="A11127" t="inlineStr">
        <is>
          <t>PSA comparator2 OS spline probit 2 knot - variance-covariance 13</t>
        </is>
      </c>
      <c r="B11127" t="inlineStr">
        <is>
          <t>PSA_varCov_comparator2OSsp2k_13</t>
        </is>
      </c>
      <c r="C11127">
        <f>#REF!</f>
        <v/>
      </c>
    </row>
    <row r="11128">
      <c r="A11128" t="inlineStr">
        <is>
          <t>PSA comparator2 OS spline probit 2 knot - variance-covariance 14</t>
        </is>
      </c>
      <c r="B11128" t="inlineStr">
        <is>
          <t>PSA_varCov_comparator2OSsp2k_14</t>
        </is>
      </c>
      <c r="C11128">
        <f>#REF!</f>
        <v/>
      </c>
    </row>
    <row r="11129">
      <c r="A11129" t="inlineStr">
        <is>
          <t>PSA comparator2 OS spline probit 2 knot - variance-covariance 22</t>
        </is>
      </c>
      <c r="B11129" t="inlineStr">
        <is>
          <t>PSA_varCov_comparator2OSsp2k_22</t>
        </is>
      </c>
      <c r="C11129">
        <f>#REF!</f>
        <v/>
      </c>
    </row>
    <row r="11130">
      <c r="A11130" t="inlineStr">
        <is>
          <t>PSA comparator2 OS spline probit 2 knot - variance-covariance 23</t>
        </is>
      </c>
      <c r="B11130" t="inlineStr">
        <is>
          <t>PSA_varCov_comparator2OSsp2k_23</t>
        </is>
      </c>
      <c r="C11130">
        <f>#REF!</f>
        <v/>
      </c>
    </row>
    <row r="11131">
      <c r="A11131" t="inlineStr">
        <is>
          <t>PSA comparator2 OS spline probit 2 knot - variance-covariance 24</t>
        </is>
      </c>
      <c r="B11131" t="inlineStr">
        <is>
          <t>PSA_varCov_comparator2OSsp2k_24</t>
        </is>
      </c>
      <c r="C11131">
        <f>#REF!</f>
        <v/>
      </c>
    </row>
    <row r="11132">
      <c r="A11132" t="inlineStr">
        <is>
          <t>PSA comparator2 OS spline probit 2 knot - variance-covariance 33</t>
        </is>
      </c>
      <c r="B11132" t="inlineStr">
        <is>
          <t>PSA_varCov_comparator2OSsp2k_33</t>
        </is>
      </c>
      <c r="C11132">
        <f>#REF!</f>
        <v/>
      </c>
    </row>
    <row r="11133">
      <c r="A11133" t="inlineStr">
        <is>
          <t>PSA comparator2 OS spline probit 2 knot - variance-covariance 34</t>
        </is>
      </c>
      <c r="B11133" t="inlineStr">
        <is>
          <t>PSA_varCov_comparator2OSsp2k_34</t>
        </is>
      </c>
      <c r="C11133">
        <f>#REF!</f>
        <v/>
      </c>
    </row>
    <row r="11134">
      <c r="A11134" t="inlineStr">
        <is>
          <t>PSA comparator2 OS spline probit 2 knot - variance-covariance 44</t>
        </is>
      </c>
      <c r="B11134" t="inlineStr">
        <is>
          <t>PSA_varCov_comparator2OSsp2k_44</t>
        </is>
      </c>
      <c r="C11134">
        <f>#REF!</f>
        <v/>
      </c>
    </row>
    <row r="11135">
      <c r="A11135" t="inlineStr">
        <is>
          <t>PSA comparator2 OS spline probit 2 knot - inclusion flag</t>
        </is>
      </c>
      <c r="B11135" t="inlineStr">
        <is>
          <t>PSA_include_comparator2OSsp2k</t>
        </is>
      </c>
      <c r="C11135">
        <f>#REF!</f>
        <v/>
      </c>
    </row>
    <row r="11136">
      <c r="A11136" t="inlineStr">
        <is>
          <t>PSA comparator2 OS spline probit 3 knot - distribution</t>
        </is>
      </c>
      <c r="B11136" t="inlineStr">
        <is>
          <t>PSA_distribution_comparator2OSsp3k</t>
        </is>
      </c>
      <c r="C11136" s="28">
        <f>#REF!</f>
        <v/>
      </c>
    </row>
    <row r="11137">
      <c r="A11137" t="inlineStr">
        <is>
          <t>PSA comparator2 OS spline probit 3 knot - variance-covariance 11</t>
        </is>
      </c>
      <c r="B11137" t="inlineStr">
        <is>
          <t>PSA_varCov_comparator2OSsp3k_11</t>
        </is>
      </c>
      <c r="C11137">
        <f>#REF!</f>
        <v/>
      </c>
    </row>
    <row r="11138">
      <c r="A11138" t="inlineStr">
        <is>
          <t>PSA comparator2 OS spline probit 3 knot - variance-covariance 12</t>
        </is>
      </c>
      <c r="B11138" t="inlineStr">
        <is>
          <t>PSA_varCov_comparator2OSsp3k_12</t>
        </is>
      </c>
      <c r="C11138">
        <f>#REF!</f>
        <v/>
      </c>
    </row>
    <row r="11139">
      <c r="A11139" t="inlineStr">
        <is>
          <t>PSA comparator2 OS spline probit 3 knot - variance-covariance 13</t>
        </is>
      </c>
      <c r="B11139" t="inlineStr">
        <is>
          <t>PSA_varCov_comparator2OSsp3k_13</t>
        </is>
      </c>
      <c r="C11139">
        <f>#REF!</f>
        <v/>
      </c>
    </row>
    <row r="11140">
      <c r="A11140" t="inlineStr">
        <is>
          <t>PSA comparator2 OS spline probit 3 knot - variance-covariance 14</t>
        </is>
      </c>
      <c r="B11140" t="inlineStr">
        <is>
          <t>PSA_varCov_comparator2OSsp3k_14</t>
        </is>
      </c>
      <c r="C11140">
        <f>#REF!</f>
        <v/>
      </c>
    </row>
    <row r="11141">
      <c r="A11141" t="inlineStr">
        <is>
          <t>PSA comparator2 OS spline probit 3 knot - variance-covariance 15</t>
        </is>
      </c>
      <c r="B11141" t="inlineStr">
        <is>
          <t>PSA_varCov_comparator2OSsp3k_15</t>
        </is>
      </c>
      <c r="C11141">
        <f>#REF!</f>
        <v/>
      </c>
    </row>
    <row r="11142">
      <c r="A11142" t="inlineStr">
        <is>
          <t>PSA comparator2 OS spline probit 3 knot - variance-covariance 22</t>
        </is>
      </c>
      <c r="B11142" t="inlineStr">
        <is>
          <t>PSA_varCov_comparator2OSsp3k_22</t>
        </is>
      </c>
      <c r="C11142">
        <f>#REF!</f>
        <v/>
      </c>
    </row>
    <row r="11143">
      <c r="A11143" t="inlineStr">
        <is>
          <t>PSA comparator2 OS spline probit 3 knot - variance-covariance 23</t>
        </is>
      </c>
      <c r="B11143" t="inlineStr">
        <is>
          <t>PSA_varCov_comparator2OSsp3k_23</t>
        </is>
      </c>
      <c r="C11143">
        <f>#REF!</f>
        <v/>
      </c>
    </row>
    <row r="11144">
      <c r="A11144" t="inlineStr">
        <is>
          <t>PSA comparator2 OS spline probit 3 knot - variance-covariance 24</t>
        </is>
      </c>
      <c r="B11144" t="inlineStr">
        <is>
          <t>PSA_varCov_comparator2OSsp3k_24</t>
        </is>
      </c>
      <c r="C11144">
        <f>#REF!</f>
        <v/>
      </c>
    </row>
    <row r="11145">
      <c r="A11145" t="inlineStr">
        <is>
          <t>PSA comparator2 OS spline probit 3 knot - variance-covariance 25</t>
        </is>
      </c>
      <c r="B11145" t="inlineStr">
        <is>
          <t>PSA_varCov_comparator2OSsp3k_25</t>
        </is>
      </c>
      <c r="C11145">
        <f>#REF!</f>
        <v/>
      </c>
    </row>
    <row r="11146">
      <c r="A11146" t="inlineStr">
        <is>
          <t>PSA comparator2 OS spline probit 3 knot - variance-covariance 33</t>
        </is>
      </c>
      <c r="B11146" t="inlineStr">
        <is>
          <t>PSA_varCov_comparator2OSsp3k_33</t>
        </is>
      </c>
      <c r="C11146">
        <f>#REF!</f>
        <v/>
      </c>
    </row>
    <row r="11147">
      <c r="A11147" t="inlineStr">
        <is>
          <t>PSA comparator2 OS spline probit 3 knot - variance-covariance 34</t>
        </is>
      </c>
      <c r="B11147" t="inlineStr">
        <is>
          <t>PSA_varCov_comparator2OSsp3k_34</t>
        </is>
      </c>
      <c r="C11147">
        <f>#REF!</f>
        <v/>
      </c>
    </row>
    <row r="11148">
      <c r="A11148" t="inlineStr">
        <is>
          <t>PSA comparator2 OS spline probit 3 knot - variance-covariance 35</t>
        </is>
      </c>
      <c r="B11148" t="inlineStr">
        <is>
          <t>PSA_varCov_comparator2OSsp3k_35</t>
        </is>
      </c>
      <c r="C11148">
        <f>#REF!</f>
        <v/>
      </c>
    </row>
    <row r="11149">
      <c r="A11149" t="inlineStr">
        <is>
          <t>PSA comparator2 OS spline probit 3 knot - variance-covariance 44</t>
        </is>
      </c>
      <c r="B11149" t="inlineStr">
        <is>
          <t>PSA_varCov_comparator2OSsp3k_44</t>
        </is>
      </c>
      <c r="C11149">
        <f>#REF!</f>
        <v/>
      </c>
    </row>
    <row r="11150">
      <c r="A11150" t="inlineStr">
        <is>
          <t>PSA comparator2 OS spline probit 3 knot - variance-covariance 45</t>
        </is>
      </c>
      <c r="B11150" t="inlineStr">
        <is>
          <t>PSA_varCov_comparator2OSsp3k_45</t>
        </is>
      </c>
      <c r="C11150">
        <f>#REF!</f>
        <v/>
      </c>
    </row>
    <row r="11151">
      <c r="A11151" t="inlineStr">
        <is>
          <t>PSA comparator2 OS spline probit 3 knot - variance-covariance 55</t>
        </is>
      </c>
      <c r="B11151" t="inlineStr">
        <is>
          <t>PSA_varCov_comparator2OSsp3k_55</t>
        </is>
      </c>
      <c r="C11151">
        <f>#REF!</f>
        <v/>
      </c>
    </row>
    <row r="11152">
      <c r="A11152" t="inlineStr">
        <is>
          <t>PSA comparator2 OS spline probit 3 knot - inclusion flag</t>
        </is>
      </c>
      <c r="B11152" t="inlineStr">
        <is>
          <t>PSA_include_comparator2OSsp3k</t>
        </is>
      </c>
      <c r="C11152">
        <f>#REF!</f>
        <v/>
      </c>
    </row>
    <row r="11153">
      <c r="A11153" t="inlineStr">
        <is>
          <t>PSA comparator2 PFS spline hazard 1 knot - distribution</t>
        </is>
      </c>
      <c r="B11153" t="inlineStr">
        <is>
          <t>PSA_distribution_comparator2PFSsh1k</t>
        </is>
      </c>
      <c r="C11153">
        <f>#REF!</f>
        <v/>
      </c>
    </row>
    <row r="11154">
      <c r="A11154" t="inlineStr">
        <is>
          <t>PSA comparator2 PFS spline hazard 1 knot - variance-covariance 11</t>
        </is>
      </c>
      <c r="B11154" t="inlineStr">
        <is>
          <t>PSA_varCov_comparator2PFSsh1k_11</t>
        </is>
      </c>
      <c r="C11154">
        <f>#REF!</f>
        <v/>
      </c>
    </row>
    <row r="11155">
      <c r="A11155" t="inlineStr">
        <is>
          <t>PSA comparator2 PFS spline hazard 1 knot - variance-covariance 12</t>
        </is>
      </c>
      <c r="B11155" t="inlineStr">
        <is>
          <t>PSA_varCov_comparator2PFSsh1k_12</t>
        </is>
      </c>
      <c r="C11155">
        <f>#REF!</f>
        <v/>
      </c>
    </row>
    <row r="11156">
      <c r="A11156" t="inlineStr">
        <is>
          <t>PSA comparator2 PFS spline hazard 1 knot - variance-covariance 13</t>
        </is>
      </c>
      <c r="B11156" t="inlineStr">
        <is>
          <t>PSA_varCov_comparator2PFSsh1k_13</t>
        </is>
      </c>
      <c r="C11156">
        <f>#REF!</f>
        <v/>
      </c>
    </row>
    <row r="11157">
      <c r="A11157" t="inlineStr">
        <is>
          <t>PSA comparator2 PFS spline hazard 1 knot - variance-covariance 22</t>
        </is>
      </c>
      <c r="B11157" t="inlineStr">
        <is>
          <t>PSA_varCov_comparator2PFSsh1k_22</t>
        </is>
      </c>
      <c r="C11157">
        <f>#REF!</f>
        <v/>
      </c>
    </row>
    <row r="11158">
      <c r="A11158" t="inlineStr">
        <is>
          <t>PSA comparator2 PFS spline hazard 1 knot - variance-covariance 23</t>
        </is>
      </c>
      <c r="B11158" t="inlineStr">
        <is>
          <t>PSA_varCov_comparator2PFSsh1k_23</t>
        </is>
      </c>
      <c r="C11158">
        <f>#REF!</f>
        <v/>
      </c>
    </row>
    <row r="11159">
      <c r="A11159" t="inlineStr">
        <is>
          <t>PSA comparator2 PFS spline hazard 1 knot - variance-covariance 33</t>
        </is>
      </c>
      <c r="B11159" t="inlineStr">
        <is>
          <t>PSA_varCov_comparator2PFSsh1k_33</t>
        </is>
      </c>
      <c r="C11159">
        <f>#REF!</f>
        <v/>
      </c>
    </row>
    <row r="11160">
      <c r="A11160" t="inlineStr">
        <is>
          <t>PSA comparator2 PFS spline hazard 1 knot - inclusion flag</t>
        </is>
      </c>
      <c r="B11160" t="inlineStr">
        <is>
          <t>PSA_include_comparator2PFSsh1k</t>
        </is>
      </c>
      <c r="C11160">
        <f>#REF!</f>
        <v/>
      </c>
    </row>
    <row r="11161">
      <c r="A11161" t="inlineStr">
        <is>
          <t>PSA comparator2 PFS spline hazard 2 knot - distribution</t>
        </is>
      </c>
      <c r="B11161" t="inlineStr">
        <is>
          <t>PSA_distribution_comparator2PFSsh2k</t>
        </is>
      </c>
      <c r="C11161" s="28">
        <f>#REF!</f>
        <v/>
      </c>
    </row>
    <row r="11162">
      <c r="A11162" t="inlineStr">
        <is>
          <t>PSA comparator2 PFS spline hazard 2 knot - variance-covariance 11</t>
        </is>
      </c>
      <c r="B11162" t="inlineStr">
        <is>
          <t>PSA_varCov_comparator2PFSsh2k_11</t>
        </is>
      </c>
      <c r="C11162">
        <f>#REF!</f>
        <v/>
      </c>
    </row>
    <row r="11163">
      <c r="A11163" t="inlineStr">
        <is>
          <t>PSA comparator2 PFS spline hazard 2 knot - variance-covariance 12</t>
        </is>
      </c>
      <c r="B11163" t="inlineStr">
        <is>
          <t>PSA_varCov_comparator2PFSsh2k_12</t>
        </is>
      </c>
      <c r="C11163">
        <f>#REF!</f>
        <v/>
      </c>
    </row>
    <row r="11164">
      <c r="A11164" t="inlineStr">
        <is>
          <t>PSA comparator2 PFS spline hazard 2 knot - variance-covariance 13</t>
        </is>
      </c>
      <c r="B11164" t="inlineStr">
        <is>
          <t>PSA_varCov_comparator2PFSsh2k_13</t>
        </is>
      </c>
      <c r="C11164">
        <f>#REF!</f>
        <v/>
      </c>
    </row>
    <row r="11165">
      <c r="A11165" t="inlineStr">
        <is>
          <t>PSA comparator2 PFS spline hazard 2 knot - variance-covariance 14</t>
        </is>
      </c>
      <c r="B11165" t="inlineStr">
        <is>
          <t>PSA_varCov_comparator2PFSsh2k_14</t>
        </is>
      </c>
      <c r="C11165">
        <f>#REF!</f>
        <v/>
      </c>
    </row>
    <row r="11166">
      <c r="A11166" t="inlineStr">
        <is>
          <t>PSA comparator2 PFS spline hazard 2 knot - variance-covariance 22</t>
        </is>
      </c>
      <c r="B11166" t="inlineStr">
        <is>
          <t>PSA_varCov_comparator2PFSsh2k_22</t>
        </is>
      </c>
      <c r="C11166">
        <f>#REF!</f>
        <v/>
      </c>
    </row>
    <row r="11167">
      <c r="A11167" t="inlineStr">
        <is>
          <t>PSA comparator2 PFS spline hazard 2 knot - variance-covariance 23</t>
        </is>
      </c>
      <c r="B11167" t="inlineStr">
        <is>
          <t>PSA_varCov_comparator2PFSsh2k_23</t>
        </is>
      </c>
      <c r="C11167">
        <f>#REF!</f>
        <v/>
      </c>
    </row>
    <row r="11168">
      <c r="A11168" t="inlineStr">
        <is>
          <t>PSA comparator2 PFS spline hazard 2 knot - variance-covariance 24</t>
        </is>
      </c>
      <c r="B11168" t="inlineStr">
        <is>
          <t>PSA_varCov_comparator2PFSsh2k_24</t>
        </is>
      </c>
      <c r="C11168">
        <f>#REF!</f>
        <v/>
      </c>
    </row>
    <row r="11169">
      <c r="A11169" t="inlineStr">
        <is>
          <t>PSA comparator2 PFS spline hazard 2 knot - variance-covariance 33</t>
        </is>
      </c>
      <c r="B11169" t="inlineStr">
        <is>
          <t>PSA_varCov_comparator2PFSsh2k_33</t>
        </is>
      </c>
      <c r="C11169">
        <f>#REF!</f>
        <v/>
      </c>
    </row>
    <row r="11170">
      <c r="A11170" t="inlineStr">
        <is>
          <t>PSA comparator2 PFS spline hazard 2 knot - variance-covariance 34</t>
        </is>
      </c>
      <c r="B11170" t="inlineStr">
        <is>
          <t>PSA_varCov_comparator2PFSsh2k_34</t>
        </is>
      </c>
      <c r="C11170">
        <f>#REF!</f>
        <v/>
      </c>
    </row>
    <row r="11171">
      <c r="A11171" t="inlineStr">
        <is>
          <t>PSA comparator2 PFS spline hazard 2 knot - variance-covariance 44</t>
        </is>
      </c>
      <c r="B11171" t="inlineStr">
        <is>
          <t>PSA_varCov_comparator2PFSsh2k_44</t>
        </is>
      </c>
      <c r="C11171">
        <f>#REF!</f>
        <v/>
      </c>
    </row>
    <row r="11172">
      <c r="A11172" t="inlineStr">
        <is>
          <t>PSA comparator2 PFS spline hazard 2 knot - inclusion flag</t>
        </is>
      </c>
      <c r="B11172" t="inlineStr">
        <is>
          <t>PSA_include_comparator2PFSsh2k</t>
        </is>
      </c>
      <c r="C11172">
        <f>#REF!</f>
        <v/>
      </c>
    </row>
    <row r="11173">
      <c r="A11173" t="inlineStr">
        <is>
          <t>PSA comparator2 PFS spline hazard 3 knot - distribution</t>
        </is>
      </c>
      <c r="B11173" t="inlineStr">
        <is>
          <t>PSA_distribution_comparator2PFSsh3k</t>
        </is>
      </c>
      <c r="C11173" s="28">
        <f>#REF!</f>
        <v/>
      </c>
    </row>
    <row r="11174">
      <c r="A11174" t="inlineStr">
        <is>
          <t>PSA comparator2 PFS spline hazard 3 knot - variance-covariance 11</t>
        </is>
      </c>
      <c r="B11174" t="inlineStr">
        <is>
          <t>PSA_varCov_comparator2PFSsh3k_11</t>
        </is>
      </c>
      <c r="C11174">
        <f>#REF!</f>
        <v/>
      </c>
    </row>
    <row r="11175">
      <c r="A11175" t="inlineStr">
        <is>
          <t>PSA comparator2 PFS spline hazard 3 knot - variance-covariance 12</t>
        </is>
      </c>
      <c r="B11175" t="inlineStr">
        <is>
          <t>PSA_varCov_comparator2PFSsh3k_12</t>
        </is>
      </c>
      <c r="C11175">
        <f>#REF!</f>
        <v/>
      </c>
    </row>
    <row r="11176">
      <c r="A11176" t="inlineStr">
        <is>
          <t>PSA comparator2 PFS spline hazard 3 knot - variance-covariance 13</t>
        </is>
      </c>
      <c r="B11176" t="inlineStr">
        <is>
          <t>PSA_varCov_comparator2PFSsh3k_13</t>
        </is>
      </c>
      <c r="C11176">
        <f>#REF!</f>
        <v/>
      </c>
    </row>
    <row r="11177">
      <c r="A11177" t="inlineStr">
        <is>
          <t>PSA comparator2 PFS spline hazard 3 knot - variance-covariance 14</t>
        </is>
      </c>
      <c r="B11177" t="inlineStr">
        <is>
          <t>PSA_varCov_comparator2PFSsh3k_14</t>
        </is>
      </c>
      <c r="C11177">
        <f>#REF!</f>
        <v/>
      </c>
    </row>
    <row r="11178">
      <c r="A11178" t="inlineStr">
        <is>
          <t>PSA comparator2 PFS spline hazard 3 knot - variance-covariance 15</t>
        </is>
      </c>
      <c r="B11178" t="inlineStr">
        <is>
          <t>PSA_varCov_comparator2PFSsh3k_15</t>
        </is>
      </c>
      <c r="C11178">
        <f>#REF!</f>
        <v/>
      </c>
    </row>
    <row r="11179">
      <c r="A11179" t="inlineStr">
        <is>
          <t>PSA comparator2 PFS spline hazard 3 knot - variance-covariance 22</t>
        </is>
      </c>
      <c r="B11179" t="inlineStr">
        <is>
          <t>PSA_varCov_comparator2PFSsh3k_22</t>
        </is>
      </c>
      <c r="C11179">
        <f>#REF!</f>
        <v/>
      </c>
    </row>
    <row r="11180">
      <c r="A11180" t="inlineStr">
        <is>
          <t>PSA comparator2 PFS spline hazard 3 knot - variance-covariance 23</t>
        </is>
      </c>
      <c r="B11180" t="inlineStr">
        <is>
          <t>PSA_varCov_comparator2PFSsh3k_23</t>
        </is>
      </c>
      <c r="C11180">
        <f>#REF!</f>
        <v/>
      </c>
    </row>
    <row r="11181">
      <c r="A11181" t="inlineStr">
        <is>
          <t>PSA comparator2 PFS spline hazard 3 knot - variance-covariance 24</t>
        </is>
      </c>
      <c r="B11181" t="inlineStr">
        <is>
          <t>PSA_varCov_comparator2PFSsh3k_24</t>
        </is>
      </c>
      <c r="C11181">
        <f>#REF!</f>
        <v/>
      </c>
    </row>
    <row r="11182">
      <c r="A11182" t="inlineStr">
        <is>
          <t>PSA comparator2 PFS spline hazard 3 knot - variance-covariance 25</t>
        </is>
      </c>
      <c r="B11182" t="inlineStr">
        <is>
          <t>PSA_varCov_comparator2PFSsh3k_25</t>
        </is>
      </c>
      <c r="C11182">
        <f>#REF!</f>
        <v/>
      </c>
    </row>
    <row r="11183">
      <c r="A11183" t="inlineStr">
        <is>
          <t>PSA comparator2 PFS spline hazard 3 knot - variance-covariance 33</t>
        </is>
      </c>
      <c r="B11183" t="inlineStr">
        <is>
          <t>PSA_varCov_comparator2PFSsh3k_33</t>
        </is>
      </c>
      <c r="C11183">
        <f>#REF!</f>
        <v/>
      </c>
    </row>
    <row r="11184">
      <c r="A11184" t="inlineStr">
        <is>
          <t>PSA comparator2 PFS spline hazard 3 knot - variance-covariance 34</t>
        </is>
      </c>
      <c r="B11184" t="inlineStr">
        <is>
          <t>PSA_varCov_comparator2PFSsh3k_34</t>
        </is>
      </c>
      <c r="C11184">
        <f>#REF!</f>
        <v/>
      </c>
    </row>
    <row r="11185">
      <c r="A11185" t="inlineStr">
        <is>
          <t>PSA comparator2 PFS spline hazard 3 knot - variance-covariance 35</t>
        </is>
      </c>
      <c r="B11185" t="inlineStr">
        <is>
          <t>PSA_varCov_comparator2PFSsh3k_35</t>
        </is>
      </c>
      <c r="C11185">
        <f>#REF!</f>
        <v/>
      </c>
    </row>
    <row r="11186">
      <c r="A11186" t="inlineStr">
        <is>
          <t>PSA comparator2 PFS spline hazard 3 knot - variance-covariance 44</t>
        </is>
      </c>
      <c r="B11186" t="inlineStr">
        <is>
          <t>PSA_varCov_comparator2PFSsh3k_44</t>
        </is>
      </c>
      <c r="C11186">
        <f>#REF!</f>
        <v/>
      </c>
    </row>
    <row r="11187">
      <c r="A11187" t="inlineStr">
        <is>
          <t>PSA comparator2 PFS spline hazard 3 knot - variance-covariance 45</t>
        </is>
      </c>
      <c r="B11187" t="inlineStr">
        <is>
          <t>PSA_varCov_comparator2PFSsh3k_45</t>
        </is>
      </c>
      <c r="C11187">
        <f>#REF!</f>
        <v/>
      </c>
    </row>
    <row r="11188">
      <c r="A11188" t="inlineStr">
        <is>
          <t>PSA comparator2 PFS spline hazard 3 knot - variance-covariance 55</t>
        </is>
      </c>
      <c r="B11188" t="inlineStr">
        <is>
          <t>PSA_varCov_comparator2PFSsh3k_55</t>
        </is>
      </c>
      <c r="C11188">
        <f>#REF!</f>
        <v/>
      </c>
    </row>
    <row r="11189">
      <c r="A11189" t="inlineStr">
        <is>
          <t>PSA comparator2 PFS spline hazard 3 knot - inclusion flag</t>
        </is>
      </c>
      <c r="B11189" t="inlineStr">
        <is>
          <t>PSA_include_comparator2PFSsh3k</t>
        </is>
      </c>
      <c r="C11189">
        <f>#REF!</f>
        <v/>
      </c>
    </row>
    <row r="11190">
      <c r="A11190" t="inlineStr">
        <is>
          <t>PSA comparator2 PFS spline odds 1 knot - distribution</t>
        </is>
      </c>
      <c r="B11190" t="inlineStr">
        <is>
          <t>PSA_distribution_comparator2PFSso1k</t>
        </is>
      </c>
      <c r="C11190" s="28">
        <f>#REF!</f>
        <v/>
      </c>
    </row>
    <row r="11191">
      <c r="A11191" t="inlineStr">
        <is>
          <t>PSA comparator2 PFS spline odds 1 knot - variance-covariance 11</t>
        </is>
      </c>
      <c r="B11191" t="inlineStr">
        <is>
          <t>PSA_varCov_comparator2PFSso1k_11</t>
        </is>
      </c>
      <c r="C11191">
        <f>#REF!</f>
        <v/>
      </c>
    </row>
    <row r="11192">
      <c r="A11192" t="inlineStr">
        <is>
          <t>PSA comparator2 PFS spline odds 1 knot - variance-covariance 12</t>
        </is>
      </c>
      <c r="B11192" t="inlineStr">
        <is>
          <t>PSA_varCov_comparator2PFSso1k_12</t>
        </is>
      </c>
      <c r="C11192">
        <f>#REF!</f>
        <v/>
      </c>
    </row>
    <row r="11193">
      <c r="A11193" t="inlineStr">
        <is>
          <t>PSA comparator2 PFS spline odds 1 knot - variance-covariance 13</t>
        </is>
      </c>
      <c r="B11193" t="inlineStr">
        <is>
          <t>PSA_varCov_comparator2PFSso1k_13</t>
        </is>
      </c>
      <c r="C11193">
        <f>#REF!</f>
        <v/>
      </c>
    </row>
    <row r="11194">
      <c r="A11194" t="inlineStr">
        <is>
          <t>PSA comparator2 PFS spline odds 1 knot - variance-covariance 22</t>
        </is>
      </c>
      <c r="B11194" t="inlineStr">
        <is>
          <t>PSA_varCov_comparator2PFSso1k_22</t>
        </is>
      </c>
      <c r="C11194">
        <f>#REF!</f>
        <v/>
      </c>
    </row>
    <row r="11195">
      <c r="A11195" t="inlineStr">
        <is>
          <t>PSA comparator2 PFS spline odds 1 knot - variance-covariance 23</t>
        </is>
      </c>
      <c r="B11195" t="inlineStr">
        <is>
          <t>PSA_varCov_comparator2PFSso1k_23</t>
        </is>
      </c>
      <c r="C11195">
        <f>#REF!</f>
        <v/>
      </c>
    </row>
    <row r="11196">
      <c r="A11196" t="inlineStr">
        <is>
          <t>PSA comparator2 PFS spline odds 1 knot - variance-covariance 33</t>
        </is>
      </c>
      <c r="B11196" t="inlineStr">
        <is>
          <t>PSA_varCov_comparator2PFSso1k_33</t>
        </is>
      </c>
      <c r="C11196">
        <f>#REF!</f>
        <v/>
      </c>
    </row>
    <row r="11197">
      <c r="A11197" t="inlineStr">
        <is>
          <t>PSA comparator2 PFS spline odds 1 knot - inclusion flag</t>
        </is>
      </c>
      <c r="B11197" t="inlineStr">
        <is>
          <t>PSA_include_comparator2PFSso1k</t>
        </is>
      </c>
      <c r="C11197">
        <f>#REF!</f>
        <v/>
      </c>
    </row>
    <row r="11198">
      <c r="A11198" t="inlineStr">
        <is>
          <t>PSA comparator2 PFS spline odds 2 knot - distribution</t>
        </is>
      </c>
      <c r="B11198" t="inlineStr">
        <is>
          <t>PSA_distribution_comparator2PFSso2k</t>
        </is>
      </c>
      <c r="C11198" s="28">
        <f>#REF!</f>
        <v/>
      </c>
    </row>
    <row r="11199">
      <c r="A11199" t="inlineStr">
        <is>
          <t>PSA comparator2 PFS spline odds 2 knot - variance-covariance 11</t>
        </is>
      </c>
      <c r="B11199" t="inlineStr">
        <is>
          <t>PSA_varCov_comparator2PFSso2k_11</t>
        </is>
      </c>
      <c r="C11199">
        <f>#REF!</f>
        <v/>
      </c>
    </row>
    <row r="11200">
      <c r="A11200" t="inlineStr">
        <is>
          <t>PSA comparator2 PFS spline odds 2 knot - variance-covariance 12</t>
        </is>
      </c>
      <c r="B11200" t="inlineStr">
        <is>
          <t>PSA_varCov_comparator2PFSso2k_12</t>
        </is>
      </c>
      <c r="C11200">
        <f>#REF!</f>
        <v/>
      </c>
    </row>
    <row r="11201">
      <c r="A11201" t="inlineStr">
        <is>
          <t>PSA comparator2 PFS spline odds 2 knot - variance-covariance 13</t>
        </is>
      </c>
      <c r="B11201" t="inlineStr">
        <is>
          <t>PSA_varCov_comparator2PFSso2k_13</t>
        </is>
      </c>
      <c r="C11201">
        <f>#REF!</f>
        <v/>
      </c>
    </row>
    <row r="11202">
      <c r="A11202" t="inlineStr">
        <is>
          <t>PSA comparator2 PFS spline odds 2 knot - variance-covariance 14</t>
        </is>
      </c>
      <c r="B11202" t="inlineStr">
        <is>
          <t>PSA_varCov_comparator2PFSso2k_14</t>
        </is>
      </c>
      <c r="C11202">
        <f>#REF!</f>
        <v/>
      </c>
    </row>
    <row r="11203">
      <c r="A11203" t="inlineStr">
        <is>
          <t>PSA comparator2 PFS spline odds 2 knot - variance-covariance 22</t>
        </is>
      </c>
      <c r="B11203" t="inlineStr">
        <is>
          <t>PSA_varCov_comparator2PFSso2k_22</t>
        </is>
      </c>
      <c r="C11203">
        <f>#REF!</f>
        <v/>
      </c>
    </row>
    <row r="11204">
      <c r="A11204" t="inlineStr">
        <is>
          <t>PSA comparator2 PFS spline odds 2 knot - variance-covariance 23</t>
        </is>
      </c>
      <c r="B11204" t="inlineStr">
        <is>
          <t>PSA_varCov_comparator2PFSso2k_23</t>
        </is>
      </c>
      <c r="C11204">
        <f>#REF!</f>
        <v/>
      </c>
    </row>
    <row r="11205">
      <c r="A11205" t="inlineStr">
        <is>
          <t>PSA comparator2 PFS spline odds 2 knot - variance-covariance 24</t>
        </is>
      </c>
      <c r="B11205" t="inlineStr">
        <is>
          <t>PSA_varCov_comparator2PFSso2k_24</t>
        </is>
      </c>
      <c r="C11205">
        <f>#REF!</f>
        <v/>
      </c>
    </row>
    <row r="11206">
      <c r="A11206" t="inlineStr">
        <is>
          <t>PSA comparator2 PFS spline odds 2 knot - variance-covariance 33</t>
        </is>
      </c>
      <c r="B11206" t="inlineStr">
        <is>
          <t>PSA_varCov_comparator2PFSso2k_33</t>
        </is>
      </c>
      <c r="C11206">
        <f>#REF!</f>
        <v/>
      </c>
    </row>
    <row r="11207">
      <c r="A11207" t="inlineStr">
        <is>
          <t>PSA comparator2 PFS spline odds 2 knot - variance-covariance 34</t>
        </is>
      </c>
      <c r="B11207" t="inlineStr">
        <is>
          <t>PSA_varCov_comparator2PFSso2k_34</t>
        </is>
      </c>
      <c r="C11207">
        <f>#REF!</f>
        <v/>
      </c>
    </row>
    <row r="11208">
      <c r="A11208" t="inlineStr">
        <is>
          <t>PSA comparator2 PFS spline odds 2 knot - variance-covariance 44</t>
        </is>
      </c>
      <c r="B11208" t="inlineStr">
        <is>
          <t>PSA_varCov_comparator2PFSso2k_44</t>
        </is>
      </c>
      <c r="C11208">
        <f>#REF!</f>
        <v/>
      </c>
    </row>
    <row r="11209">
      <c r="A11209" t="inlineStr">
        <is>
          <t>PSA comparator2 PFS spline odds 2 knot - inclusion flag</t>
        </is>
      </c>
      <c r="B11209" t="inlineStr">
        <is>
          <t>PSA_include_comparator2PFSsh2k</t>
        </is>
      </c>
      <c r="C11209">
        <f>#REF!</f>
        <v/>
      </c>
    </row>
    <row r="11210">
      <c r="A11210" t="inlineStr">
        <is>
          <t>PSA comparator2 PFS spline odds 3 knot - distribution</t>
        </is>
      </c>
      <c r="B11210" t="inlineStr">
        <is>
          <t>PSA_distribution_comparator2PFSso3k</t>
        </is>
      </c>
      <c r="C11210" s="28">
        <f>#REF!</f>
        <v/>
      </c>
    </row>
    <row r="11211">
      <c r="A11211" t="inlineStr">
        <is>
          <t>PSA comparator2 PFS spline odds 3 knot - variance-covariance 11</t>
        </is>
      </c>
      <c r="B11211" t="inlineStr">
        <is>
          <t>PSA_varCov_comparator2PFSso3k_11</t>
        </is>
      </c>
      <c r="C11211">
        <f>#REF!</f>
        <v/>
      </c>
    </row>
    <row r="11212">
      <c r="A11212" t="inlineStr">
        <is>
          <t>PSA comparator2 PFS spline odds 3 knot - variance-covariance 12</t>
        </is>
      </c>
      <c r="B11212" t="inlineStr">
        <is>
          <t>PSA_varCov_comparator2PFSso3k_12</t>
        </is>
      </c>
      <c r="C11212">
        <f>#REF!</f>
        <v/>
      </c>
    </row>
    <row r="11213">
      <c r="A11213" t="inlineStr">
        <is>
          <t>PSA comparator2 PFS spline odds 3 knot - variance-covariance 13</t>
        </is>
      </c>
      <c r="B11213" t="inlineStr">
        <is>
          <t>PSA_varCov_comparator2PFSso3k_13</t>
        </is>
      </c>
      <c r="C11213">
        <f>#REF!</f>
        <v/>
      </c>
    </row>
    <row r="11214">
      <c r="A11214" t="inlineStr">
        <is>
          <t>PSA comparator2 PFS spline odds 3 knot - variance-covariance 14</t>
        </is>
      </c>
      <c r="B11214" t="inlineStr">
        <is>
          <t>PSA_varCov_comparator2PFSso3k_14</t>
        </is>
      </c>
      <c r="C11214">
        <f>#REF!</f>
        <v/>
      </c>
    </row>
    <row r="11215">
      <c r="A11215" t="inlineStr">
        <is>
          <t>PSA comparator2 PFS spline odds 3 knot - variance-covariance 15</t>
        </is>
      </c>
      <c r="B11215" t="inlineStr">
        <is>
          <t>PSA_varCov_comparator2PFSso3k_15</t>
        </is>
      </c>
      <c r="C11215">
        <f>#REF!</f>
        <v/>
      </c>
    </row>
    <row r="11216">
      <c r="A11216" t="inlineStr">
        <is>
          <t>PSA comparator2 PFS spline odds 3 knot - variance-covariance 22</t>
        </is>
      </c>
      <c r="B11216" t="inlineStr">
        <is>
          <t>PSA_varCov_comparator2PFSso3k_22</t>
        </is>
      </c>
      <c r="C11216">
        <f>#REF!</f>
        <v/>
      </c>
    </row>
    <row r="11217">
      <c r="A11217" t="inlineStr">
        <is>
          <t>PSA comparator2 PFS spline odds 3 knot - variance-covariance 23</t>
        </is>
      </c>
      <c r="B11217" t="inlineStr">
        <is>
          <t>PSA_varCov_comparator2PFSso3k_23</t>
        </is>
      </c>
      <c r="C11217">
        <f>#REF!</f>
        <v/>
      </c>
    </row>
    <row r="11218">
      <c r="A11218" t="inlineStr">
        <is>
          <t>PSA comparator2 PFS spline odds 3 knot - variance-covariance 24</t>
        </is>
      </c>
      <c r="B11218" t="inlineStr">
        <is>
          <t>PSA_varCov_comparator2PFSso3k_24</t>
        </is>
      </c>
      <c r="C11218">
        <f>#REF!</f>
        <v/>
      </c>
    </row>
    <row r="11219">
      <c r="A11219" t="inlineStr">
        <is>
          <t>PSA comparator2 PFS spline odds 3 knot - variance-covariance 25</t>
        </is>
      </c>
      <c r="B11219" t="inlineStr">
        <is>
          <t>PSA_varCov_comparator2PFSso3k_25</t>
        </is>
      </c>
      <c r="C11219">
        <f>#REF!</f>
        <v/>
      </c>
    </row>
    <row r="11220">
      <c r="A11220" t="inlineStr">
        <is>
          <t>PSA comparator2 PFS spline odds 3 knot - variance-covariance 33</t>
        </is>
      </c>
      <c r="B11220" t="inlineStr">
        <is>
          <t>PSA_varCov_comparator2PFSso3k_33</t>
        </is>
      </c>
      <c r="C11220">
        <f>#REF!</f>
        <v/>
      </c>
    </row>
    <row r="11221">
      <c r="A11221" t="inlineStr">
        <is>
          <t>PSA comparator2 PFS spline odds 3 knot - variance-covariance 34</t>
        </is>
      </c>
      <c r="B11221" t="inlineStr">
        <is>
          <t>PSA_varCov_comparator2PFSso3k_34</t>
        </is>
      </c>
      <c r="C11221">
        <f>#REF!</f>
        <v/>
      </c>
    </row>
    <row r="11222">
      <c r="A11222" t="inlineStr">
        <is>
          <t>PSA comparator2 PFS spline odds 3 knot - variance-covariance 35</t>
        </is>
      </c>
      <c r="B11222" t="inlineStr">
        <is>
          <t>PSA_varCov_comparator2PFSso3k_35</t>
        </is>
      </c>
      <c r="C11222">
        <f>#REF!</f>
        <v/>
      </c>
    </row>
    <row r="11223">
      <c r="A11223" t="inlineStr">
        <is>
          <t>PSA comparator2 PFS spline odds 3 knot - variance-covariance 44</t>
        </is>
      </c>
      <c r="B11223" t="inlineStr">
        <is>
          <t>PSA_varCov_comparator2PFSso3k_44</t>
        </is>
      </c>
      <c r="C11223">
        <f>#REF!</f>
        <v/>
      </c>
    </row>
    <row r="11224">
      <c r="A11224" t="inlineStr">
        <is>
          <t>PSA comparator2 PFS spline odds 3 knot - variance-covariance 45</t>
        </is>
      </c>
      <c r="B11224" t="inlineStr">
        <is>
          <t>PSA_varCov_comparator2PFSso3k_45</t>
        </is>
      </c>
      <c r="C11224">
        <f>#REF!</f>
        <v/>
      </c>
    </row>
    <row r="11225">
      <c r="A11225" t="inlineStr">
        <is>
          <t>PSA comparator2 PFS spline odds 3 knot - variance-covariance 55</t>
        </is>
      </c>
      <c r="B11225" t="inlineStr">
        <is>
          <t>PSA_varCov_comparator2PFSso3k_55</t>
        </is>
      </c>
      <c r="C11225">
        <f>#REF!</f>
        <v/>
      </c>
    </row>
    <row r="11226">
      <c r="A11226" t="inlineStr">
        <is>
          <t>PSA comparator2 PFS spline odds 3 knot - inclusion flag</t>
        </is>
      </c>
      <c r="B11226" t="inlineStr">
        <is>
          <t>PSA_include_comparator2PFSso3k</t>
        </is>
      </c>
      <c r="C11226">
        <f>#REF!</f>
        <v/>
      </c>
    </row>
    <row r="11227">
      <c r="A11227" t="inlineStr">
        <is>
          <t>PSA comparator2 PFS spline probit 1 knot - distribution</t>
        </is>
      </c>
      <c r="B11227" t="inlineStr">
        <is>
          <t>PSA_distribution_comparator2PFSsp1k</t>
        </is>
      </c>
      <c r="C11227" s="28">
        <f>#REF!</f>
        <v/>
      </c>
    </row>
    <row r="11228">
      <c r="A11228" t="inlineStr">
        <is>
          <t>PSA comparator2 PFS spline probit 1 knot - variance-covariance 11</t>
        </is>
      </c>
      <c r="B11228" t="inlineStr">
        <is>
          <t>PSA_varCov_comparator2PFSsp1k_11</t>
        </is>
      </c>
      <c r="C11228">
        <f>#REF!</f>
        <v/>
      </c>
    </row>
    <row r="11229">
      <c r="A11229" t="inlineStr">
        <is>
          <t>PSA comparator2 PFS spline probit 1 knot - variance-covariance 12</t>
        </is>
      </c>
      <c r="B11229" t="inlineStr">
        <is>
          <t>PSA_varCov_comparator2PFSsp1k_12</t>
        </is>
      </c>
      <c r="C11229">
        <f>#REF!</f>
        <v/>
      </c>
    </row>
    <row r="11230">
      <c r="A11230" t="inlineStr">
        <is>
          <t>PSA comparator2 PFS spline probit 1 knot - variance-covariance 13</t>
        </is>
      </c>
      <c r="B11230" t="inlineStr">
        <is>
          <t>PSA_varCov_comparator2PFSsp1k_13</t>
        </is>
      </c>
      <c r="C11230">
        <f>#REF!</f>
        <v/>
      </c>
    </row>
    <row r="11231">
      <c r="A11231" t="inlineStr">
        <is>
          <t>PSA comparator2 PFS spline probit 1 knot - variance-covariance 22</t>
        </is>
      </c>
      <c r="B11231" t="inlineStr">
        <is>
          <t>PSA_varCov_comparator2PFSsp1k_22</t>
        </is>
      </c>
      <c r="C11231">
        <f>#REF!</f>
        <v/>
      </c>
    </row>
    <row r="11232">
      <c r="A11232" t="inlineStr">
        <is>
          <t>PSA comparator2 PFS spline probit 1 knot - variance-covariance 23</t>
        </is>
      </c>
      <c r="B11232" t="inlineStr">
        <is>
          <t>PSA_varCov_comparator2PFSsp1k_23</t>
        </is>
      </c>
      <c r="C11232">
        <f>#REF!</f>
        <v/>
      </c>
    </row>
    <row r="11233">
      <c r="A11233" t="inlineStr">
        <is>
          <t>PSA comparator2 PFS spline probit 1 knot - variance-covariance 33</t>
        </is>
      </c>
      <c r="B11233" t="inlineStr">
        <is>
          <t>PSA_varCov_comparator2PFSsp1k_33</t>
        </is>
      </c>
      <c r="C11233">
        <f>#REF!</f>
        <v/>
      </c>
    </row>
    <row r="11234">
      <c r="A11234" t="inlineStr">
        <is>
          <t>PSA comparator2 PFS spline probit 1 knot - inclusion flag</t>
        </is>
      </c>
      <c r="B11234" t="inlineStr">
        <is>
          <t>PSA_varCov_comparator2PFSsp1k_</t>
        </is>
      </c>
      <c r="C11234">
        <f>#REF!</f>
        <v/>
      </c>
    </row>
    <row r="11235">
      <c r="A11235" t="inlineStr">
        <is>
          <t>PSA comparator2 PFS spline probit 2 knot - distribution</t>
        </is>
      </c>
      <c r="B11235" t="inlineStr">
        <is>
          <t>PSA_distribution_comparator2PFSsp2k</t>
        </is>
      </c>
      <c r="C11235" s="28">
        <f>#REF!</f>
        <v/>
      </c>
    </row>
    <row r="11236">
      <c r="A11236" t="inlineStr">
        <is>
          <t>PSA comparator2 PFS spline probit 2 knot - variance-covariance 11</t>
        </is>
      </c>
      <c r="B11236" t="inlineStr">
        <is>
          <t>PSA_varCov_comparator2PFSsp2k_11</t>
        </is>
      </c>
      <c r="C11236">
        <f>#REF!</f>
        <v/>
      </c>
    </row>
    <row r="11237">
      <c r="A11237" t="inlineStr">
        <is>
          <t>PSA comparator2 PFS spline probit 2 knot - variance-covariance 12</t>
        </is>
      </c>
      <c r="B11237" t="inlineStr">
        <is>
          <t>PSA_varCov_comparator2PFSsp2k_12</t>
        </is>
      </c>
      <c r="C11237">
        <f>#REF!</f>
        <v/>
      </c>
    </row>
    <row r="11238">
      <c r="A11238" t="inlineStr">
        <is>
          <t>PSA comparator2 PFS spline probit 2 knot - variance-covariance 13</t>
        </is>
      </c>
      <c r="B11238" t="inlineStr">
        <is>
          <t>PSA_varCov_comparator2PFSsp2k_13</t>
        </is>
      </c>
      <c r="C11238">
        <f>#REF!</f>
        <v/>
      </c>
    </row>
    <row r="11239">
      <c r="A11239" t="inlineStr">
        <is>
          <t>PSA comparator2 PFS spline probit 2 knot - variance-covariance 14</t>
        </is>
      </c>
      <c r="B11239" t="inlineStr">
        <is>
          <t>PSA_varCov_comparator2PFSsp2k_14</t>
        </is>
      </c>
      <c r="C11239">
        <f>#REF!</f>
        <v/>
      </c>
    </row>
    <row r="11240">
      <c r="A11240" t="inlineStr">
        <is>
          <t>PSA comparator2 PFS spline probit 2 knot - variance-covariance 22</t>
        </is>
      </c>
      <c r="B11240" t="inlineStr">
        <is>
          <t>PSA_varCov_comparator2PFSsp2k_22</t>
        </is>
      </c>
      <c r="C11240">
        <f>#REF!</f>
        <v/>
      </c>
    </row>
    <row r="11241">
      <c r="A11241" t="inlineStr">
        <is>
          <t>PSA comparator2 PFS spline probit 2 knot - variance-covariance 23</t>
        </is>
      </c>
      <c r="B11241" t="inlineStr">
        <is>
          <t>PSA_varCov_comparator2PFSsp2k_23</t>
        </is>
      </c>
      <c r="C11241">
        <f>#REF!</f>
        <v/>
      </c>
    </row>
    <row r="11242">
      <c r="A11242" t="inlineStr">
        <is>
          <t>PSA comparator2 PFS spline probit 2 knot - variance-covariance 24</t>
        </is>
      </c>
      <c r="B11242" t="inlineStr">
        <is>
          <t>PSA_varCov_comparator2PFSsp2k_24</t>
        </is>
      </c>
      <c r="C11242">
        <f>#REF!</f>
        <v/>
      </c>
    </row>
    <row r="11243">
      <c r="A11243" t="inlineStr">
        <is>
          <t>PSA comparator2 PFS spline probit 2 knot - variance-covariance 33</t>
        </is>
      </c>
      <c r="B11243" t="inlineStr">
        <is>
          <t>PSA_varCov_comparator2PFSsp2k_33</t>
        </is>
      </c>
      <c r="C11243">
        <f>#REF!</f>
        <v/>
      </c>
    </row>
    <row r="11244">
      <c r="A11244" t="inlineStr">
        <is>
          <t>PSA comparator2 PFS spline probit 2 knot - variance-covariance 34</t>
        </is>
      </c>
      <c r="B11244" t="inlineStr">
        <is>
          <t>PSA_varCov_comparator2PFSsp2k_34</t>
        </is>
      </c>
      <c r="C11244">
        <f>#REF!</f>
        <v/>
      </c>
    </row>
    <row r="11245">
      <c r="A11245" t="inlineStr">
        <is>
          <t>PSA comparator2 PFS spline probit 2 knot - variance-covariance 44</t>
        </is>
      </c>
      <c r="B11245" t="inlineStr">
        <is>
          <t>PSA_varCov_comparator2PFSsp2k_44</t>
        </is>
      </c>
      <c r="C11245">
        <f>#REF!</f>
        <v/>
      </c>
    </row>
    <row r="11246">
      <c r="A11246" t="inlineStr">
        <is>
          <t>PSA comparator2 PFS spline probit 2 knot - inclusion flag</t>
        </is>
      </c>
      <c r="B11246" t="inlineStr">
        <is>
          <t>PSA_include_comparator2PFSsp2k</t>
        </is>
      </c>
      <c r="C11246">
        <f>#REF!</f>
        <v/>
      </c>
    </row>
    <row r="11247">
      <c r="A11247" t="inlineStr">
        <is>
          <t>PSA comparator2 PFS spline probit 3 knot - distribution</t>
        </is>
      </c>
      <c r="B11247" t="inlineStr">
        <is>
          <t>PSA_distribution_comparator2PFSsp3k</t>
        </is>
      </c>
      <c r="C11247" s="28">
        <f>#REF!</f>
        <v/>
      </c>
    </row>
    <row r="11248">
      <c r="A11248" t="inlineStr">
        <is>
          <t>PSA comparator2 PFS spline probit 3 knot - variance-covariance 11</t>
        </is>
      </c>
      <c r="B11248" t="inlineStr">
        <is>
          <t>PSA_varCov_comparator2PFSsp3k_11</t>
        </is>
      </c>
      <c r="C11248">
        <f>#REF!</f>
        <v/>
      </c>
    </row>
    <row r="11249">
      <c r="A11249" t="inlineStr">
        <is>
          <t>PSA comparator2 PFS spline probit 3 knot - variance-covariance 12</t>
        </is>
      </c>
      <c r="B11249" t="inlineStr">
        <is>
          <t>PSA_varCov_comparator2PFSsp3k_12</t>
        </is>
      </c>
      <c r="C11249">
        <f>#REF!</f>
        <v/>
      </c>
    </row>
    <row r="11250">
      <c r="A11250" t="inlineStr">
        <is>
          <t>PSA comparator2 PFS spline probit 3 knot - variance-covariance 13</t>
        </is>
      </c>
      <c r="B11250" t="inlineStr">
        <is>
          <t>PSA_varCov_comparator2PFSsp3k_13</t>
        </is>
      </c>
      <c r="C11250">
        <f>#REF!</f>
        <v/>
      </c>
    </row>
    <row r="11251">
      <c r="A11251" t="inlineStr">
        <is>
          <t>PSA comparator2 PFS spline probit 3 knot - variance-covariance 14</t>
        </is>
      </c>
      <c r="B11251" t="inlineStr">
        <is>
          <t>PSA_varCov_comparator2PFSsp3k_14</t>
        </is>
      </c>
      <c r="C11251">
        <f>#REF!</f>
        <v/>
      </c>
    </row>
    <row r="11252">
      <c r="A11252" t="inlineStr">
        <is>
          <t>PSA comparator2 PFS spline probit 3 knot - variance-covariance 15</t>
        </is>
      </c>
      <c r="B11252" t="inlineStr">
        <is>
          <t>PSA_varCov_comparator2PFSsp3k_15</t>
        </is>
      </c>
      <c r="C11252">
        <f>#REF!</f>
        <v/>
      </c>
    </row>
    <row r="11253">
      <c r="A11253" t="inlineStr">
        <is>
          <t>PSA comparator2 PFS spline probit 3 knot - variance-covariance 22</t>
        </is>
      </c>
      <c r="B11253" t="inlineStr">
        <is>
          <t>PSA_varCov_comparator2PFSsp3k_22</t>
        </is>
      </c>
      <c r="C11253">
        <f>#REF!</f>
        <v/>
      </c>
    </row>
    <row r="11254">
      <c r="A11254" t="inlineStr">
        <is>
          <t>PSA comparator2 PFS spline probit 3 knot - variance-covariance 23</t>
        </is>
      </c>
      <c r="B11254" t="inlineStr">
        <is>
          <t>PSA_varCov_comparator2PFSsp3k_23</t>
        </is>
      </c>
      <c r="C11254">
        <f>#REF!</f>
        <v/>
      </c>
    </row>
    <row r="11255">
      <c r="A11255" t="inlineStr">
        <is>
          <t>PSA comparator2 PFS spline probit 3 knot - variance-covariance 24</t>
        </is>
      </c>
      <c r="B11255" t="inlineStr">
        <is>
          <t>PSA_varCov_comparator2PFSsp3k_24</t>
        </is>
      </c>
      <c r="C11255">
        <f>#REF!</f>
        <v/>
      </c>
    </row>
    <row r="11256">
      <c r="A11256" t="inlineStr">
        <is>
          <t>PSA comparator2 PFS spline probit 3 knot - variance-covariance 25</t>
        </is>
      </c>
      <c r="B11256" t="inlineStr">
        <is>
          <t>PSA_varCov_comparator2PFSsp3k_25</t>
        </is>
      </c>
      <c r="C11256">
        <f>#REF!</f>
        <v/>
      </c>
    </row>
    <row r="11257">
      <c r="A11257" t="inlineStr">
        <is>
          <t>PSA comparator2 PFS spline probit 3 knot - variance-covariance 33</t>
        </is>
      </c>
      <c r="B11257" t="inlineStr">
        <is>
          <t>PSA_varCov_comparator2PFSsp3k_33</t>
        </is>
      </c>
      <c r="C11257">
        <f>#REF!</f>
        <v/>
      </c>
    </row>
    <row r="11258">
      <c r="A11258" t="inlineStr">
        <is>
          <t>PSA comparator2 PFS spline probit 3 knot - variance-covariance 34</t>
        </is>
      </c>
      <c r="B11258" t="inlineStr">
        <is>
          <t>PSA_varCov_comparator2PFSsp3k_34</t>
        </is>
      </c>
      <c r="C11258">
        <f>#REF!</f>
        <v/>
      </c>
    </row>
    <row r="11259">
      <c r="A11259" t="inlineStr">
        <is>
          <t>PSA comparator2 PFS spline probit 3 knot - variance-covariance 35</t>
        </is>
      </c>
      <c r="B11259" t="inlineStr">
        <is>
          <t>PSA_varCov_comparator2PFSsp3k_35</t>
        </is>
      </c>
      <c r="C11259">
        <f>#REF!</f>
        <v/>
      </c>
    </row>
    <row r="11260">
      <c r="A11260" t="inlineStr">
        <is>
          <t>PSA comparator2 PFS spline probit 3 knot - variance-covariance 44</t>
        </is>
      </c>
      <c r="B11260" t="inlineStr">
        <is>
          <t>PSA_varCov_comparator2PFSsp3k_44</t>
        </is>
      </c>
      <c r="C11260">
        <f>#REF!</f>
        <v/>
      </c>
    </row>
    <row r="11261">
      <c r="A11261" t="inlineStr">
        <is>
          <t>PSA comparator2 PFS spline probit 3 knot - variance-covariance 45</t>
        </is>
      </c>
      <c r="B11261" t="inlineStr">
        <is>
          <t>PSA_varCov_comparator2PFSsp3k_45</t>
        </is>
      </c>
      <c r="C11261">
        <f>#REF!</f>
        <v/>
      </c>
    </row>
    <row r="11262">
      <c r="A11262" t="inlineStr">
        <is>
          <t>PSA comparator2 PFS spline probit 3 knot - variance-covariance 55</t>
        </is>
      </c>
      <c r="B11262" t="inlineStr">
        <is>
          <t>PSA_varCov_comparator2PFSsp3k_55</t>
        </is>
      </c>
      <c r="C11262">
        <f>#REF!</f>
        <v/>
      </c>
    </row>
    <row r="11263">
      <c r="A11263" t="inlineStr">
        <is>
          <t>PSA comparator2 PFS spline probit 3 knot - inclusion flag</t>
        </is>
      </c>
      <c r="B11263" t="inlineStr">
        <is>
          <t>PSA_include_comparator2PFSsp3k</t>
        </is>
      </c>
      <c r="C11263">
        <f>#REF!</f>
        <v/>
      </c>
    </row>
    <row r="11264">
      <c r="A11264" t="inlineStr">
        <is>
          <t>PSA comparator3 OS spline hazard 1 knot - distribution</t>
        </is>
      </c>
      <c r="B11264" t="inlineStr">
        <is>
          <t>PSA_distribution_comparator3OSsh1k</t>
        </is>
      </c>
      <c r="C11264">
        <f>#REF!</f>
        <v/>
      </c>
    </row>
    <row r="11265">
      <c r="A11265" t="inlineStr">
        <is>
          <t>PSA comparator3 OS spline hazard 1 knot - variance-covariance 11</t>
        </is>
      </c>
      <c r="B11265" t="inlineStr">
        <is>
          <t>PSA_varCov_comparator3OSsh1k_11</t>
        </is>
      </c>
      <c r="C11265">
        <f>#REF!</f>
        <v/>
      </c>
    </row>
    <row r="11266">
      <c r="A11266" t="inlineStr">
        <is>
          <t>PSA comparator3 OS spline hazard 1 knot - variance-covariance 12</t>
        </is>
      </c>
      <c r="B11266" t="inlineStr">
        <is>
          <t>PSA_varCov_comparator3OSsh1k_12</t>
        </is>
      </c>
      <c r="C11266">
        <f>#REF!</f>
        <v/>
      </c>
    </row>
    <row r="11267">
      <c r="A11267" t="inlineStr">
        <is>
          <t>PSA comparator3 OS spline hazard 1 knot - variance-covariance 13</t>
        </is>
      </c>
      <c r="B11267" t="inlineStr">
        <is>
          <t>PSA_varCov_comparator3OSsh1k_13</t>
        </is>
      </c>
      <c r="C11267">
        <f>#REF!</f>
        <v/>
      </c>
    </row>
    <row r="11268">
      <c r="A11268" t="inlineStr">
        <is>
          <t>PSA comparator3 OS spline hazard 1 knot - variance-covariance 22</t>
        </is>
      </c>
      <c r="B11268" t="inlineStr">
        <is>
          <t>PSA_varCov_comparator3OSsh1k_22</t>
        </is>
      </c>
      <c r="C11268">
        <f>#REF!</f>
        <v/>
      </c>
    </row>
    <row r="11269">
      <c r="A11269" t="inlineStr">
        <is>
          <t>PSA comparator3 OS spline hazard 1 knot - variance-covariance 23</t>
        </is>
      </c>
      <c r="B11269" t="inlineStr">
        <is>
          <t>PSA_varCov_comparator3OSsh1k_23</t>
        </is>
      </c>
      <c r="C11269">
        <f>#REF!</f>
        <v/>
      </c>
    </row>
    <row r="11270">
      <c r="A11270" t="inlineStr">
        <is>
          <t>PSA comparator3 OS spline hazard 1 knot - variance-covariance 33</t>
        </is>
      </c>
      <c r="B11270" t="inlineStr">
        <is>
          <t>PSA_varCov_comparator3OSsh1k_33</t>
        </is>
      </c>
      <c r="C11270">
        <f>#REF!</f>
        <v/>
      </c>
    </row>
    <row r="11271">
      <c r="A11271" t="inlineStr">
        <is>
          <t>PSA comparator3 OS spline hazard 1 knot - inclusion flag</t>
        </is>
      </c>
      <c r="B11271" t="inlineStr">
        <is>
          <t>PSA_include_comparator3OSsh1k</t>
        </is>
      </c>
      <c r="C11271">
        <f>#REF!</f>
        <v/>
      </c>
    </row>
    <row r="11272">
      <c r="A11272" t="inlineStr">
        <is>
          <t>PSA comparator3 OS spline hazard 2 knot - distribution</t>
        </is>
      </c>
      <c r="B11272" t="inlineStr">
        <is>
          <t>PSA_distribution_comparator3OSsh2k</t>
        </is>
      </c>
      <c r="C11272" s="28">
        <f>#REF!</f>
        <v/>
      </c>
    </row>
    <row r="11273">
      <c r="A11273" t="inlineStr">
        <is>
          <t>PSA comparator3 OS spline hazard 2 knot - variance-covariance 11</t>
        </is>
      </c>
      <c r="B11273" t="inlineStr">
        <is>
          <t>PSA_varCov_comparator3OSsh2k_11</t>
        </is>
      </c>
      <c r="C11273">
        <f>#REF!</f>
        <v/>
      </c>
    </row>
    <row r="11274">
      <c r="A11274" t="inlineStr">
        <is>
          <t>PSA comparator3 OS spline hazard 2 knot - variance-covariance 12</t>
        </is>
      </c>
      <c r="B11274" t="inlineStr">
        <is>
          <t>PSA_varCov_comparator3OSsh2k_12</t>
        </is>
      </c>
      <c r="C11274">
        <f>#REF!</f>
        <v/>
      </c>
    </row>
    <row r="11275">
      <c r="A11275" t="inlineStr">
        <is>
          <t>PSA comparator3 OS spline hazard 2 knot - variance-covariance 13</t>
        </is>
      </c>
      <c r="B11275" t="inlineStr">
        <is>
          <t>PSA_varCov_comparator3OSsh2k_13</t>
        </is>
      </c>
      <c r="C11275">
        <f>#REF!</f>
        <v/>
      </c>
    </row>
    <row r="11276">
      <c r="A11276" t="inlineStr">
        <is>
          <t>PSA comparator3 OS spline hazard 2 knot - variance-covariance 14</t>
        </is>
      </c>
      <c r="B11276" t="inlineStr">
        <is>
          <t>PSA_varCov_comparator3OSsh2k_14</t>
        </is>
      </c>
      <c r="C11276">
        <f>#REF!</f>
        <v/>
      </c>
    </row>
    <row r="11277">
      <c r="A11277" t="inlineStr">
        <is>
          <t>PSA comparator3 OS spline hazard 2 knot - variance-covariance 22</t>
        </is>
      </c>
      <c r="B11277" t="inlineStr">
        <is>
          <t>PSA_varCov_comparator3OSsh2k_22</t>
        </is>
      </c>
      <c r="C11277">
        <f>#REF!</f>
        <v/>
      </c>
    </row>
    <row r="11278">
      <c r="A11278" t="inlineStr">
        <is>
          <t>PSA comparator3 OS spline hazard 2 knot - variance-covariance 23</t>
        </is>
      </c>
      <c r="B11278" t="inlineStr">
        <is>
          <t>PSA_varCov_comparator3OSsh2k_23</t>
        </is>
      </c>
      <c r="C11278">
        <f>#REF!</f>
        <v/>
      </c>
    </row>
    <row r="11279">
      <c r="A11279" t="inlineStr">
        <is>
          <t>PSA comparator3 OS spline hazard 2 knot - variance-covariance 24</t>
        </is>
      </c>
      <c r="B11279" t="inlineStr">
        <is>
          <t>PSA_varCov_comparator3OSsh2k_24</t>
        </is>
      </c>
      <c r="C11279">
        <f>#REF!</f>
        <v/>
      </c>
    </row>
    <row r="11280">
      <c r="A11280" t="inlineStr">
        <is>
          <t>PSA comparator3 OS spline hazard 2 knot - variance-covariance 33</t>
        </is>
      </c>
      <c r="B11280" t="inlineStr">
        <is>
          <t>PSA_varCov_comparator3OSsh2k_33</t>
        </is>
      </c>
      <c r="C11280">
        <f>#REF!</f>
        <v/>
      </c>
    </row>
    <row r="11281">
      <c r="A11281" t="inlineStr">
        <is>
          <t>PSA comparator3 OS spline hazard 2 knot - variance-covariance 34</t>
        </is>
      </c>
      <c r="B11281" t="inlineStr">
        <is>
          <t>PSA_varCov_comparator3OSsh2k_34</t>
        </is>
      </c>
      <c r="C11281">
        <f>#REF!</f>
        <v/>
      </c>
    </row>
    <row r="11282">
      <c r="A11282" t="inlineStr">
        <is>
          <t>PSA comparator3 OS spline hazard 2 knot - variance-covariance 44</t>
        </is>
      </c>
      <c r="B11282" t="inlineStr">
        <is>
          <t>PSA_varCov_comparator3OSsh2k_44</t>
        </is>
      </c>
      <c r="C11282">
        <f>#REF!</f>
        <v/>
      </c>
    </row>
    <row r="11283">
      <c r="A11283" t="inlineStr">
        <is>
          <t>PSA comparator3 OS spline hazard 2 knot - inclusion flag</t>
        </is>
      </c>
      <c r="B11283" t="inlineStr">
        <is>
          <t>PSA_include_comparator3OSsh2k</t>
        </is>
      </c>
      <c r="C11283">
        <f>#REF!</f>
        <v/>
      </c>
    </row>
    <row r="11284">
      <c r="A11284" t="inlineStr">
        <is>
          <t>PSA comparator3 OS spline hazard 3 knot - distribution</t>
        </is>
      </c>
      <c r="B11284" t="inlineStr">
        <is>
          <t>PSA_distribution_comparator3OSsh3k</t>
        </is>
      </c>
      <c r="C11284" s="28">
        <f>#REF!</f>
        <v/>
      </c>
    </row>
    <row r="11285">
      <c r="A11285" t="inlineStr">
        <is>
          <t>PSA comparator3 OS spline hazard 3 knot - variance-covariance 11</t>
        </is>
      </c>
      <c r="B11285" t="inlineStr">
        <is>
          <t>PSA_varCov_comparator3OSsh3k_11</t>
        </is>
      </c>
      <c r="C11285">
        <f>#REF!</f>
        <v/>
      </c>
    </row>
    <row r="11286">
      <c r="A11286" t="inlineStr">
        <is>
          <t>PSA comparator3 OS spline hazard 3 knot - variance-covariance 12</t>
        </is>
      </c>
      <c r="B11286" t="inlineStr">
        <is>
          <t>PSA_varCov_comparator3OSsh3k_12</t>
        </is>
      </c>
      <c r="C11286">
        <f>#REF!</f>
        <v/>
      </c>
    </row>
    <row r="11287">
      <c r="A11287" t="inlineStr">
        <is>
          <t>PSA comparator3 OS spline hazard 3 knot - variance-covariance 13</t>
        </is>
      </c>
      <c r="B11287" t="inlineStr">
        <is>
          <t>PSA_varCov_comparator3OSsh3k_13</t>
        </is>
      </c>
      <c r="C11287">
        <f>#REF!</f>
        <v/>
      </c>
    </row>
    <row r="11288">
      <c r="A11288" t="inlineStr">
        <is>
          <t>PSA comparator3 OS spline hazard 3 knot - variance-covariance 14</t>
        </is>
      </c>
      <c r="B11288" t="inlineStr">
        <is>
          <t>PSA_varCov_comparator3OSsh3k_14</t>
        </is>
      </c>
      <c r="C11288">
        <f>#REF!</f>
        <v/>
      </c>
    </row>
    <row r="11289">
      <c r="A11289" t="inlineStr">
        <is>
          <t>PSA comparator3 OS spline hazard 3 knot - variance-covariance 15</t>
        </is>
      </c>
      <c r="B11289" t="inlineStr">
        <is>
          <t>PSA_varCov_comparator3OSsh3k_15</t>
        </is>
      </c>
      <c r="C11289">
        <f>#REF!</f>
        <v/>
      </c>
    </row>
    <row r="11290">
      <c r="A11290" t="inlineStr">
        <is>
          <t>PSA comparator3 OS spline hazard 3 knot - variance-covariance 22</t>
        </is>
      </c>
      <c r="B11290" t="inlineStr">
        <is>
          <t>PSA_varCov_comparator3OSsh3k_22</t>
        </is>
      </c>
      <c r="C11290">
        <f>#REF!</f>
        <v/>
      </c>
    </row>
    <row r="11291">
      <c r="A11291" t="inlineStr">
        <is>
          <t>PSA comparator3 OS spline hazard 3 knot - variance-covariance 23</t>
        </is>
      </c>
      <c r="B11291" t="inlineStr">
        <is>
          <t>PSA_varCov_comparator3OSsh3k_23</t>
        </is>
      </c>
      <c r="C11291">
        <f>#REF!</f>
        <v/>
      </c>
    </row>
    <row r="11292">
      <c r="A11292" t="inlineStr">
        <is>
          <t>PSA comparator3 OS spline hazard 3 knot - variance-covariance 24</t>
        </is>
      </c>
      <c r="B11292" t="inlineStr">
        <is>
          <t>PSA_varCov_comparator3OSsh3k_24</t>
        </is>
      </c>
      <c r="C11292">
        <f>#REF!</f>
        <v/>
      </c>
    </row>
    <row r="11293">
      <c r="A11293" t="inlineStr">
        <is>
          <t>PSA comparator3 OS spline hazard 3 knot - variance-covariance 25</t>
        </is>
      </c>
      <c r="B11293" t="inlineStr">
        <is>
          <t>PSA_varCov_comparator3OSsh3k_25</t>
        </is>
      </c>
      <c r="C11293">
        <f>#REF!</f>
        <v/>
      </c>
    </row>
    <row r="11294">
      <c r="A11294" t="inlineStr">
        <is>
          <t>PSA comparator3 OS spline hazard 3 knot - variance-covariance 33</t>
        </is>
      </c>
      <c r="B11294" t="inlineStr">
        <is>
          <t>PSA_varCov_comparator3OSsh3k_33</t>
        </is>
      </c>
      <c r="C11294">
        <f>#REF!</f>
        <v/>
      </c>
    </row>
    <row r="11295">
      <c r="A11295" t="inlineStr">
        <is>
          <t>PSA comparator3 OS spline hazard 3 knot - variance-covariance 34</t>
        </is>
      </c>
      <c r="B11295" t="inlineStr">
        <is>
          <t>PSA_varCov_comparator3OSsh3k_34</t>
        </is>
      </c>
      <c r="C11295">
        <f>#REF!</f>
        <v/>
      </c>
    </row>
    <row r="11296">
      <c r="A11296" t="inlineStr">
        <is>
          <t>PSA comparator3 OS spline hazard 3 knot - variance-covariance 35</t>
        </is>
      </c>
      <c r="B11296" t="inlineStr">
        <is>
          <t>PSA_varCov_comparator3OSsh3k_35</t>
        </is>
      </c>
      <c r="C11296">
        <f>#REF!</f>
        <v/>
      </c>
    </row>
    <row r="11297">
      <c r="A11297" t="inlineStr">
        <is>
          <t>PSA comparator3 OS spline hazard 3 knot - variance-covariance 44</t>
        </is>
      </c>
      <c r="B11297" t="inlineStr">
        <is>
          <t>PSA_varCov_comparator3OSsh3k_44</t>
        </is>
      </c>
      <c r="C11297">
        <f>#REF!</f>
        <v/>
      </c>
    </row>
    <row r="11298">
      <c r="A11298" t="inlineStr">
        <is>
          <t>PSA comparator3 OS spline hazard 3 knot - variance-covariance 45</t>
        </is>
      </c>
      <c r="B11298" t="inlineStr">
        <is>
          <t>PSA_varCov_comparator3OSsh3k_45</t>
        </is>
      </c>
      <c r="C11298">
        <f>#REF!</f>
        <v/>
      </c>
    </row>
    <row r="11299">
      <c r="A11299" t="inlineStr">
        <is>
          <t>PSA comparator3 OS spline hazard 3 knot - variance-covariance 55</t>
        </is>
      </c>
      <c r="B11299" t="inlineStr">
        <is>
          <t>PSA_varCov_comparator3OSsh3k_55</t>
        </is>
      </c>
      <c r="C11299">
        <f>#REF!</f>
        <v/>
      </c>
    </row>
    <row r="11300">
      <c r="A11300" t="inlineStr">
        <is>
          <t>PSA comparator3 OS spline hazard 3 knot - inclusion flag</t>
        </is>
      </c>
      <c r="B11300" t="inlineStr">
        <is>
          <t>PSA_include_comparator3OSsh3k</t>
        </is>
      </c>
      <c r="C11300">
        <f>#REF!</f>
        <v/>
      </c>
    </row>
    <row r="11301">
      <c r="A11301" t="inlineStr">
        <is>
          <t>PSA comparator3 OS spline odds 1 knot - distribution</t>
        </is>
      </c>
      <c r="B11301" t="inlineStr">
        <is>
          <t>PSA_distribution_comparator3OSso1k</t>
        </is>
      </c>
      <c r="C11301" s="28">
        <f>#REF!</f>
        <v/>
      </c>
    </row>
    <row r="11302">
      <c r="A11302" t="inlineStr">
        <is>
          <t>PSA comparator3 OS spline odds 1 knot - variance-covariance 11</t>
        </is>
      </c>
      <c r="B11302" t="inlineStr">
        <is>
          <t>PSA_varCov_comparator3OSso1k_11</t>
        </is>
      </c>
      <c r="C11302">
        <f>#REF!</f>
        <v/>
      </c>
    </row>
    <row r="11303">
      <c r="A11303" t="inlineStr">
        <is>
          <t>PSA comparator3 OS spline odds 1 knot - variance-covariance 12</t>
        </is>
      </c>
      <c r="B11303" t="inlineStr">
        <is>
          <t>PSA_varCov_comparator3OSso1k_12</t>
        </is>
      </c>
      <c r="C11303">
        <f>#REF!</f>
        <v/>
      </c>
    </row>
    <row r="11304">
      <c r="A11304" t="inlineStr">
        <is>
          <t>PSA comparator3 OS spline odds 1 knot - variance-covariance 13</t>
        </is>
      </c>
      <c r="B11304" t="inlineStr">
        <is>
          <t>PSA_varCov_comparator3OSso1k_13</t>
        </is>
      </c>
      <c r="C11304">
        <f>#REF!</f>
        <v/>
      </c>
    </row>
    <row r="11305">
      <c r="A11305" t="inlineStr">
        <is>
          <t>PSA comparator3 OS spline odds 1 knot - variance-covariance 22</t>
        </is>
      </c>
      <c r="B11305" t="inlineStr">
        <is>
          <t>PSA_varCov_comparator3OSso1k_22</t>
        </is>
      </c>
      <c r="C11305">
        <f>#REF!</f>
        <v/>
      </c>
    </row>
    <row r="11306">
      <c r="A11306" t="inlineStr">
        <is>
          <t>PSA comparator3 OS spline odds 1 knot - variance-covariance 23</t>
        </is>
      </c>
      <c r="B11306" t="inlineStr">
        <is>
          <t>PSA_varCov_comparator3OSso1k_23</t>
        </is>
      </c>
      <c r="C11306">
        <f>#REF!</f>
        <v/>
      </c>
    </row>
    <row r="11307">
      <c r="A11307" t="inlineStr">
        <is>
          <t>PSA comparator3 OS spline odds 1 knot - variance-covariance 33</t>
        </is>
      </c>
      <c r="B11307" t="inlineStr">
        <is>
          <t>PSA_varCov_comparator3OSso1k_33</t>
        </is>
      </c>
      <c r="C11307">
        <f>#REF!</f>
        <v/>
      </c>
    </row>
    <row r="11308">
      <c r="A11308" t="inlineStr">
        <is>
          <t>PSA comparator3 OS spline odds 1 knot - inclusion flag</t>
        </is>
      </c>
      <c r="B11308" t="inlineStr">
        <is>
          <t>PSA_include_comparator3OSso1k</t>
        </is>
      </c>
      <c r="C11308">
        <f>#REF!</f>
        <v/>
      </c>
    </row>
    <row r="11309">
      <c r="A11309" t="inlineStr">
        <is>
          <t>PSA comparator3 OS spline odds 2 knot - distribution</t>
        </is>
      </c>
      <c r="B11309" t="inlineStr">
        <is>
          <t>PSA_distribution_comparator3OSso2k</t>
        </is>
      </c>
      <c r="C11309" s="28">
        <f>#REF!</f>
        <v/>
      </c>
    </row>
    <row r="11310">
      <c r="A11310" t="inlineStr">
        <is>
          <t>PSA comparator3 OS spline odds 2 knot - variance-covariance 11</t>
        </is>
      </c>
      <c r="B11310" t="inlineStr">
        <is>
          <t>PSA_varCov_comparator3OSso2k_11</t>
        </is>
      </c>
      <c r="C11310">
        <f>#REF!</f>
        <v/>
      </c>
    </row>
    <row r="11311">
      <c r="A11311" t="inlineStr">
        <is>
          <t>PSA comparator3 OS spline odds 2 knot - variance-covariance 12</t>
        </is>
      </c>
      <c r="B11311" t="inlineStr">
        <is>
          <t>PSA_varCov_comparator3OSso2k_12</t>
        </is>
      </c>
      <c r="C11311">
        <f>#REF!</f>
        <v/>
      </c>
    </row>
    <row r="11312">
      <c r="A11312" t="inlineStr">
        <is>
          <t>PSA comparator3 OS spline odds 2 knot - variance-covariance 13</t>
        </is>
      </c>
      <c r="B11312" t="inlineStr">
        <is>
          <t>PSA_varCov_comparator3OSso2k_13</t>
        </is>
      </c>
      <c r="C11312">
        <f>#REF!</f>
        <v/>
      </c>
    </row>
    <row r="11313">
      <c r="A11313" t="inlineStr">
        <is>
          <t>PSA comparator3 OS spline odds 2 knot - variance-covariance 14</t>
        </is>
      </c>
      <c r="B11313" t="inlineStr">
        <is>
          <t>PSA_varCov_comparator3OSso2k_14</t>
        </is>
      </c>
      <c r="C11313">
        <f>#REF!</f>
        <v/>
      </c>
    </row>
    <row r="11314">
      <c r="A11314" t="inlineStr">
        <is>
          <t>PSA comparator3 OS spline odds 2 knot - variance-covariance 22</t>
        </is>
      </c>
      <c r="B11314" t="inlineStr">
        <is>
          <t>PSA_varCov_comparator3OSso2k_22</t>
        </is>
      </c>
      <c r="C11314">
        <f>#REF!</f>
        <v/>
      </c>
    </row>
    <row r="11315">
      <c r="A11315" t="inlineStr">
        <is>
          <t>PSA comparator3 OS spline odds 2 knot - variance-covariance 23</t>
        </is>
      </c>
      <c r="B11315" t="inlineStr">
        <is>
          <t>PSA_varCov_comparator3OSso2k_23</t>
        </is>
      </c>
      <c r="C11315">
        <f>#REF!</f>
        <v/>
      </c>
    </row>
    <row r="11316">
      <c r="A11316" t="inlineStr">
        <is>
          <t>PSA comparator3 OS spline odds 2 knot - variance-covariance 24</t>
        </is>
      </c>
      <c r="B11316" t="inlineStr">
        <is>
          <t>PSA_varCov_comparator3OSso2k_24</t>
        </is>
      </c>
      <c r="C11316">
        <f>#REF!</f>
        <v/>
      </c>
    </row>
    <row r="11317">
      <c r="A11317" t="inlineStr">
        <is>
          <t>PSA comparator3 OS spline odds 2 knot - variance-covariance 33</t>
        </is>
      </c>
      <c r="B11317" t="inlineStr">
        <is>
          <t>PSA_varCov_comparator3OSso2k_33</t>
        </is>
      </c>
      <c r="C11317">
        <f>#REF!</f>
        <v/>
      </c>
    </row>
    <row r="11318">
      <c r="A11318" t="inlineStr">
        <is>
          <t>PSA comparator3 OS spline odds 2 knot - variance-covariance 34</t>
        </is>
      </c>
      <c r="B11318" t="inlineStr">
        <is>
          <t>PSA_varCov_comparator3OSso2k_34</t>
        </is>
      </c>
      <c r="C11318">
        <f>#REF!</f>
        <v/>
      </c>
    </row>
    <row r="11319">
      <c r="A11319" t="inlineStr">
        <is>
          <t>PSA comparator3 OS spline odds 2 knot - variance-covariance 44</t>
        </is>
      </c>
      <c r="B11319" t="inlineStr">
        <is>
          <t>PSA_varCov_comparator3OSso2k_44</t>
        </is>
      </c>
      <c r="C11319">
        <f>#REF!</f>
        <v/>
      </c>
    </row>
    <row r="11320">
      <c r="A11320" t="inlineStr">
        <is>
          <t>PSA comparator3 OS spline odds 2 knot - inclusion flag</t>
        </is>
      </c>
      <c r="B11320" t="inlineStr">
        <is>
          <t>PSA_include_comparator3OSsh2k</t>
        </is>
      </c>
      <c r="C11320">
        <f>#REF!</f>
        <v/>
      </c>
    </row>
    <row r="11321">
      <c r="A11321" t="inlineStr">
        <is>
          <t>PSA comparator3 OS spline odds 3 knot - distribution</t>
        </is>
      </c>
      <c r="B11321" t="inlineStr">
        <is>
          <t>PSA_distribution_comparator3OSso3k</t>
        </is>
      </c>
      <c r="C11321" s="28">
        <f>#REF!</f>
        <v/>
      </c>
    </row>
    <row r="11322">
      <c r="A11322" t="inlineStr">
        <is>
          <t>PSA comparator3 OS spline odds 3 knot - variance-covariance 11</t>
        </is>
      </c>
      <c r="B11322" t="inlineStr">
        <is>
          <t>PSA_varCov_comparator3OSso3k_11</t>
        </is>
      </c>
      <c r="C11322">
        <f>#REF!</f>
        <v/>
      </c>
    </row>
    <row r="11323">
      <c r="A11323" t="inlineStr">
        <is>
          <t>PSA comparator3 OS spline odds 3 knot - variance-covariance 12</t>
        </is>
      </c>
      <c r="B11323" t="inlineStr">
        <is>
          <t>PSA_varCov_comparator3OSso3k_12</t>
        </is>
      </c>
      <c r="C11323">
        <f>#REF!</f>
        <v/>
      </c>
    </row>
    <row r="11324">
      <c r="A11324" t="inlineStr">
        <is>
          <t>PSA comparator3 OS spline odds 3 knot - variance-covariance 13</t>
        </is>
      </c>
      <c r="B11324" t="inlineStr">
        <is>
          <t>PSA_varCov_comparator3OSso3k_13</t>
        </is>
      </c>
      <c r="C11324">
        <f>#REF!</f>
        <v/>
      </c>
    </row>
    <row r="11325">
      <c r="A11325" t="inlineStr">
        <is>
          <t>PSA comparator3 OS spline odds 3 knot - variance-covariance 14</t>
        </is>
      </c>
      <c r="B11325" t="inlineStr">
        <is>
          <t>PSA_varCov_comparator3OSso3k_14</t>
        </is>
      </c>
      <c r="C11325">
        <f>#REF!</f>
        <v/>
      </c>
    </row>
    <row r="11326">
      <c r="A11326" t="inlineStr">
        <is>
          <t>PSA comparator3 OS spline odds 3 knot - variance-covariance 15</t>
        </is>
      </c>
      <c r="B11326" t="inlineStr">
        <is>
          <t>PSA_varCov_comparator3OSso3k_15</t>
        </is>
      </c>
      <c r="C11326">
        <f>#REF!</f>
        <v/>
      </c>
    </row>
    <row r="11327">
      <c r="A11327" t="inlineStr">
        <is>
          <t>PSA comparator3 OS spline odds 3 knot - variance-covariance 22</t>
        </is>
      </c>
      <c r="B11327" t="inlineStr">
        <is>
          <t>PSA_varCov_comparator3OSso3k_22</t>
        </is>
      </c>
      <c r="C11327">
        <f>#REF!</f>
        <v/>
      </c>
    </row>
    <row r="11328">
      <c r="A11328" t="inlineStr">
        <is>
          <t>PSA comparator3 OS spline odds 3 knot - variance-covariance 23</t>
        </is>
      </c>
      <c r="B11328" t="inlineStr">
        <is>
          <t>PSA_varCov_comparator3OSso3k_23</t>
        </is>
      </c>
      <c r="C11328">
        <f>#REF!</f>
        <v/>
      </c>
    </row>
    <row r="11329">
      <c r="A11329" t="inlineStr">
        <is>
          <t>PSA comparator3 OS spline odds 3 knot - variance-covariance 24</t>
        </is>
      </c>
      <c r="B11329" t="inlineStr">
        <is>
          <t>PSA_varCov_comparator3OSso3k_24</t>
        </is>
      </c>
      <c r="C11329">
        <f>#REF!</f>
        <v/>
      </c>
    </row>
    <row r="11330">
      <c r="A11330" t="inlineStr">
        <is>
          <t>PSA comparator3 OS spline odds 3 knot - variance-covariance 25</t>
        </is>
      </c>
      <c r="B11330" t="inlineStr">
        <is>
          <t>PSA_varCov_comparator3OSso3k_25</t>
        </is>
      </c>
      <c r="C11330">
        <f>#REF!</f>
        <v/>
      </c>
    </row>
    <row r="11331">
      <c r="A11331" t="inlineStr">
        <is>
          <t>PSA comparator3 OS spline odds 3 knot - variance-covariance 33</t>
        </is>
      </c>
      <c r="B11331" t="inlineStr">
        <is>
          <t>PSA_varCov_comparator3OSso3k_33</t>
        </is>
      </c>
      <c r="C11331">
        <f>#REF!</f>
        <v/>
      </c>
    </row>
    <row r="11332">
      <c r="A11332" t="inlineStr">
        <is>
          <t>PSA comparator3 OS spline odds 3 knot - variance-covariance 34</t>
        </is>
      </c>
      <c r="B11332" t="inlineStr">
        <is>
          <t>PSA_varCov_comparator3OSso3k_34</t>
        </is>
      </c>
      <c r="C11332">
        <f>#REF!</f>
        <v/>
      </c>
    </row>
    <row r="11333">
      <c r="A11333" t="inlineStr">
        <is>
          <t>PSA comparator3 OS spline odds 3 knot - variance-covariance 35</t>
        </is>
      </c>
      <c r="B11333" t="inlineStr">
        <is>
          <t>PSA_varCov_comparator3OSso3k_35</t>
        </is>
      </c>
      <c r="C11333">
        <f>#REF!</f>
        <v/>
      </c>
    </row>
    <row r="11334">
      <c r="A11334" t="inlineStr">
        <is>
          <t>PSA comparator3 OS spline odds 3 knot - variance-covariance 44</t>
        </is>
      </c>
      <c r="B11334" t="inlineStr">
        <is>
          <t>PSA_varCov_comparator3OSso3k_44</t>
        </is>
      </c>
      <c r="C11334">
        <f>#REF!</f>
        <v/>
      </c>
    </row>
    <row r="11335">
      <c r="A11335" t="inlineStr">
        <is>
          <t>PSA comparator3 OS spline odds 3 knot - variance-covariance 45</t>
        </is>
      </c>
      <c r="B11335" t="inlineStr">
        <is>
          <t>PSA_varCov_comparator3OSso3k_45</t>
        </is>
      </c>
      <c r="C11335">
        <f>#REF!</f>
        <v/>
      </c>
    </row>
    <row r="11336">
      <c r="A11336" t="inlineStr">
        <is>
          <t>PSA comparator3 OS spline odds 3 knot - variance-covariance 55</t>
        </is>
      </c>
      <c r="B11336" t="inlineStr">
        <is>
          <t>PSA_varCov_comparator3OSso3k_55</t>
        </is>
      </c>
      <c r="C11336">
        <f>#REF!</f>
        <v/>
      </c>
    </row>
    <row r="11337">
      <c r="A11337" t="inlineStr">
        <is>
          <t>PSA comparator3 OS spline odds 3 knot - inclusion flag</t>
        </is>
      </c>
      <c r="B11337" t="inlineStr">
        <is>
          <t>PSA_include_comparator3OSso3k</t>
        </is>
      </c>
      <c r="C11337">
        <f>#REF!</f>
        <v/>
      </c>
    </row>
    <row r="11338">
      <c r="A11338" t="inlineStr">
        <is>
          <t>PSA comparator3 OS spline probit 1 knot - distribution</t>
        </is>
      </c>
      <c r="B11338" t="inlineStr">
        <is>
          <t>PSA_distribution_comparator3OSsp1k</t>
        </is>
      </c>
      <c r="C11338" s="28">
        <f>#REF!</f>
        <v/>
      </c>
    </row>
    <row r="11339">
      <c r="A11339" t="inlineStr">
        <is>
          <t>PSA comparator3 OS spline probit 1 knot - variance-covariance 11</t>
        </is>
      </c>
      <c r="B11339" t="inlineStr">
        <is>
          <t>PSA_varCov_comparator3OSsp1k_11</t>
        </is>
      </c>
      <c r="C11339">
        <f>#REF!</f>
        <v/>
      </c>
    </row>
    <row r="11340">
      <c r="A11340" t="inlineStr">
        <is>
          <t>PSA comparator3 OS spline probit 1 knot - variance-covariance 12</t>
        </is>
      </c>
      <c r="B11340" t="inlineStr">
        <is>
          <t>PSA_varCov_comparator3OSsp1k_12</t>
        </is>
      </c>
      <c r="C11340">
        <f>#REF!</f>
        <v/>
      </c>
    </row>
    <row r="11341">
      <c r="A11341" t="inlineStr">
        <is>
          <t>PSA comparator3 OS spline probit 1 knot - variance-covariance 13</t>
        </is>
      </c>
      <c r="B11341" t="inlineStr">
        <is>
          <t>PSA_varCov_comparator3OSsp1k_13</t>
        </is>
      </c>
      <c r="C11341">
        <f>#REF!</f>
        <v/>
      </c>
    </row>
    <row r="11342">
      <c r="A11342" t="inlineStr">
        <is>
          <t>PSA comparator3 OS spline probit 1 knot - variance-covariance 22</t>
        </is>
      </c>
      <c r="B11342" t="inlineStr">
        <is>
          <t>PSA_varCov_comparator3OSsp1k_22</t>
        </is>
      </c>
      <c r="C11342">
        <f>#REF!</f>
        <v/>
      </c>
    </row>
    <row r="11343">
      <c r="A11343" t="inlineStr">
        <is>
          <t>PSA comparator3 OS spline probit 1 knot - variance-covariance 23</t>
        </is>
      </c>
      <c r="B11343" t="inlineStr">
        <is>
          <t>PSA_varCov_comparator3OSsp1k_23</t>
        </is>
      </c>
      <c r="C11343">
        <f>#REF!</f>
        <v/>
      </c>
    </row>
    <row r="11344">
      <c r="A11344" t="inlineStr">
        <is>
          <t>PSA comparator3 OS spline probit 1 knot - variance-covariance 33</t>
        </is>
      </c>
      <c r="B11344" t="inlineStr">
        <is>
          <t>PSA_varCov_comparator3OSsp1k_33</t>
        </is>
      </c>
      <c r="C11344">
        <f>#REF!</f>
        <v/>
      </c>
    </row>
    <row r="11345">
      <c r="A11345" t="inlineStr">
        <is>
          <t>PSA comparator3 OS spline probit 1 knot - inclusion flag</t>
        </is>
      </c>
      <c r="B11345" t="inlineStr">
        <is>
          <t>PSA_varCov_comparator3OSsp1k_</t>
        </is>
      </c>
      <c r="C11345">
        <f>#REF!</f>
        <v/>
      </c>
    </row>
    <row r="11346">
      <c r="A11346" t="inlineStr">
        <is>
          <t>PSA comparator3 OS spline probit 2 knot - distribution</t>
        </is>
      </c>
      <c r="B11346" t="inlineStr">
        <is>
          <t>PSA_distribution_comparator3OSsp2k</t>
        </is>
      </c>
      <c r="C11346" s="28">
        <f>#REF!</f>
        <v/>
      </c>
    </row>
    <row r="11347">
      <c r="A11347" t="inlineStr">
        <is>
          <t>PSA comparator3 OS spline probit 2 knot - variance-covariance 11</t>
        </is>
      </c>
      <c r="B11347" t="inlineStr">
        <is>
          <t>PSA_varCov_comparator3OSsp2k_11</t>
        </is>
      </c>
      <c r="C11347">
        <f>#REF!</f>
        <v/>
      </c>
    </row>
    <row r="11348">
      <c r="A11348" t="inlineStr">
        <is>
          <t>PSA comparator3 OS spline probit 2 knot - variance-covariance 12</t>
        </is>
      </c>
      <c r="B11348" t="inlineStr">
        <is>
          <t>PSA_varCov_comparator3OSsp2k_12</t>
        </is>
      </c>
      <c r="C11348">
        <f>#REF!</f>
        <v/>
      </c>
    </row>
    <row r="11349">
      <c r="A11349" t="inlineStr">
        <is>
          <t>PSA comparator3 OS spline probit 2 knot - variance-covariance 13</t>
        </is>
      </c>
      <c r="B11349" t="inlineStr">
        <is>
          <t>PSA_varCov_comparator3OSsp2k_13</t>
        </is>
      </c>
      <c r="C11349">
        <f>#REF!</f>
        <v/>
      </c>
    </row>
    <row r="11350">
      <c r="A11350" t="inlineStr">
        <is>
          <t>PSA comparator3 OS spline probit 2 knot - variance-covariance 14</t>
        </is>
      </c>
      <c r="B11350" t="inlineStr">
        <is>
          <t>PSA_varCov_comparator3OSsp2k_14</t>
        </is>
      </c>
      <c r="C11350">
        <f>#REF!</f>
        <v/>
      </c>
    </row>
    <row r="11351">
      <c r="A11351" t="inlineStr">
        <is>
          <t>PSA comparator3 OS spline probit 2 knot - variance-covariance 22</t>
        </is>
      </c>
      <c r="B11351" t="inlineStr">
        <is>
          <t>PSA_varCov_comparator3OSsp2k_22</t>
        </is>
      </c>
      <c r="C11351">
        <f>#REF!</f>
        <v/>
      </c>
    </row>
    <row r="11352">
      <c r="A11352" t="inlineStr">
        <is>
          <t>PSA comparator3 OS spline probit 2 knot - variance-covariance 23</t>
        </is>
      </c>
      <c r="B11352" t="inlineStr">
        <is>
          <t>PSA_varCov_comparator3OSsp2k_23</t>
        </is>
      </c>
      <c r="C11352">
        <f>#REF!</f>
        <v/>
      </c>
    </row>
    <row r="11353">
      <c r="A11353" t="inlineStr">
        <is>
          <t>PSA comparator3 OS spline probit 2 knot - variance-covariance 24</t>
        </is>
      </c>
      <c r="B11353" t="inlineStr">
        <is>
          <t>PSA_varCov_comparator3OSsp2k_24</t>
        </is>
      </c>
      <c r="C11353">
        <f>#REF!</f>
        <v/>
      </c>
    </row>
    <row r="11354">
      <c r="A11354" t="inlineStr">
        <is>
          <t>PSA comparator3 OS spline probit 2 knot - variance-covariance 33</t>
        </is>
      </c>
      <c r="B11354" t="inlineStr">
        <is>
          <t>PSA_varCov_comparator3OSsp2k_33</t>
        </is>
      </c>
      <c r="C11354">
        <f>#REF!</f>
        <v/>
      </c>
    </row>
    <row r="11355">
      <c r="A11355" t="inlineStr">
        <is>
          <t>PSA comparator3 OS spline probit 2 knot - variance-covariance 34</t>
        </is>
      </c>
      <c r="B11355" t="inlineStr">
        <is>
          <t>PSA_varCov_comparator3OSsp2k_34</t>
        </is>
      </c>
      <c r="C11355">
        <f>#REF!</f>
        <v/>
      </c>
    </row>
    <row r="11356">
      <c r="A11356" t="inlineStr">
        <is>
          <t>PSA comparator3 OS spline probit 2 knot - variance-covariance 44</t>
        </is>
      </c>
      <c r="B11356" t="inlineStr">
        <is>
          <t>PSA_varCov_comparator3OSsp2k_44</t>
        </is>
      </c>
      <c r="C11356">
        <f>#REF!</f>
        <v/>
      </c>
    </row>
    <row r="11357">
      <c r="A11357" t="inlineStr">
        <is>
          <t>PSA comparator3 OS spline probit 2 knot - inclusion flag</t>
        </is>
      </c>
      <c r="B11357" t="inlineStr">
        <is>
          <t>PSA_include_comparator3OSsp2k</t>
        </is>
      </c>
      <c r="C11357">
        <f>#REF!</f>
        <v/>
      </c>
    </row>
    <row r="11358">
      <c r="A11358" t="inlineStr">
        <is>
          <t>PSA comparator3 OS spline probit 3 knot - distribution</t>
        </is>
      </c>
      <c r="B11358" t="inlineStr">
        <is>
          <t>PSA_distribution_comparator3OSsp3k</t>
        </is>
      </c>
      <c r="C11358" s="28">
        <f>#REF!</f>
        <v/>
      </c>
    </row>
    <row r="11359">
      <c r="A11359" t="inlineStr">
        <is>
          <t>PSA comparator3 OS spline probit 3 knot - variance-covariance 11</t>
        </is>
      </c>
      <c r="B11359" t="inlineStr">
        <is>
          <t>PSA_varCov_comparator3OSsp3k_11</t>
        </is>
      </c>
      <c r="C11359">
        <f>#REF!</f>
        <v/>
      </c>
    </row>
    <row r="11360">
      <c r="A11360" t="inlineStr">
        <is>
          <t>PSA comparator3 OS spline probit 3 knot - variance-covariance 12</t>
        </is>
      </c>
      <c r="B11360" t="inlineStr">
        <is>
          <t>PSA_varCov_comparator3OSsp3k_12</t>
        </is>
      </c>
      <c r="C11360">
        <f>#REF!</f>
        <v/>
      </c>
    </row>
    <row r="11361">
      <c r="A11361" t="inlineStr">
        <is>
          <t>PSA comparator3 OS spline probit 3 knot - variance-covariance 13</t>
        </is>
      </c>
      <c r="B11361" t="inlineStr">
        <is>
          <t>PSA_varCov_comparator3OSsp3k_13</t>
        </is>
      </c>
      <c r="C11361">
        <f>#REF!</f>
        <v/>
      </c>
    </row>
    <row r="11362">
      <c r="A11362" t="inlineStr">
        <is>
          <t>PSA comparator3 OS spline probit 3 knot - variance-covariance 14</t>
        </is>
      </c>
      <c r="B11362" t="inlineStr">
        <is>
          <t>PSA_varCov_comparator3OSsp3k_14</t>
        </is>
      </c>
      <c r="C11362">
        <f>#REF!</f>
        <v/>
      </c>
    </row>
    <row r="11363">
      <c r="A11363" t="inlineStr">
        <is>
          <t>PSA comparator3 OS spline probit 3 knot - variance-covariance 15</t>
        </is>
      </c>
      <c r="B11363" t="inlineStr">
        <is>
          <t>PSA_varCov_comparator3OSsp3k_15</t>
        </is>
      </c>
      <c r="C11363">
        <f>#REF!</f>
        <v/>
      </c>
    </row>
    <row r="11364">
      <c r="A11364" t="inlineStr">
        <is>
          <t>PSA comparator3 OS spline probit 3 knot - variance-covariance 22</t>
        </is>
      </c>
      <c r="B11364" t="inlineStr">
        <is>
          <t>PSA_varCov_comparator3OSsp3k_22</t>
        </is>
      </c>
      <c r="C11364">
        <f>#REF!</f>
        <v/>
      </c>
    </row>
    <row r="11365">
      <c r="A11365" t="inlineStr">
        <is>
          <t>PSA comparator3 OS spline probit 3 knot - variance-covariance 23</t>
        </is>
      </c>
      <c r="B11365" t="inlineStr">
        <is>
          <t>PSA_varCov_comparator3OSsp3k_23</t>
        </is>
      </c>
      <c r="C11365">
        <f>#REF!</f>
        <v/>
      </c>
    </row>
    <row r="11366">
      <c r="A11366" t="inlineStr">
        <is>
          <t>PSA comparator3 OS spline probit 3 knot - variance-covariance 24</t>
        </is>
      </c>
      <c r="B11366" t="inlineStr">
        <is>
          <t>PSA_varCov_comparator3OSsp3k_24</t>
        </is>
      </c>
      <c r="C11366">
        <f>#REF!</f>
        <v/>
      </c>
    </row>
    <row r="11367">
      <c r="A11367" t="inlineStr">
        <is>
          <t>PSA comparator3 OS spline probit 3 knot - variance-covariance 25</t>
        </is>
      </c>
      <c r="B11367" t="inlineStr">
        <is>
          <t>PSA_varCov_comparator3OSsp3k_25</t>
        </is>
      </c>
      <c r="C11367">
        <f>#REF!</f>
        <v/>
      </c>
    </row>
    <row r="11368">
      <c r="A11368" t="inlineStr">
        <is>
          <t>PSA comparator3 OS spline probit 3 knot - variance-covariance 33</t>
        </is>
      </c>
      <c r="B11368" t="inlineStr">
        <is>
          <t>PSA_varCov_comparator3OSsp3k_33</t>
        </is>
      </c>
      <c r="C11368">
        <f>#REF!</f>
        <v/>
      </c>
    </row>
    <row r="11369">
      <c r="A11369" t="inlineStr">
        <is>
          <t>PSA comparator3 OS spline probit 3 knot - variance-covariance 34</t>
        </is>
      </c>
      <c r="B11369" t="inlineStr">
        <is>
          <t>PSA_varCov_comparator3OSsp3k_34</t>
        </is>
      </c>
      <c r="C11369">
        <f>#REF!</f>
        <v/>
      </c>
    </row>
    <row r="11370">
      <c r="A11370" t="inlineStr">
        <is>
          <t>PSA comparator3 OS spline probit 3 knot - variance-covariance 35</t>
        </is>
      </c>
      <c r="B11370" t="inlineStr">
        <is>
          <t>PSA_varCov_comparator3OSsp3k_35</t>
        </is>
      </c>
      <c r="C11370">
        <f>#REF!</f>
        <v/>
      </c>
    </row>
    <row r="11371">
      <c r="A11371" t="inlineStr">
        <is>
          <t>PSA comparator3 OS spline probit 3 knot - variance-covariance 44</t>
        </is>
      </c>
      <c r="B11371" t="inlineStr">
        <is>
          <t>PSA_varCov_comparator3OSsp3k_44</t>
        </is>
      </c>
      <c r="C11371">
        <f>#REF!</f>
        <v/>
      </c>
    </row>
    <row r="11372">
      <c r="A11372" t="inlineStr">
        <is>
          <t>PSA comparator3 OS spline probit 3 knot - variance-covariance 45</t>
        </is>
      </c>
      <c r="B11372" t="inlineStr">
        <is>
          <t>PSA_varCov_comparator3OSsp3k_45</t>
        </is>
      </c>
      <c r="C11372">
        <f>#REF!</f>
        <v/>
      </c>
    </row>
    <row r="11373">
      <c r="A11373" t="inlineStr">
        <is>
          <t>PSA comparator3 OS spline probit 3 knot - variance-covariance 55</t>
        </is>
      </c>
      <c r="B11373" t="inlineStr">
        <is>
          <t>PSA_varCov_comparator3OSsp3k_55</t>
        </is>
      </c>
      <c r="C11373">
        <f>#REF!</f>
        <v/>
      </c>
    </row>
    <row r="11374">
      <c r="A11374" t="inlineStr">
        <is>
          <t>PSA comparator3 OS spline probit 3 knot - inclusion flag</t>
        </is>
      </c>
      <c r="B11374" t="inlineStr">
        <is>
          <t>PSA_include_comparator3OSsp3k</t>
        </is>
      </c>
      <c r="C11374">
        <f>#REF!</f>
        <v/>
      </c>
    </row>
    <row r="11375">
      <c r="A11375" t="inlineStr">
        <is>
          <t>PSA comparator3 PFS spline hazard 1 knot - distribution</t>
        </is>
      </c>
      <c r="B11375" t="inlineStr">
        <is>
          <t>PSA_distribution_comparator3PFSsh1k</t>
        </is>
      </c>
      <c r="C11375">
        <f>#REF!</f>
        <v/>
      </c>
    </row>
    <row r="11376">
      <c r="A11376" t="inlineStr">
        <is>
          <t>PSA comparator3 PFS spline hazard 1 knot - variance-covariance 11</t>
        </is>
      </c>
      <c r="B11376" t="inlineStr">
        <is>
          <t>PSA_varCov_comparator3PFSsh1k_11</t>
        </is>
      </c>
      <c r="C11376">
        <f>#REF!</f>
        <v/>
      </c>
    </row>
    <row r="11377">
      <c r="A11377" t="inlineStr">
        <is>
          <t>PSA comparator3 PFS spline hazard 1 knot - variance-covariance 12</t>
        </is>
      </c>
      <c r="B11377" t="inlineStr">
        <is>
          <t>PSA_varCov_comparator3PFSsh1k_12</t>
        </is>
      </c>
      <c r="C11377">
        <f>#REF!</f>
        <v/>
      </c>
    </row>
    <row r="11378">
      <c r="A11378" t="inlineStr">
        <is>
          <t>PSA comparator3 PFS spline hazard 1 knot - variance-covariance 13</t>
        </is>
      </c>
      <c r="B11378" t="inlineStr">
        <is>
          <t>PSA_varCov_comparator3PFSsh1k_13</t>
        </is>
      </c>
      <c r="C11378">
        <f>#REF!</f>
        <v/>
      </c>
    </row>
    <row r="11379">
      <c r="A11379" t="inlineStr">
        <is>
          <t>PSA comparator3 PFS spline hazard 1 knot - variance-covariance 22</t>
        </is>
      </c>
      <c r="B11379" t="inlineStr">
        <is>
          <t>PSA_varCov_comparator3PFSsh1k_22</t>
        </is>
      </c>
      <c r="C11379">
        <f>#REF!</f>
        <v/>
      </c>
    </row>
    <row r="11380">
      <c r="A11380" t="inlineStr">
        <is>
          <t>PSA comparator3 PFS spline hazard 1 knot - variance-covariance 23</t>
        </is>
      </c>
      <c r="B11380" t="inlineStr">
        <is>
          <t>PSA_varCov_comparator3PFSsh1k_23</t>
        </is>
      </c>
      <c r="C11380">
        <f>#REF!</f>
        <v/>
      </c>
    </row>
    <row r="11381">
      <c r="A11381" t="inlineStr">
        <is>
          <t>PSA comparator3 PFS spline hazard 1 knot - variance-covariance 33</t>
        </is>
      </c>
      <c r="B11381" t="inlineStr">
        <is>
          <t>PSA_varCov_comparator3PFSsh1k_33</t>
        </is>
      </c>
      <c r="C11381">
        <f>#REF!</f>
        <v/>
      </c>
    </row>
    <row r="11382">
      <c r="A11382" t="inlineStr">
        <is>
          <t>PSA comparator3 PFS spline hazard 1 knot - inclusion flag</t>
        </is>
      </c>
      <c r="B11382" t="inlineStr">
        <is>
          <t>PSA_include_comparator3PFSsh1k</t>
        </is>
      </c>
      <c r="C11382">
        <f>#REF!</f>
        <v/>
      </c>
    </row>
    <row r="11383">
      <c r="A11383" t="inlineStr">
        <is>
          <t>PSA comparator3 PFS spline hazard 2 knot - distribution</t>
        </is>
      </c>
      <c r="B11383" t="inlineStr">
        <is>
          <t>PSA_distribution_comparator3PFSsh2k</t>
        </is>
      </c>
      <c r="C11383" s="28">
        <f>#REF!</f>
        <v/>
      </c>
    </row>
    <row r="11384">
      <c r="A11384" t="inlineStr">
        <is>
          <t>PSA comparator3 PFS spline hazard 2 knot - variance-covariance 11</t>
        </is>
      </c>
      <c r="B11384" t="inlineStr">
        <is>
          <t>PSA_varCov_comparator3PFSsh2k_11</t>
        </is>
      </c>
      <c r="C11384">
        <f>#REF!</f>
        <v/>
      </c>
    </row>
    <row r="11385">
      <c r="A11385" t="inlineStr">
        <is>
          <t>PSA comparator3 PFS spline hazard 2 knot - variance-covariance 12</t>
        </is>
      </c>
      <c r="B11385" t="inlineStr">
        <is>
          <t>PSA_varCov_comparator3PFSsh2k_12</t>
        </is>
      </c>
      <c r="C11385">
        <f>#REF!</f>
        <v/>
      </c>
    </row>
    <row r="11386">
      <c r="A11386" t="inlineStr">
        <is>
          <t>PSA comparator3 PFS spline hazard 2 knot - variance-covariance 13</t>
        </is>
      </c>
      <c r="B11386" t="inlineStr">
        <is>
          <t>PSA_varCov_comparator3PFSsh2k_13</t>
        </is>
      </c>
      <c r="C11386">
        <f>#REF!</f>
        <v/>
      </c>
    </row>
    <row r="11387">
      <c r="A11387" t="inlineStr">
        <is>
          <t>PSA comparator3 PFS spline hazard 2 knot - variance-covariance 14</t>
        </is>
      </c>
      <c r="B11387" t="inlineStr">
        <is>
          <t>PSA_varCov_comparator3PFSsh2k_14</t>
        </is>
      </c>
      <c r="C11387">
        <f>#REF!</f>
        <v/>
      </c>
    </row>
    <row r="11388">
      <c r="A11388" t="inlineStr">
        <is>
          <t>PSA comparator3 PFS spline hazard 2 knot - variance-covariance 22</t>
        </is>
      </c>
      <c r="B11388" t="inlineStr">
        <is>
          <t>PSA_varCov_comparator3PFSsh2k_22</t>
        </is>
      </c>
      <c r="C11388">
        <f>#REF!</f>
        <v/>
      </c>
    </row>
    <row r="11389">
      <c r="A11389" t="inlineStr">
        <is>
          <t>PSA comparator3 PFS spline hazard 2 knot - variance-covariance 23</t>
        </is>
      </c>
      <c r="B11389" t="inlineStr">
        <is>
          <t>PSA_varCov_comparator3PFSsh2k_23</t>
        </is>
      </c>
      <c r="C11389">
        <f>#REF!</f>
        <v/>
      </c>
    </row>
    <row r="11390">
      <c r="A11390" t="inlineStr">
        <is>
          <t>PSA comparator3 PFS spline hazard 2 knot - variance-covariance 24</t>
        </is>
      </c>
      <c r="B11390" t="inlineStr">
        <is>
          <t>PSA_varCov_comparator3PFSsh2k_24</t>
        </is>
      </c>
      <c r="C11390">
        <f>#REF!</f>
        <v/>
      </c>
    </row>
    <row r="11391">
      <c r="A11391" t="inlineStr">
        <is>
          <t>PSA comparator3 PFS spline hazard 2 knot - variance-covariance 33</t>
        </is>
      </c>
      <c r="B11391" t="inlineStr">
        <is>
          <t>PSA_varCov_comparator3PFSsh2k_33</t>
        </is>
      </c>
      <c r="C11391">
        <f>#REF!</f>
        <v/>
      </c>
    </row>
    <row r="11392">
      <c r="A11392" t="inlineStr">
        <is>
          <t>PSA comparator3 PFS spline hazard 2 knot - variance-covariance 34</t>
        </is>
      </c>
      <c r="B11392" t="inlineStr">
        <is>
          <t>PSA_varCov_comparator3PFSsh2k_34</t>
        </is>
      </c>
      <c r="C11392">
        <f>#REF!</f>
        <v/>
      </c>
    </row>
    <row r="11393">
      <c r="A11393" t="inlineStr">
        <is>
          <t>PSA comparator3 PFS spline hazard 2 knot - variance-covariance 44</t>
        </is>
      </c>
      <c r="B11393" t="inlineStr">
        <is>
          <t>PSA_varCov_comparator3PFSsh2k_44</t>
        </is>
      </c>
      <c r="C11393">
        <f>#REF!</f>
        <v/>
      </c>
    </row>
    <row r="11394">
      <c r="A11394" t="inlineStr">
        <is>
          <t>PSA comparator3 PFS spline hazard 2 knot - inclusion flag</t>
        </is>
      </c>
      <c r="B11394" t="inlineStr">
        <is>
          <t>PSA_include_comparator3PFSsh2k</t>
        </is>
      </c>
      <c r="C11394">
        <f>#REF!</f>
        <v/>
      </c>
    </row>
    <row r="11395">
      <c r="A11395" t="inlineStr">
        <is>
          <t>PSA comparator3 PFS spline hazard 3 knot - distribution</t>
        </is>
      </c>
      <c r="B11395" t="inlineStr">
        <is>
          <t>PSA_distribution_comparator3PFSsh3k</t>
        </is>
      </c>
      <c r="C11395" s="28">
        <f>#REF!</f>
        <v/>
      </c>
    </row>
    <row r="11396">
      <c r="A11396" t="inlineStr">
        <is>
          <t>PSA comparator3 PFS spline hazard 3 knot - variance-covariance 11</t>
        </is>
      </c>
      <c r="B11396" t="inlineStr">
        <is>
          <t>PSA_varCov_comparator3PFSsh3k_11</t>
        </is>
      </c>
      <c r="C11396">
        <f>#REF!</f>
        <v/>
      </c>
    </row>
    <row r="11397">
      <c r="A11397" t="inlineStr">
        <is>
          <t>PSA comparator3 PFS spline hazard 3 knot - variance-covariance 12</t>
        </is>
      </c>
      <c r="B11397" t="inlineStr">
        <is>
          <t>PSA_varCov_comparator3PFSsh3k_12</t>
        </is>
      </c>
      <c r="C11397">
        <f>#REF!</f>
        <v/>
      </c>
    </row>
    <row r="11398">
      <c r="A11398" t="inlineStr">
        <is>
          <t>PSA comparator3 PFS spline hazard 3 knot - variance-covariance 13</t>
        </is>
      </c>
      <c r="B11398" t="inlineStr">
        <is>
          <t>PSA_varCov_comparator3PFSsh3k_13</t>
        </is>
      </c>
      <c r="C11398">
        <f>#REF!</f>
        <v/>
      </c>
    </row>
    <row r="11399">
      <c r="A11399" t="inlineStr">
        <is>
          <t>PSA comparator3 PFS spline hazard 3 knot - variance-covariance 14</t>
        </is>
      </c>
      <c r="B11399" t="inlineStr">
        <is>
          <t>PSA_varCov_comparator3PFSsh3k_14</t>
        </is>
      </c>
      <c r="C11399">
        <f>#REF!</f>
        <v/>
      </c>
    </row>
    <row r="11400">
      <c r="A11400" t="inlineStr">
        <is>
          <t>PSA comparator3 PFS spline hazard 3 knot - variance-covariance 15</t>
        </is>
      </c>
      <c r="B11400" t="inlineStr">
        <is>
          <t>PSA_varCov_comparator3PFSsh3k_15</t>
        </is>
      </c>
      <c r="C11400">
        <f>#REF!</f>
        <v/>
      </c>
    </row>
    <row r="11401">
      <c r="A11401" t="inlineStr">
        <is>
          <t>PSA comparator3 PFS spline hazard 3 knot - variance-covariance 22</t>
        </is>
      </c>
      <c r="B11401" t="inlineStr">
        <is>
          <t>PSA_varCov_comparator3PFSsh3k_22</t>
        </is>
      </c>
      <c r="C11401">
        <f>#REF!</f>
        <v/>
      </c>
    </row>
    <row r="11402">
      <c r="A11402" t="inlineStr">
        <is>
          <t>PSA comparator3 PFS spline hazard 3 knot - variance-covariance 23</t>
        </is>
      </c>
      <c r="B11402" t="inlineStr">
        <is>
          <t>PSA_varCov_comparator3PFSsh3k_23</t>
        </is>
      </c>
      <c r="C11402">
        <f>#REF!</f>
        <v/>
      </c>
    </row>
    <row r="11403">
      <c r="A11403" t="inlineStr">
        <is>
          <t>PSA comparator3 PFS spline hazard 3 knot - variance-covariance 24</t>
        </is>
      </c>
      <c r="B11403" t="inlineStr">
        <is>
          <t>PSA_varCov_comparator3PFSsh3k_24</t>
        </is>
      </c>
      <c r="C11403">
        <f>#REF!</f>
        <v/>
      </c>
    </row>
    <row r="11404">
      <c r="A11404" t="inlineStr">
        <is>
          <t>PSA comparator3 PFS spline hazard 3 knot - variance-covariance 25</t>
        </is>
      </c>
      <c r="B11404" t="inlineStr">
        <is>
          <t>PSA_varCov_comparator3PFSsh3k_25</t>
        </is>
      </c>
      <c r="C11404">
        <f>#REF!</f>
        <v/>
      </c>
    </row>
    <row r="11405">
      <c r="A11405" t="inlineStr">
        <is>
          <t>PSA comparator3 PFS spline hazard 3 knot - variance-covariance 33</t>
        </is>
      </c>
      <c r="B11405" t="inlineStr">
        <is>
          <t>PSA_varCov_comparator3PFSsh3k_33</t>
        </is>
      </c>
      <c r="C11405">
        <f>#REF!</f>
        <v/>
      </c>
    </row>
    <row r="11406">
      <c r="A11406" t="inlineStr">
        <is>
          <t>PSA comparator3 PFS spline hazard 3 knot - variance-covariance 34</t>
        </is>
      </c>
      <c r="B11406" t="inlineStr">
        <is>
          <t>PSA_varCov_comparator3PFSsh3k_34</t>
        </is>
      </c>
      <c r="C11406">
        <f>#REF!</f>
        <v/>
      </c>
    </row>
    <row r="11407">
      <c r="A11407" t="inlineStr">
        <is>
          <t>PSA comparator3 PFS spline hazard 3 knot - variance-covariance 35</t>
        </is>
      </c>
      <c r="B11407" t="inlineStr">
        <is>
          <t>PSA_varCov_comparator3PFSsh3k_35</t>
        </is>
      </c>
      <c r="C11407">
        <f>#REF!</f>
        <v/>
      </c>
    </row>
    <row r="11408">
      <c r="A11408" t="inlineStr">
        <is>
          <t>PSA comparator3 PFS spline hazard 3 knot - variance-covariance 44</t>
        </is>
      </c>
      <c r="B11408" t="inlineStr">
        <is>
          <t>PSA_varCov_comparator3PFSsh3k_44</t>
        </is>
      </c>
      <c r="C11408">
        <f>#REF!</f>
        <v/>
      </c>
    </row>
    <row r="11409">
      <c r="A11409" t="inlineStr">
        <is>
          <t>PSA comparator3 PFS spline hazard 3 knot - variance-covariance 45</t>
        </is>
      </c>
      <c r="B11409" t="inlineStr">
        <is>
          <t>PSA_varCov_comparator3PFSsh3k_45</t>
        </is>
      </c>
      <c r="C11409">
        <f>#REF!</f>
        <v/>
      </c>
    </row>
    <row r="11410">
      <c r="A11410" t="inlineStr">
        <is>
          <t>PSA comparator3 PFS spline hazard 3 knot - variance-covariance 55</t>
        </is>
      </c>
      <c r="B11410" t="inlineStr">
        <is>
          <t>PSA_varCov_comparator3PFSsh3k_55</t>
        </is>
      </c>
      <c r="C11410">
        <f>#REF!</f>
        <v/>
      </c>
    </row>
    <row r="11411">
      <c r="A11411" t="inlineStr">
        <is>
          <t>PSA comparator3 PFS spline hazard 3 knot - inclusion flag</t>
        </is>
      </c>
      <c r="B11411" t="inlineStr">
        <is>
          <t>PSA_include_comparator3PFSsh3k</t>
        </is>
      </c>
      <c r="C11411">
        <f>#REF!</f>
        <v/>
      </c>
    </row>
    <row r="11412">
      <c r="A11412" t="inlineStr">
        <is>
          <t>PSA comparator3 PFS spline odds 1 knot - distribution</t>
        </is>
      </c>
      <c r="B11412" t="inlineStr">
        <is>
          <t>PSA_distribution_comparator3PFSso1k</t>
        </is>
      </c>
      <c r="C11412" s="28">
        <f>#REF!</f>
        <v/>
      </c>
    </row>
    <row r="11413">
      <c r="A11413" t="inlineStr">
        <is>
          <t>PSA comparator3 PFS spline odds 1 knot - variance-covariance 11</t>
        </is>
      </c>
      <c r="B11413" t="inlineStr">
        <is>
          <t>PSA_varCov_comparator3PFSso1k_11</t>
        </is>
      </c>
      <c r="C11413">
        <f>#REF!</f>
        <v/>
      </c>
    </row>
    <row r="11414">
      <c r="A11414" t="inlineStr">
        <is>
          <t>PSA comparator3 PFS spline odds 1 knot - variance-covariance 12</t>
        </is>
      </c>
      <c r="B11414" t="inlineStr">
        <is>
          <t>PSA_varCov_comparator3PFSso1k_12</t>
        </is>
      </c>
      <c r="C11414">
        <f>#REF!</f>
        <v/>
      </c>
    </row>
    <row r="11415">
      <c r="A11415" t="inlineStr">
        <is>
          <t>PSA comparator3 PFS spline odds 1 knot - variance-covariance 13</t>
        </is>
      </c>
      <c r="B11415" t="inlineStr">
        <is>
          <t>PSA_varCov_comparator3PFSso1k_13</t>
        </is>
      </c>
      <c r="C11415">
        <f>#REF!</f>
        <v/>
      </c>
    </row>
    <row r="11416">
      <c r="A11416" t="inlineStr">
        <is>
          <t>PSA comparator3 PFS spline odds 1 knot - variance-covariance 22</t>
        </is>
      </c>
      <c r="B11416" t="inlineStr">
        <is>
          <t>PSA_varCov_comparator3PFSso1k_22</t>
        </is>
      </c>
      <c r="C11416">
        <f>#REF!</f>
        <v/>
      </c>
    </row>
    <row r="11417">
      <c r="A11417" t="inlineStr">
        <is>
          <t>PSA comparator3 PFS spline odds 1 knot - variance-covariance 23</t>
        </is>
      </c>
      <c r="B11417" t="inlineStr">
        <is>
          <t>PSA_varCov_comparator3PFSso1k_23</t>
        </is>
      </c>
      <c r="C11417">
        <f>#REF!</f>
        <v/>
      </c>
    </row>
    <row r="11418">
      <c r="A11418" t="inlineStr">
        <is>
          <t>PSA comparator3 PFS spline odds 1 knot - variance-covariance 33</t>
        </is>
      </c>
      <c r="B11418" t="inlineStr">
        <is>
          <t>PSA_varCov_comparator3PFSso1k_33</t>
        </is>
      </c>
      <c r="C11418">
        <f>#REF!</f>
        <v/>
      </c>
    </row>
    <row r="11419">
      <c r="A11419" t="inlineStr">
        <is>
          <t>PSA comparator3 PFS spline odds 1 knot - inclusion flag</t>
        </is>
      </c>
      <c r="B11419" t="inlineStr">
        <is>
          <t>PSA_include_comparator3PFSso1k</t>
        </is>
      </c>
      <c r="C11419">
        <f>#REF!</f>
        <v/>
      </c>
    </row>
    <row r="11420">
      <c r="A11420" t="inlineStr">
        <is>
          <t>PSA comparator3 PFS spline odds 2 knot - distribution</t>
        </is>
      </c>
      <c r="B11420" t="inlineStr">
        <is>
          <t>PSA_distribution_comparator3PFSso2k</t>
        </is>
      </c>
      <c r="C11420" s="28">
        <f>#REF!</f>
        <v/>
      </c>
    </row>
    <row r="11421">
      <c r="A11421" t="inlineStr">
        <is>
          <t>PSA comparator3 PFS spline odds 2 knot - variance-covariance 11</t>
        </is>
      </c>
      <c r="B11421" t="inlineStr">
        <is>
          <t>PSA_varCov_comparator3PFSso2k_11</t>
        </is>
      </c>
      <c r="C11421">
        <f>#REF!</f>
        <v/>
      </c>
    </row>
    <row r="11422">
      <c r="A11422" t="inlineStr">
        <is>
          <t>PSA comparator3 PFS spline odds 2 knot - variance-covariance 12</t>
        </is>
      </c>
      <c r="B11422" t="inlineStr">
        <is>
          <t>PSA_varCov_comparator3PFSso2k_12</t>
        </is>
      </c>
      <c r="C11422">
        <f>#REF!</f>
        <v/>
      </c>
    </row>
    <row r="11423">
      <c r="A11423" t="inlineStr">
        <is>
          <t>PSA comparator3 PFS spline odds 2 knot - variance-covariance 13</t>
        </is>
      </c>
      <c r="B11423" t="inlineStr">
        <is>
          <t>PSA_varCov_comparator3PFSso2k_13</t>
        </is>
      </c>
      <c r="C11423">
        <f>#REF!</f>
        <v/>
      </c>
    </row>
    <row r="11424">
      <c r="A11424" t="inlineStr">
        <is>
          <t>PSA comparator3 PFS spline odds 2 knot - variance-covariance 14</t>
        </is>
      </c>
      <c r="B11424" t="inlineStr">
        <is>
          <t>PSA_varCov_comparator3PFSso2k_14</t>
        </is>
      </c>
      <c r="C11424">
        <f>#REF!</f>
        <v/>
      </c>
    </row>
    <row r="11425">
      <c r="A11425" t="inlineStr">
        <is>
          <t>PSA comparator3 PFS spline odds 2 knot - variance-covariance 22</t>
        </is>
      </c>
      <c r="B11425" t="inlineStr">
        <is>
          <t>PSA_varCov_comparator3PFSso2k_22</t>
        </is>
      </c>
      <c r="C11425">
        <f>#REF!</f>
        <v/>
      </c>
    </row>
    <row r="11426">
      <c r="A11426" t="inlineStr">
        <is>
          <t>PSA comparator3 PFS spline odds 2 knot - variance-covariance 23</t>
        </is>
      </c>
      <c r="B11426" t="inlineStr">
        <is>
          <t>PSA_varCov_comparator3PFSso2k_23</t>
        </is>
      </c>
      <c r="C11426">
        <f>#REF!</f>
        <v/>
      </c>
    </row>
    <row r="11427">
      <c r="A11427" t="inlineStr">
        <is>
          <t>PSA comparator3 PFS spline odds 2 knot - variance-covariance 24</t>
        </is>
      </c>
      <c r="B11427" t="inlineStr">
        <is>
          <t>PSA_varCov_comparator3PFSso2k_24</t>
        </is>
      </c>
      <c r="C11427">
        <f>#REF!</f>
        <v/>
      </c>
    </row>
    <row r="11428">
      <c r="A11428" t="inlineStr">
        <is>
          <t>PSA comparator3 PFS spline odds 2 knot - variance-covariance 33</t>
        </is>
      </c>
      <c r="B11428" t="inlineStr">
        <is>
          <t>PSA_varCov_comparator3PFSso2k_33</t>
        </is>
      </c>
      <c r="C11428">
        <f>#REF!</f>
        <v/>
      </c>
    </row>
    <row r="11429">
      <c r="A11429" t="inlineStr">
        <is>
          <t>PSA comparator3 PFS spline odds 2 knot - variance-covariance 34</t>
        </is>
      </c>
      <c r="B11429" t="inlineStr">
        <is>
          <t>PSA_varCov_comparator3PFSso2k_34</t>
        </is>
      </c>
      <c r="C11429">
        <f>#REF!</f>
        <v/>
      </c>
    </row>
    <row r="11430">
      <c r="A11430" t="inlineStr">
        <is>
          <t>PSA comparator3 PFS spline odds 2 knot - variance-covariance 44</t>
        </is>
      </c>
      <c r="B11430" t="inlineStr">
        <is>
          <t>PSA_varCov_comparator3PFSso2k_44</t>
        </is>
      </c>
      <c r="C11430">
        <f>#REF!</f>
        <v/>
      </c>
    </row>
    <row r="11431">
      <c r="A11431" t="inlineStr">
        <is>
          <t>PSA comparator3 PFS spline odds 2 knot - inclusion flag</t>
        </is>
      </c>
      <c r="B11431" t="inlineStr">
        <is>
          <t>PSA_include_comparator3PFSsh2k</t>
        </is>
      </c>
      <c r="C11431">
        <f>#REF!</f>
        <v/>
      </c>
    </row>
    <row r="11432">
      <c r="A11432" t="inlineStr">
        <is>
          <t>PSA comparator3 PFS spline odds 3 knot - distribution</t>
        </is>
      </c>
      <c r="B11432" t="inlineStr">
        <is>
          <t>PSA_distribution_comparator3PFSso3k</t>
        </is>
      </c>
      <c r="C11432" s="28">
        <f>#REF!</f>
        <v/>
      </c>
    </row>
    <row r="11433">
      <c r="A11433" t="inlineStr">
        <is>
          <t>PSA comparator3 PFS spline odds 3 knot - variance-covariance 11</t>
        </is>
      </c>
      <c r="B11433" t="inlineStr">
        <is>
          <t>PSA_varCov_comparator3PFSso3k_11</t>
        </is>
      </c>
      <c r="C11433">
        <f>#REF!</f>
        <v/>
      </c>
    </row>
    <row r="11434">
      <c r="A11434" t="inlineStr">
        <is>
          <t>PSA comparator3 PFS spline odds 3 knot - variance-covariance 12</t>
        </is>
      </c>
      <c r="B11434" t="inlineStr">
        <is>
          <t>PSA_varCov_comparator3PFSso3k_12</t>
        </is>
      </c>
      <c r="C11434">
        <f>#REF!</f>
        <v/>
      </c>
    </row>
    <row r="11435">
      <c r="A11435" t="inlineStr">
        <is>
          <t>PSA comparator3 PFS spline odds 3 knot - variance-covariance 13</t>
        </is>
      </c>
      <c r="B11435" t="inlineStr">
        <is>
          <t>PSA_varCov_comparator3PFSso3k_13</t>
        </is>
      </c>
      <c r="C11435">
        <f>#REF!</f>
        <v/>
      </c>
    </row>
    <row r="11436">
      <c r="A11436" t="inlineStr">
        <is>
          <t>PSA comparator3 PFS spline odds 3 knot - variance-covariance 14</t>
        </is>
      </c>
      <c r="B11436" t="inlineStr">
        <is>
          <t>PSA_varCov_comparator3PFSso3k_14</t>
        </is>
      </c>
      <c r="C11436">
        <f>#REF!</f>
        <v/>
      </c>
    </row>
    <row r="11437">
      <c r="A11437" t="inlineStr">
        <is>
          <t>PSA comparator3 PFS spline odds 3 knot - variance-covariance 15</t>
        </is>
      </c>
      <c r="B11437" t="inlineStr">
        <is>
          <t>PSA_varCov_comparator3PFSso3k_15</t>
        </is>
      </c>
      <c r="C11437">
        <f>#REF!</f>
        <v/>
      </c>
    </row>
    <row r="11438">
      <c r="A11438" t="inlineStr">
        <is>
          <t>PSA comparator3 PFS spline odds 3 knot - variance-covariance 22</t>
        </is>
      </c>
      <c r="B11438" t="inlineStr">
        <is>
          <t>PSA_varCov_comparator3PFSso3k_22</t>
        </is>
      </c>
      <c r="C11438">
        <f>#REF!</f>
        <v/>
      </c>
    </row>
    <row r="11439">
      <c r="A11439" t="inlineStr">
        <is>
          <t>PSA comparator3 PFS spline odds 3 knot - variance-covariance 23</t>
        </is>
      </c>
      <c r="B11439" t="inlineStr">
        <is>
          <t>PSA_varCov_comparator3PFSso3k_23</t>
        </is>
      </c>
      <c r="C11439">
        <f>#REF!</f>
        <v/>
      </c>
    </row>
    <row r="11440">
      <c r="A11440" t="inlineStr">
        <is>
          <t>PSA comparator3 PFS spline odds 3 knot - variance-covariance 24</t>
        </is>
      </c>
      <c r="B11440" t="inlineStr">
        <is>
          <t>PSA_varCov_comparator3PFSso3k_24</t>
        </is>
      </c>
      <c r="C11440">
        <f>#REF!</f>
        <v/>
      </c>
    </row>
    <row r="11441">
      <c r="A11441" t="inlineStr">
        <is>
          <t>PSA comparator3 PFS spline odds 3 knot - variance-covariance 25</t>
        </is>
      </c>
      <c r="B11441" t="inlineStr">
        <is>
          <t>PSA_varCov_comparator3PFSso3k_25</t>
        </is>
      </c>
      <c r="C11441">
        <f>#REF!</f>
        <v/>
      </c>
    </row>
    <row r="11442">
      <c r="A11442" t="inlineStr">
        <is>
          <t>PSA comparator3 PFS spline odds 3 knot - variance-covariance 33</t>
        </is>
      </c>
      <c r="B11442" t="inlineStr">
        <is>
          <t>PSA_varCov_comparator3PFSso3k_33</t>
        </is>
      </c>
      <c r="C11442">
        <f>#REF!</f>
        <v/>
      </c>
    </row>
    <row r="11443">
      <c r="A11443" t="inlineStr">
        <is>
          <t>PSA comparator3 PFS spline odds 3 knot - variance-covariance 34</t>
        </is>
      </c>
      <c r="B11443" t="inlineStr">
        <is>
          <t>PSA_varCov_comparator3PFSso3k_34</t>
        </is>
      </c>
      <c r="C11443">
        <f>#REF!</f>
        <v/>
      </c>
    </row>
    <row r="11444">
      <c r="A11444" t="inlineStr">
        <is>
          <t>PSA comparator3 PFS spline odds 3 knot - variance-covariance 35</t>
        </is>
      </c>
      <c r="B11444" t="inlineStr">
        <is>
          <t>PSA_varCov_comparator3PFSso3k_35</t>
        </is>
      </c>
      <c r="C11444">
        <f>#REF!</f>
        <v/>
      </c>
    </row>
    <row r="11445">
      <c r="A11445" t="inlineStr">
        <is>
          <t>PSA comparator3 PFS spline odds 3 knot - variance-covariance 44</t>
        </is>
      </c>
      <c r="B11445" t="inlineStr">
        <is>
          <t>PSA_varCov_comparator3PFSso3k_44</t>
        </is>
      </c>
      <c r="C11445">
        <f>#REF!</f>
        <v/>
      </c>
    </row>
    <row r="11446">
      <c r="A11446" t="inlineStr">
        <is>
          <t>PSA comparator3 PFS spline odds 3 knot - variance-covariance 45</t>
        </is>
      </c>
      <c r="B11446" t="inlineStr">
        <is>
          <t>PSA_varCov_comparator3PFSso3k_45</t>
        </is>
      </c>
      <c r="C11446">
        <f>#REF!</f>
        <v/>
      </c>
    </row>
    <row r="11447">
      <c r="A11447" t="inlineStr">
        <is>
          <t>PSA comparator3 PFS spline odds 3 knot - variance-covariance 55</t>
        </is>
      </c>
      <c r="B11447" t="inlineStr">
        <is>
          <t>PSA_varCov_comparator3PFSso3k_55</t>
        </is>
      </c>
      <c r="C11447">
        <f>#REF!</f>
        <v/>
      </c>
    </row>
    <row r="11448">
      <c r="A11448" t="inlineStr">
        <is>
          <t>PSA comparator3 PFS spline odds 3 knot - inclusion flag</t>
        </is>
      </c>
      <c r="B11448" t="inlineStr">
        <is>
          <t>PSA_include_comparator3PFSso3k</t>
        </is>
      </c>
      <c r="C11448">
        <f>#REF!</f>
        <v/>
      </c>
    </row>
    <row r="11449">
      <c r="A11449" t="inlineStr">
        <is>
          <t>PSA comparator3 PFS spline probit 1 knot - distribution</t>
        </is>
      </c>
      <c r="B11449" t="inlineStr">
        <is>
          <t>PSA_distribution_comparator3PFSsp1k</t>
        </is>
      </c>
      <c r="C11449" s="28">
        <f>#REF!</f>
        <v/>
      </c>
    </row>
    <row r="11450">
      <c r="A11450" t="inlineStr">
        <is>
          <t>PSA comparator3 PFS spline probit 1 knot - variance-covariance 11</t>
        </is>
      </c>
      <c r="B11450" t="inlineStr">
        <is>
          <t>PSA_varCov_comparator3PFSsp1k_11</t>
        </is>
      </c>
      <c r="C11450">
        <f>#REF!</f>
        <v/>
      </c>
    </row>
    <row r="11451">
      <c r="A11451" t="inlineStr">
        <is>
          <t>PSA comparator3 PFS spline probit 1 knot - variance-covariance 12</t>
        </is>
      </c>
      <c r="B11451" t="inlineStr">
        <is>
          <t>PSA_varCov_comparator3PFSsp1k_12</t>
        </is>
      </c>
      <c r="C11451">
        <f>#REF!</f>
        <v/>
      </c>
    </row>
    <row r="11452">
      <c r="A11452" t="inlineStr">
        <is>
          <t>PSA comparator3 PFS spline probit 1 knot - variance-covariance 13</t>
        </is>
      </c>
      <c r="B11452" t="inlineStr">
        <is>
          <t>PSA_varCov_comparator3PFSsp1k_13</t>
        </is>
      </c>
      <c r="C11452">
        <f>#REF!</f>
        <v/>
      </c>
    </row>
    <row r="11453">
      <c r="A11453" t="inlineStr">
        <is>
          <t>PSA comparator3 PFS spline probit 1 knot - variance-covariance 22</t>
        </is>
      </c>
      <c r="B11453" t="inlineStr">
        <is>
          <t>PSA_varCov_comparator3PFSsp1k_22</t>
        </is>
      </c>
      <c r="C11453">
        <f>#REF!</f>
        <v/>
      </c>
    </row>
    <row r="11454">
      <c r="A11454" t="inlineStr">
        <is>
          <t>PSA comparator3 PFS spline probit 1 knot - variance-covariance 23</t>
        </is>
      </c>
      <c r="B11454" t="inlineStr">
        <is>
          <t>PSA_varCov_comparator3PFSsp1k_23</t>
        </is>
      </c>
      <c r="C11454">
        <f>#REF!</f>
        <v/>
      </c>
    </row>
    <row r="11455">
      <c r="A11455" t="inlineStr">
        <is>
          <t>PSA comparator3 PFS spline probit 1 knot - variance-covariance 33</t>
        </is>
      </c>
      <c r="B11455" t="inlineStr">
        <is>
          <t>PSA_varCov_comparator3PFSsp1k_33</t>
        </is>
      </c>
      <c r="C11455">
        <f>#REF!</f>
        <v/>
      </c>
    </row>
    <row r="11456">
      <c r="A11456" t="inlineStr">
        <is>
          <t>PSA comparator3 PFS spline probit 1 knot - inclusion flag</t>
        </is>
      </c>
      <c r="B11456" t="inlineStr">
        <is>
          <t>PSA_varCov_comparator3PFSsp1k_</t>
        </is>
      </c>
      <c r="C11456">
        <f>#REF!</f>
        <v/>
      </c>
    </row>
    <row r="11457">
      <c r="A11457" t="inlineStr">
        <is>
          <t>PSA comparator3 PFS spline probit 2 knot - distribution</t>
        </is>
      </c>
      <c r="B11457" t="inlineStr">
        <is>
          <t>PSA_distribution_comparator3PFSsp2k</t>
        </is>
      </c>
      <c r="C11457" s="28">
        <f>#REF!</f>
        <v/>
      </c>
    </row>
    <row r="11458">
      <c r="A11458" t="inlineStr">
        <is>
          <t>PSA comparator3 PFS spline probit 2 knot - variance-covariance 11</t>
        </is>
      </c>
      <c r="B11458" t="inlineStr">
        <is>
          <t>PSA_varCov_comparator3PFSsp2k_11</t>
        </is>
      </c>
      <c r="C11458">
        <f>#REF!</f>
        <v/>
      </c>
    </row>
    <row r="11459">
      <c r="A11459" t="inlineStr">
        <is>
          <t>PSA comparator3 PFS spline probit 2 knot - variance-covariance 12</t>
        </is>
      </c>
      <c r="B11459" t="inlineStr">
        <is>
          <t>PSA_varCov_comparator3PFSsp2k_12</t>
        </is>
      </c>
      <c r="C11459">
        <f>#REF!</f>
        <v/>
      </c>
    </row>
    <row r="11460">
      <c r="A11460" t="inlineStr">
        <is>
          <t>PSA comparator3 PFS spline probit 2 knot - variance-covariance 13</t>
        </is>
      </c>
      <c r="B11460" t="inlineStr">
        <is>
          <t>PSA_varCov_comparator3PFSsp2k_13</t>
        </is>
      </c>
      <c r="C11460">
        <f>#REF!</f>
        <v/>
      </c>
    </row>
    <row r="11461">
      <c r="A11461" t="inlineStr">
        <is>
          <t>PSA comparator3 PFS spline probit 2 knot - variance-covariance 14</t>
        </is>
      </c>
      <c r="B11461" t="inlineStr">
        <is>
          <t>PSA_varCov_comparator3PFSsp2k_14</t>
        </is>
      </c>
      <c r="C11461">
        <f>#REF!</f>
        <v/>
      </c>
    </row>
    <row r="11462">
      <c r="A11462" t="inlineStr">
        <is>
          <t>PSA comparator3 PFS spline probit 2 knot - variance-covariance 22</t>
        </is>
      </c>
      <c r="B11462" t="inlineStr">
        <is>
          <t>PSA_varCov_comparator3PFSsp2k_22</t>
        </is>
      </c>
      <c r="C11462">
        <f>#REF!</f>
        <v/>
      </c>
    </row>
    <row r="11463">
      <c r="A11463" t="inlineStr">
        <is>
          <t>PSA comparator3 PFS spline probit 2 knot - variance-covariance 23</t>
        </is>
      </c>
      <c r="B11463" t="inlineStr">
        <is>
          <t>PSA_varCov_comparator3PFSsp2k_23</t>
        </is>
      </c>
      <c r="C11463">
        <f>#REF!</f>
        <v/>
      </c>
    </row>
    <row r="11464">
      <c r="A11464" t="inlineStr">
        <is>
          <t>PSA comparator3 PFS spline probit 2 knot - variance-covariance 24</t>
        </is>
      </c>
      <c r="B11464" t="inlineStr">
        <is>
          <t>PSA_varCov_comparator3PFSsp2k_24</t>
        </is>
      </c>
      <c r="C11464">
        <f>#REF!</f>
        <v/>
      </c>
    </row>
    <row r="11465">
      <c r="A11465" t="inlineStr">
        <is>
          <t>PSA comparator3 PFS spline probit 2 knot - variance-covariance 33</t>
        </is>
      </c>
      <c r="B11465" t="inlineStr">
        <is>
          <t>PSA_varCov_comparator3PFSsp2k_33</t>
        </is>
      </c>
      <c r="C11465">
        <f>#REF!</f>
        <v/>
      </c>
    </row>
    <row r="11466">
      <c r="A11466" t="inlineStr">
        <is>
          <t>PSA comparator3 PFS spline probit 2 knot - variance-covariance 34</t>
        </is>
      </c>
      <c r="B11466" t="inlineStr">
        <is>
          <t>PSA_varCov_comparator3PFSsp2k_34</t>
        </is>
      </c>
      <c r="C11466">
        <f>#REF!</f>
        <v/>
      </c>
    </row>
    <row r="11467">
      <c r="A11467" t="inlineStr">
        <is>
          <t>PSA comparator3 PFS spline probit 2 knot - variance-covariance 44</t>
        </is>
      </c>
      <c r="B11467" t="inlineStr">
        <is>
          <t>PSA_varCov_comparator3PFSsp2k_44</t>
        </is>
      </c>
      <c r="C11467">
        <f>#REF!</f>
        <v/>
      </c>
    </row>
    <row r="11468">
      <c r="A11468" t="inlineStr">
        <is>
          <t>PSA comparator3 PFS spline probit 2 knot - inclusion flag</t>
        </is>
      </c>
      <c r="B11468" t="inlineStr">
        <is>
          <t>PSA_include_comparator3PFSsp2k</t>
        </is>
      </c>
      <c r="C11468">
        <f>#REF!</f>
        <v/>
      </c>
    </row>
    <row r="11469">
      <c r="A11469" t="inlineStr">
        <is>
          <t>PSA comparator3 PFS spline probit 3 knot - distribution</t>
        </is>
      </c>
      <c r="B11469" t="inlineStr">
        <is>
          <t>PSA_distribution_comparator3PFSsp3k</t>
        </is>
      </c>
      <c r="C11469" s="28">
        <f>#REF!</f>
        <v/>
      </c>
    </row>
    <row r="11470">
      <c r="A11470" t="inlineStr">
        <is>
          <t>PSA comparator3 PFS spline probit 3 knot - variance-covariance 11</t>
        </is>
      </c>
      <c r="B11470" t="inlineStr">
        <is>
          <t>PSA_varCov_comparator3PFSsp3k_11</t>
        </is>
      </c>
      <c r="C11470">
        <f>#REF!</f>
        <v/>
      </c>
    </row>
    <row r="11471">
      <c r="A11471" t="inlineStr">
        <is>
          <t>PSA comparator3 PFS spline probit 3 knot - variance-covariance 12</t>
        </is>
      </c>
      <c r="B11471" t="inlineStr">
        <is>
          <t>PSA_varCov_comparator3PFSsp3k_12</t>
        </is>
      </c>
      <c r="C11471">
        <f>#REF!</f>
        <v/>
      </c>
    </row>
    <row r="11472">
      <c r="A11472" t="inlineStr">
        <is>
          <t>PSA comparator3 PFS spline probit 3 knot - variance-covariance 13</t>
        </is>
      </c>
      <c r="B11472" t="inlineStr">
        <is>
          <t>PSA_varCov_comparator3PFSsp3k_13</t>
        </is>
      </c>
      <c r="C11472">
        <f>#REF!</f>
        <v/>
      </c>
    </row>
    <row r="11473">
      <c r="A11473" t="inlineStr">
        <is>
          <t>PSA comparator3 PFS spline probit 3 knot - variance-covariance 14</t>
        </is>
      </c>
      <c r="B11473" t="inlineStr">
        <is>
          <t>PSA_varCov_comparator3PFSsp3k_14</t>
        </is>
      </c>
      <c r="C11473">
        <f>#REF!</f>
        <v/>
      </c>
    </row>
    <row r="11474">
      <c r="A11474" t="inlineStr">
        <is>
          <t>PSA comparator3 PFS spline probit 3 knot - variance-covariance 15</t>
        </is>
      </c>
      <c r="B11474" t="inlineStr">
        <is>
          <t>PSA_varCov_comparator3PFSsp3k_15</t>
        </is>
      </c>
      <c r="C11474">
        <f>#REF!</f>
        <v/>
      </c>
    </row>
    <row r="11475">
      <c r="A11475" t="inlineStr">
        <is>
          <t>PSA comparator3 PFS spline probit 3 knot - variance-covariance 22</t>
        </is>
      </c>
      <c r="B11475" t="inlineStr">
        <is>
          <t>PSA_varCov_comparator3PFSsp3k_22</t>
        </is>
      </c>
      <c r="C11475">
        <f>#REF!</f>
        <v/>
      </c>
    </row>
    <row r="11476">
      <c r="A11476" t="inlineStr">
        <is>
          <t>PSA comparator3 PFS spline probit 3 knot - variance-covariance 23</t>
        </is>
      </c>
      <c r="B11476" t="inlineStr">
        <is>
          <t>PSA_varCov_comparator3PFSsp3k_23</t>
        </is>
      </c>
      <c r="C11476">
        <f>#REF!</f>
        <v/>
      </c>
    </row>
    <row r="11477">
      <c r="A11477" t="inlineStr">
        <is>
          <t>PSA comparator3 PFS spline probit 3 knot - variance-covariance 24</t>
        </is>
      </c>
      <c r="B11477" t="inlineStr">
        <is>
          <t>PSA_varCov_comparator3PFSsp3k_24</t>
        </is>
      </c>
      <c r="C11477">
        <f>#REF!</f>
        <v/>
      </c>
    </row>
    <row r="11478">
      <c r="A11478" t="inlineStr">
        <is>
          <t>PSA comparator3 PFS spline probit 3 knot - variance-covariance 25</t>
        </is>
      </c>
      <c r="B11478" t="inlineStr">
        <is>
          <t>PSA_varCov_comparator3PFSsp3k_25</t>
        </is>
      </c>
      <c r="C11478">
        <f>#REF!</f>
        <v/>
      </c>
    </row>
    <row r="11479">
      <c r="A11479" t="inlineStr">
        <is>
          <t>PSA comparator3 PFS spline probit 3 knot - variance-covariance 33</t>
        </is>
      </c>
      <c r="B11479" t="inlineStr">
        <is>
          <t>PSA_varCov_comparator3PFSsp3k_33</t>
        </is>
      </c>
      <c r="C11479">
        <f>#REF!</f>
        <v/>
      </c>
    </row>
    <row r="11480">
      <c r="A11480" t="inlineStr">
        <is>
          <t>PSA comparator3 PFS spline probit 3 knot - variance-covariance 34</t>
        </is>
      </c>
      <c r="B11480" t="inlineStr">
        <is>
          <t>PSA_varCov_comparator3PFSsp3k_34</t>
        </is>
      </c>
      <c r="C11480">
        <f>#REF!</f>
        <v/>
      </c>
    </row>
    <row r="11481">
      <c r="A11481" t="inlineStr">
        <is>
          <t>PSA comparator3 PFS spline probit 3 knot - variance-covariance 35</t>
        </is>
      </c>
      <c r="B11481" t="inlineStr">
        <is>
          <t>PSA_varCov_comparator3PFSsp3k_35</t>
        </is>
      </c>
      <c r="C11481">
        <f>#REF!</f>
        <v/>
      </c>
    </row>
    <row r="11482">
      <c r="A11482" t="inlineStr">
        <is>
          <t>PSA comparator3 PFS spline probit 3 knot - variance-covariance 44</t>
        </is>
      </c>
      <c r="B11482" t="inlineStr">
        <is>
          <t>PSA_varCov_comparator3PFSsp3k_44</t>
        </is>
      </c>
      <c r="C11482">
        <f>#REF!</f>
        <v/>
      </c>
    </row>
    <row r="11483">
      <c r="A11483" t="inlineStr">
        <is>
          <t>PSA comparator3 PFS spline probit 3 knot - variance-covariance 45</t>
        </is>
      </c>
      <c r="B11483" t="inlineStr">
        <is>
          <t>PSA_varCov_comparator3PFSsp3k_45</t>
        </is>
      </c>
      <c r="C11483">
        <f>#REF!</f>
        <v/>
      </c>
    </row>
    <row r="11484">
      <c r="A11484" t="inlineStr">
        <is>
          <t>PSA comparator3 PFS spline probit 3 knot - variance-covariance 55</t>
        </is>
      </c>
      <c r="B11484" t="inlineStr">
        <is>
          <t>PSA_varCov_comparator3PFSsp3k_55</t>
        </is>
      </c>
      <c r="C11484">
        <f>#REF!</f>
        <v/>
      </c>
    </row>
    <row r="11485">
      <c r="A11485" t="inlineStr">
        <is>
          <t>PSA comparator3 PFS spline probit 3 knot - inclusion flag</t>
        </is>
      </c>
      <c r="B11485" t="inlineStr">
        <is>
          <t>PSA_include_comparator3PFSsp3k</t>
        </is>
      </c>
      <c r="C11485">
        <f>#REF!</f>
        <v/>
      </c>
    </row>
    <row r="11486">
      <c r="A11486" t="inlineStr">
        <is>
          <t>PSA comparator4 OS spline hazard 1 knot - distribution</t>
        </is>
      </c>
      <c r="B11486" t="inlineStr">
        <is>
          <t>PSA_distribution_comparator4OSsh1k</t>
        </is>
      </c>
      <c r="C11486">
        <f>#REF!</f>
        <v/>
      </c>
    </row>
    <row r="11487">
      <c r="A11487" t="inlineStr">
        <is>
          <t>PSA comparator4 OS spline hazard 1 knot - variance-covariance 11</t>
        </is>
      </c>
      <c r="B11487" t="inlineStr">
        <is>
          <t>PSA_varCov_comparator4OSsh1k_11</t>
        </is>
      </c>
      <c r="C11487">
        <f>#REF!</f>
        <v/>
      </c>
    </row>
    <row r="11488">
      <c r="A11488" t="inlineStr">
        <is>
          <t>PSA comparator4 OS spline hazard 1 knot - variance-covariance 12</t>
        </is>
      </c>
      <c r="B11488" t="inlineStr">
        <is>
          <t>PSA_varCov_comparator4OSsh1k_12</t>
        </is>
      </c>
      <c r="C11488">
        <f>#REF!</f>
        <v/>
      </c>
    </row>
    <row r="11489">
      <c r="A11489" t="inlineStr">
        <is>
          <t>PSA comparator4 OS spline hazard 1 knot - variance-covariance 13</t>
        </is>
      </c>
      <c r="B11489" t="inlineStr">
        <is>
          <t>PSA_varCov_comparator4OSsh1k_13</t>
        </is>
      </c>
      <c r="C11489">
        <f>#REF!</f>
        <v/>
      </c>
    </row>
    <row r="11490">
      <c r="A11490" t="inlineStr">
        <is>
          <t>PSA comparator4 OS spline hazard 1 knot - variance-covariance 22</t>
        </is>
      </c>
      <c r="B11490" t="inlineStr">
        <is>
          <t>PSA_varCov_comparator4OSsh1k_22</t>
        </is>
      </c>
      <c r="C11490">
        <f>#REF!</f>
        <v/>
      </c>
    </row>
    <row r="11491">
      <c r="A11491" t="inlineStr">
        <is>
          <t>PSA comparator4 OS spline hazard 1 knot - variance-covariance 23</t>
        </is>
      </c>
      <c r="B11491" t="inlineStr">
        <is>
          <t>PSA_varCov_comparator4OSsh1k_23</t>
        </is>
      </c>
      <c r="C11491">
        <f>#REF!</f>
        <v/>
      </c>
    </row>
    <row r="11492">
      <c r="A11492" t="inlineStr">
        <is>
          <t>PSA comparator4 OS spline hazard 1 knot - variance-covariance 33</t>
        </is>
      </c>
      <c r="B11492" t="inlineStr">
        <is>
          <t>PSA_varCov_comparator4OSsh1k_33</t>
        </is>
      </c>
      <c r="C11492">
        <f>#REF!</f>
        <v/>
      </c>
    </row>
    <row r="11493">
      <c r="A11493" t="inlineStr">
        <is>
          <t>PSA comparator4 OS spline hazard 1 knot - inclusion flag</t>
        </is>
      </c>
      <c r="B11493" t="inlineStr">
        <is>
          <t>PSA_include_comparator4OSsh1k</t>
        </is>
      </c>
      <c r="C11493">
        <f>#REF!</f>
        <v/>
      </c>
    </row>
    <row r="11494">
      <c r="A11494" t="inlineStr">
        <is>
          <t>PSA comparator4 OS spline hazard 2 knot - distribution</t>
        </is>
      </c>
      <c r="B11494" t="inlineStr">
        <is>
          <t>PSA_distribution_comparator4OSsh2k</t>
        </is>
      </c>
      <c r="C11494" s="28">
        <f>#REF!</f>
        <v/>
      </c>
    </row>
    <row r="11495">
      <c r="A11495" t="inlineStr">
        <is>
          <t>PSA comparator4 OS spline hazard 2 knot - variance-covariance 11</t>
        </is>
      </c>
      <c r="B11495" t="inlineStr">
        <is>
          <t>PSA_varCov_comparator4OSsh2k_11</t>
        </is>
      </c>
      <c r="C11495">
        <f>#REF!</f>
        <v/>
      </c>
    </row>
    <row r="11496">
      <c r="A11496" t="inlineStr">
        <is>
          <t>PSA comparator4 OS spline hazard 2 knot - variance-covariance 12</t>
        </is>
      </c>
      <c r="B11496" t="inlineStr">
        <is>
          <t>PSA_varCov_comparator4OSsh2k_12</t>
        </is>
      </c>
      <c r="C11496">
        <f>#REF!</f>
        <v/>
      </c>
    </row>
    <row r="11497">
      <c r="A11497" t="inlineStr">
        <is>
          <t>PSA comparator4 OS spline hazard 2 knot - variance-covariance 13</t>
        </is>
      </c>
      <c r="B11497" t="inlineStr">
        <is>
          <t>PSA_varCov_comparator4OSsh2k_13</t>
        </is>
      </c>
      <c r="C11497">
        <f>#REF!</f>
        <v/>
      </c>
    </row>
    <row r="11498">
      <c r="A11498" t="inlineStr">
        <is>
          <t>PSA comparator4 OS spline hazard 2 knot - variance-covariance 14</t>
        </is>
      </c>
      <c r="B11498" t="inlineStr">
        <is>
          <t>PSA_varCov_comparator4OSsh2k_14</t>
        </is>
      </c>
      <c r="C11498">
        <f>#REF!</f>
        <v/>
      </c>
    </row>
    <row r="11499">
      <c r="A11499" t="inlineStr">
        <is>
          <t>PSA comparator4 OS spline hazard 2 knot - variance-covariance 22</t>
        </is>
      </c>
      <c r="B11499" t="inlineStr">
        <is>
          <t>PSA_varCov_comparator4OSsh2k_22</t>
        </is>
      </c>
      <c r="C11499">
        <f>#REF!</f>
        <v/>
      </c>
    </row>
    <row r="11500">
      <c r="A11500" t="inlineStr">
        <is>
          <t>PSA comparator4 OS spline hazard 2 knot - variance-covariance 23</t>
        </is>
      </c>
      <c r="B11500" t="inlineStr">
        <is>
          <t>PSA_varCov_comparator4OSsh2k_23</t>
        </is>
      </c>
      <c r="C11500">
        <f>#REF!</f>
        <v/>
      </c>
    </row>
    <row r="11501">
      <c r="A11501" t="inlineStr">
        <is>
          <t>PSA comparator4 OS spline hazard 2 knot - variance-covariance 24</t>
        </is>
      </c>
      <c r="B11501" t="inlineStr">
        <is>
          <t>PSA_varCov_comparator4OSsh2k_24</t>
        </is>
      </c>
      <c r="C11501">
        <f>#REF!</f>
        <v/>
      </c>
    </row>
    <row r="11502">
      <c r="A11502" t="inlineStr">
        <is>
          <t>PSA comparator4 OS spline hazard 2 knot - variance-covariance 33</t>
        </is>
      </c>
      <c r="B11502" t="inlineStr">
        <is>
          <t>PSA_varCov_comparator4OSsh2k_33</t>
        </is>
      </c>
      <c r="C11502">
        <f>#REF!</f>
        <v/>
      </c>
    </row>
    <row r="11503">
      <c r="A11503" t="inlineStr">
        <is>
          <t>PSA comparator4 OS spline hazard 2 knot - variance-covariance 34</t>
        </is>
      </c>
      <c r="B11503" t="inlineStr">
        <is>
          <t>PSA_varCov_comparator4OSsh2k_34</t>
        </is>
      </c>
      <c r="C11503">
        <f>#REF!</f>
        <v/>
      </c>
    </row>
    <row r="11504">
      <c r="A11504" t="inlineStr">
        <is>
          <t>PSA comparator4 OS spline hazard 2 knot - variance-covariance 44</t>
        </is>
      </c>
      <c r="B11504" t="inlineStr">
        <is>
          <t>PSA_varCov_comparator4OSsh2k_44</t>
        </is>
      </c>
      <c r="C11504">
        <f>#REF!</f>
        <v/>
      </c>
    </row>
    <row r="11505">
      <c r="A11505" t="inlineStr">
        <is>
          <t>PSA comparator4 OS spline hazard 2 knot - inclusion flag</t>
        </is>
      </c>
      <c r="B11505" t="inlineStr">
        <is>
          <t>PSA_include_comparator4OSsh2k</t>
        </is>
      </c>
      <c r="C11505">
        <f>#REF!</f>
        <v/>
      </c>
    </row>
    <row r="11506">
      <c r="A11506" t="inlineStr">
        <is>
          <t>PSA comparator4 OS spline hazard 3 knot - distribution</t>
        </is>
      </c>
      <c r="B11506" t="inlineStr">
        <is>
          <t>PSA_distribution_comparator4OSsh3k</t>
        </is>
      </c>
      <c r="C11506" s="28">
        <f>#REF!</f>
        <v/>
      </c>
    </row>
    <row r="11507">
      <c r="A11507" t="inlineStr">
        <is>
          <t>PSA comparator4 OS spline hazard 3 knot - variance-covariance 11</t>
        </is>
      </c>
      <c r="B11507" t="inlineStr">
        <is>
          <t>PSA_varCov_comparator4OSsh3k_11</t>
        </is>
      </c>
      <c r="C11507">
        <f>#REF!</f>
        <v/>
      </c>
    </row>
    <row r="11508">
      <c r="A11508" t="inlineStr">
        <is>
          <t>PSA comparator4 OS spline hazard 3 knot - variance-covariance 12</t>
        </is>
      </c>
      <c r="B11508" t="inlineStr">
        <is>
          <t>PSA_varCov_comparator4OSsh3k_12</t>
        </is>
      </c>
      <c r="C11508">
        <f>#REF!</f>
        <v/>
      </c>
    </row>
    <row r="11509">
      <c r="A11509" t="inlineStr">
        <is>
          <t>PSA comparator4 OS spline hazard 3 knot - variance-covariance 13</t>
        </is>
      </c>
      <c r="B11509" t="inlineStr">
        <is>
          <t>PSA_varCov_comparator4OSsh3k_13</t>
        </is>
      </c>
      <c r="C11509">
        <f>#REF!</f>
        <v/>
      </c>
    </row>
    <row r="11510">
      <c r="A11510" t="inlineStr">
        <is>
          <t>PSA comparator4 OS spline hazard 3 knot - variance-covariance 14</t>
        </is>
      </c>
      <c r="B11510" t="inlineStr">
        <is>
          <t>PSA_varCov_comparator4OSsh3k_14</t>
        </is>
      </c>
      <c r="C11510">
        <f>#REF!</f>
        <v/>
      </c>
    </row>
    <row r="11511">
      <c r="A11511" t="inlineStr">
        <is>
          <t>PSA comparator4 OS spline hazard 3 knot - variance-covariance 15</t>
        </is>
      </c>
      <c r="B11511" t="inlineStr">
        <is>
          <t>PSA_varCov_comparator4OSsh3k_15</t>
        </is>
      </c>
      <c r="C11511">
        <f>#REF!</f>
        <v/>
      </c>
    </row>
    <row r="11512">
      <c r="A11512" t="inlineStr">
        <is>
          <t>PSA comparator4 OS spline hazard 3 knot - variance-covariance 22</t>
        </is>
      </c>
      <c r="B11512" t="inlineStr">
        <is>
          <t>PSA_varCov_comparator4OSsh3k_22</t>
        </is>
      </c>
      <c r="C11512">
        <f>#REF!</f>
        <v/>
      </c>
    </row>
    <row r="11513">
      <c r="A11513" t="inlineStr">
        <is>
          <t>PSA comparator4 OS spline hazard 3 knot - variance-covariance 23</t>
        </is>
      </c>
      <c r="B11513" t="inlineStr">
        <is>
          <t>PSA_varCov_comparator4OSsh3k_23</t>
        </is>
      </c>
      <c r="C11513">
        <f>#REF!</f>
        <v/>
      </c>
    </row>
    <row r="11514">
      <c r="A11514" t="inlineStr">
        <is>
          <t>PSA comparator4 OS spline hazard 3 knot - variance-covariance 24</t>
        </is>
      </c>
      <c r="B11514" t="inlineStr">
        <is>
          <t>PSA_varCov_comparator4OSsh3k_24</t>
        </is>
      </c>
      <c r="C11514">
        <f>#REF!</f>
        <v/>
      </c>
    </row>
    <row r="11515">
      <c r="A11515" t="inlineStr">
        <is>
          <t>PSA comparator4 OS spline hazard 3 knot - variance-covariance 25</t>
        </is>
      </c>
      <c r="B11515" t="inlineStr">
        <is>
          <t>PSA_varCov_comparator4OSsh3k_25</t>
        </is>
      </c>
      <c r="C11515">
        <f>#REF!</f>
        <v/>
      </c>
    </row>
    <row r="11516">
      <c r="A11516" t="inlineStr">
        <is>
          <t>PSA comparator4 OS spline hazard 3 knot - variance-covariance 33</t>
        </is>
      </c>
      <c r="B11516" t="inlineStr">
        <is>
          <t>PSA_varCov_comparator4OSsh3k_33</t>
        </is>
      </c>
      <c r="C11516">
        <f>#REF!</f>
        <v/>
      </c>
    </row>
    <row r="11517">
      <c r="A11517" t="inlineStr">
        <is>
          <t>PSA comparator4 OS spline hazard 3 knot - variance-covariance 34</t>
        </is>
      </c>
      <c r="B11517" t="inlineStr">
        <is>
          <t>PSA_varCov_comparator4OSsh3k_34</t>
        </is>
      </c>
      <c r="C11517">
        <f>#REF!</f>
        <v/>
      </c>
    </row>
    <row r="11518">
      <c r="A11518" t="inlineStr">
        <is>
          <t>PSA comparator4 OS spline hazard 3 knot - variance-covariance 35</t>
        </is>
      </c>
      <c r="B11518" t="inlineStr">
        <is>
          <t>PSA_varCov_comparator4OSsh3k_35</t>
        </is>
      </c>
      <c r="C11518">
        <f>#REF!</f>
        <v/>
      </c>
    </row>
    <row r="11519">
      <c r="A11519" t="inlineStr">
        <is>
          <t>PSA comparator4 OS spline hazard 3 knot - variance-covariance 44</t>
        </is>
      </c>
      <c r="B11519" t="inlineStr">
        <is>
          <t>PSA_varCov_comparator4OSsh3k_44</t>
        </is>
      </c>
      <c r="C11519">
        <f>#REF!</f>
        <v/>
      </c>
    </row>
    <row r="11520">
      <c r="A11520" t="inlineStr">
        <is>
          <t>PSA comparator4 OS spline hazard 3 knot - variance-covariance 45</t>
        </is>
      </c>
      <c r="B11520" t="inlineStr">
        <is>
          <t>PSA_varCov_comparator4OSsh3k_45</t>
        </is>
      </c>
      <c r="C11520">
        <f>#REF!</f>
        <v/>
      </c>
    </row>
    <row r="11521">
      <c r="A11521" t="inlineStr">
        <is>
          <t>PSA comparator4 OS spline hazard 3 knot - variance-covariance 55</t>
        </is>
      </c>
      <c r="B11521" t="inlineStr">
        <is>
          <t>PSA_varCov_comparator4OSsh3k_55</t>
        </is>
      </c>
      <c r="C11521">
        <f>#REF!</f>
        <v/>
      </c>
    </row>
    <row r="11522">
      <c r="A11522" t="inlineStr">
        <is>
          <t>PSA comparator4 OS spline hazard 3 knot - inclusion flag</t>
        </is>
      </c>
      <c r="B11522" t="inlineStr">
        <is>
          <t>PSA_include_comparator4OSsh3k</t>
        </is>
      </c>
      <c r="C11522">
        <f>#REF!</f>
        <v/>
      </c>
    </row>
    <row r="11523">
      <c r="A11523" t="inlineStr">
        <is>
          <t>PSA comparator4 OS spline odds 1 knot - distribution</t>
        </is>
      </c>
      <c r="B11523" t="inlineStr">
        <is>
          <t>PSA_distribution_comparator4OSso1k</t>
        </is>
      </c>
      <c r="C11523" s="28">
        <f>#REF!</f>
        <v/>
      </c>
    </row>
    <row r="11524">
      <c r="A11524" t="inlineStr">
        <is>
          <t>PSA comparator4 OS spline odds 1 knot - variance-covariance 11</t>
        </is>
      </c>
      <c r="B11524" t="inlineStr">
        <is>
          <t>PSA_varCov_comparator4OSso1k_11</t>
        </is>
      </c>
      <c r="C11524">
        <f>#REF!</f>
        <v/>
      </c>
    </row>
    <row r="11525">
      <c r="A11525" t="inlineStr">
        <is>
          <t>PSA comparator4 OS spline odds 1 knot - variance-covariance 12</t>
        </is>
      </c>
      <c r="B11525" t="inlineStr">
        <is>
          <t>PSA_varCov_comparator4OSso1k_12</t>
        </is>
      </c>
      <c r="C11525">
        <f>#REF!</f>
        <v/>
      </c>
    </row>
    <row r="11526">
      <c r="A11526" t="inlineStr">
        <is>
          <t>PSA comparator4 OS spline odds 1 knot - variance-covariance 13</t>
        </is>
      </c>
      <c r="B11526" t="inlineStr">
        <is>
          <t>PSA_varCov_comparator4OSso1k_13</t>
        </is>
      </c>
      <c r="C11526">
        <f>#REF!</f>
        <v/>
      </c>
    </row>
    <row r="11527">
      <c r="A11527" t="inlineStr">
        <is>
          <t>PSA comparator4 OS spline odds 1 knot - variance-covariance 22</t>
        </is>
      </c>
      <c r="B11527" t="inlineStr">
        <is>
          <t>PSA_varCov_comparator4OSso1k_22</t>
        </is>
      </c>
      <c r="C11527">
        <f>#REF!</f>
        <v/>
      </c>
    </row>
    <row r="11528">
      <c r="A11528" t="inlineStr">
        <is>
          <t>PSA comparator4 OS spline odds 1 knot - variance-covariance 23</t>
        </is>
      </c>
      <c r="B11528" t="inlineStr">
        <is>
          <t>PSA_varCov_comparator4OSso1k_23</t>
        </is>
      </c>
      <c r="C11528">
        <f>#REF!</f>
        <v/>
      </c>
    </row>
    <row r="11529">
      <c r="A11529" t="inlineStr">
        <is>
          <t>PSA comparator4 OS spline odds 1 knot - variance-covariance 33</t>
        </is>
      </c>
      <c r="B11529" t="inlineStr">
        <is>
          <t>PSA_varCov_comparator4OSso1k_33</t>
        </is>
      </c>
      <c r="C11529">
        <f>#REF!</f>
        <v/>
      </c>
    </row>
    <row r="11530">
      <c r="A11530" t="inlineStr">
        <is>
          <t>PSA comparator4 OS spline odds 1 knot - inclusion flag</t>
        </is>
      </c>
      <c r="B11530" t="inlineStr">
        <is>
          <t>PSA_include_comparator4OSso1k</t>
        </is>
      </c>
      <c r="C11530">
        <f>#REF!</f>
        <v/>
      </c>
    </row>
    <row r="11531">
      <c r="A11531" t="inlineStr">
        <is>
          <t>PSA comparator4 OS spline odds 2 knot - distribution</t>
        </is>
      </c>
      <c r="B11531" t="inlineStr">
        <is>
          <t>PSA_distribution_comparator4OSso2k</t>
        </is>
      </c>
      <c r="C11531" s="28">
        <f>#REF!</f>
        <v/>
      </c>
    </row>
    <row r="11532">
      <c r="A11532" t="inlineStr">
        <is>
          <t>PSA comparator4 OS spline odds 2 knot - variance-covariance 11</t>
        </is>
      </c>
      <c r="B11532" t="inlineStr">
        <is>
          <t>PSA_varCov_comparator4OSso2k_11</t>
        </is>
      </c>
      <c r="C11532">
        <f>#REF!</f>
        <v/>
      </c>
    </row>
    <row r="11533">
      <c r="A11533" t="inlineStr">
        <is>
          <t>PSA comparator4 OS spline odds 2 knot - variance-covariance 12</t>
        </is>
      </c>
      <c r="B11533" t="inlineStr">
        <is>
          <t>PSA_varCov_comparator4OSso2k_12</t>
        </is>
      </c>
      <c r="C11533">
        <f>#REF!</f>
        <v/>
      </c>
    </row>
    <row r="11534">
      <c r="A11534" t="inlineStr">
        <is>
          <t>PSA comparator4 OS spline odds 2 knot - variance-covariance 13</t>
        </is>
      </c>
      <c r="B11534" t="inlineStr">
        <is>
          <t>PSA_varCov_comparator4OSso2k_13</t>
        </is>
      </c>
      <c r="C11534">
        <f>#REF!</f>
        <v/>
      </c>
    </row>
    <row r="11535">
      <c r="A11535" t="inlineStr">
        <is>
          <t>PSA comparator4 OS spline odds 2 knot - variance-covariance 14</t>
        </is>
      </c>
      <c r="B11535" t="inlineStr">
        <is>
          <t>PSA_varCov_comparator4OSso2k_14</t>
        </is>
      </c>
      <c r="C11535">
        <f>#REF!</f>
        <v/>
      </c>
    </row>
    <row r="11536">
      <c r="A11536" t="inlineStr">
        <is>
          <t>PSA comparator4 OS spline odds 2 knot - variance-covariance 22</t>
        </is>
      </c>
      <c r="B11536" t="inlineStr">
        <is>
          <t>PSA_varCov_comparator4OSso2k_22</t>
        </is>
      </c>
      <c r="C11536">
        <f>#REF!</f>
        <v/>
      </c>
    </row>
    <row r="11537">
      <c r="A11537" t="inlineStr">
        <is>
          <t>PSA comparator4 OS spline odds 2 knot - variance-covariance 23</t>
        </is>
      </c>
      <c r="B11537" t="inlineStr">
        <is>
          <t>PSA_varCov_comparator4OSso2k_23</t>
        </is>
      </c>
      <c r="C11537">
        <f>#REF!</f>
        <v/>
      </c>
    </row>
    <row r="11538">
      <c r="A11538" t="inlineStr">
        <is>
          <t>PSA comparator4 OS spline odds 2 knot - variance-covariance 24</t>
        </is>
      </c>
      <c r="B11538" t="inlineStr">
        <is>
          <t>PSA_varCov_comparator4OSso2k_24</t>
        </is>
      </c>
      <c r="C11538">
        <f>#REF!</f>
        <v/>
      </c>
    </row>
    <row r="11539">
      <c r="A11539" t="inlineStr">
        <is>
          <t>PSA comparator4 OS spline odds 2 knot - variance-covariance 33</t>
        </is>
      </c>
      <c r="B11539" t="inlineStr">
        <is>
          <t>PSA_varCov_comparator4OSso2k_33</t>
        </is>
      </c>
      <c r="C11539">
        <f>#REF!</f>
        <v/>
      </c>
    </row>
    <row r="11540">
      <c r="A11540" t="inlineStr">
        <is>
          <t>PSA comparator4 OS spline odds 2 knot - variance-covariance 34</t>
        </is>
      </c>
      <c r="B11540" t="inlineStr">
        <is>
          <t>PSA_varCov_comparator4OSso2k_34</t>
        </is>
      </c>
      <c r="C11540">
        <f>#REF!</f>
        <v/>
      </c>
    </row>
    <row r="11541">
      <c r="A11541" t="inlineStr">
        <is>
          <t>PSA comparator4 OS spline odds 2 knot - variance-covariance 44</t>
        </is>
      </c>
      <c r="B11541" t="inlineStr">
        <is>
          <t>PSA_varCov_comparator4OSso2k_44</t>
        </is>
      </c>
      <c r="C11541">
        <f>#REF!</f>
        <v/>
      </c>
    </row>
    <row r="11542">
      <c r="A11542" t="inlineStr">
        <is>
          <t>PSA comparator4 OS spline odds 2 knot - inclusion flag</t>
        </is>
      </c>
      <c r="B11542" t="inlineStr">
        <is>
          <t>PSA_include_comparator4OSsh2k</t>
        </is>
      </c>
      <c r="C11542">
        <f>#REF!</f>
        <v/>
      </c>
    </row>
    <row r="11543">
      <c r="A11543" t="inlineStr">
        <is>
          <t>PSA comparator4 OS spline odds 3 knot - distribution</t>
        </is>
      </c>
      <c r="B11543" t="inlineStr">
        <is>
          <t>PSA_distribution_comparator4OSso3k</t>
        </is>
      </c>
      <c r="C11543" s="28">
        <f>#REF!</f>
        <v/>
      </c>
    </row>
    <row r="11544">
      <c r="A11544" t="inlineStr">
        <is>
          <t>PSA comparator4 OS spline odds 3 knot - variance-covariance 11</t>
        </is>
      </c>
      <c r="B11544" t="inlineStr">
        <is>
          <t>PSA_varCov_comparator4OSso3k_11</t>
        </is>
      </c>
      <c r="C11544">
        <f>#REF!</f>
        <v/>
      </c>
    </row>
    <row r="11545">
      <c r="A11545" t="inlineStr">
        <is>
          <t>PSA comparator4 OS spline odds 3 knot - variance-covariance 12</t>
        </is>
      </c>
      <c r="B11545" t="inlineStr">
        <is>
          <t>PSA_varCov_comparator4OSso3k_12</t>
        </is>
      </c>
      <c r="C11545">
        <f>#REF!</f>
        <v/>
      </c>
    </row>
    <row r="11546">
      <c r="A11546" t="inlineStr">
        <is>
          <t>PSA comparator4 OS spline odds 3 knot - variance-covariance 13</t>
        </is>
      </c>
      <c r="B11546" t="inlineStr">
        <is>
          <t>PSA_varCov_comparator4OSso3k_13</t>
        </is>
      </c>
      <c r="C11546">
        <f>#REF!</f>
        <v/>
      </c>
    </row>
    <row r="11547">
      <c r="A11547" t="inlineStr">
        <is>
          <t>PSA comparator4 OS spline odds 3 knot - variance-covariance 14</t>
        </is>
      </c>
      <c r="B11547" t="inlineStr">
        <is>
          <t>PSA_varCov_comparator4OSso3k_14</t>
        </is>
      </c>
      <c r="C11547">
        <f>#REF!</f>
        <v/>
      </c>
    </row>
    <row r="11548">
      <c r="A11548" t="inlineStr">
        <is>
          <t>PSA comparator4 OS spline odds 3 knot - variance-covariance 15</t>
        </is>
      </c>
      <c r="B11548" t="inlineStr">
        <is>
          <t>PSA_varCov_comparator4OSso3k_15</t>
        </is>
      </c>
      <c r="C11548">
        <f>#REF!</f>
        <v/>
      </c>
    </row>
    <row r="11549">
      <c r="A11549" t="inlineStr">
        <is>
          <t>PSA comparator4 OS spline odds 3 knot - variance-covariance 22</t>
        </is>
      </c>
      <c r="B11549" t="inlineStr">
        <is>
          <t>PSA_varCov_comparator4OSso3k_22</t>
        </is>
      </c>
      <c r="C11549">
        <f>#REF!</f>
        <v/>
      </c>
    </row>
    <row r="11550">
      <c r="A11550" t="inlineStr">
        <is>
          <t>PSA comparator4 OS spline odds 3 knot - variance-covariance 23</t>
        </is>
      </c>
      <c r="B11550" t="inlineStr">
        <is>
          <t>PSA_varCov_comparator4OSso3k_23</t>
        </is>
      </c>
      <c r="C11550">
        <f>#REF!</f>
        <v/>
      </c>
    </row>
    <row r="11551">
      <c r="A11551" t="inlineStr">
        <is>
          <t>PSA comparator4 OS spline odds 3 knot - variance-covariance 24</t>
        </is>
      </c>
      <c r="B11551" t="inlineStr">
        <is>
          <t>PSA_varCov_comparator4OSso3k_24</t>
        </is>
      </c>
      <c r="C11551">
        <f>#REF!</f>
        <v/>
      </c>
    </row>
    <row r="11552">
      <c r="A11552" t="inlineStr">
        <is>
          <t>PSA comparator4 OS spline odds 3 knot - variance-covariance 25</t>
        </is>
      </c>
      <c r="B11552" t="inlineStr">
        <is>
          <t>PSA_varCov_comparator4OSso3k_25</t>
        </is>
      </c>
      <c r="C11552">
        <f>#REF!</f>
        <v/>
      </c>
    </row>
    <row r="11553">
      <c r="A11553" t="inlineStr">
        <is>
          <t>PSA comparator4 OS spline odds 3 knot - variance-covariance 33</t>
        </is>
      </c>
      <c r="B11553" t="inlineStr">
        <is>
          <t>PSA_varCov_comparator4OSso3k_33</t>
        </is>
      </c>
      <c r="C11553">
        <f>#REF!</f>
        <v/>
      </c>
    </row>
    <row r="11554">
      <c r="A11554" t="inlineStr">
        <is>
          <t>PSA comparator4 OS spline odds 3 knot - variance-covariance 34</t>
        </is>
      </c>
      <c r="B11554" t="inlineStr">
        <is>
          <t>PSA_varCov_comparator4OSso3k_34</t>
        </is>
      </c>
      <c r="C11554">
        <f>#REF!</f>
        <v/>
      </c>
    </row>
    <row r="11555">
      <c r="A11555" t="inlineStr">
        <is>
          <t>PSA comparator4 OS spline odds 3 knot - variance-covariance 35</t>
        </is>
      </c>
      <c r="B11555" t="inlineStr">
        <is>
          <t>PSA_varCov_comparator4OSso3k_35</t>
        </is>
      </c>
      <c r="C11555">
        <f>#REF!</f>
        <v/>
      </c>
    </row>
    <row r="11556">
      <c r="A11556" t="inlineStr">
        <is>
          <t>PSA comparator4 OS spline odds 3 knot - variance-covariance 44</t>
        </is>
      </c>
      <c r="B11556" t="inlineStr">
        <is>
          <t>PSA_varCov_comparator4OSso3k_44</t>
        </is>
      </c>
      <c r="C11556">
        <f>#REF!</f>
        <v/>
      </c>
    </row>
    <row r="11557">
      <c r="A11557" t="inlineStr">
        <is>
          <t>PSA comparator4 OS spline odds 3 knot - variance-covariance 45</t>
        </is>
      </c>
      <c r="B11557" t="inlineStr">
        <is>
          <t>PSA_varCov_comparator4OSso3k_45</t>
        </is>
      </c>
      <c r="C11557">
        <f>#REF!</f>
        <v/>
      </c>
    </row>
    <row r="11558">
      <c r="A11558" t="inlineStr">
        <is>
          <t>PSA comparator4 OS spline odds 3 knot - variance-covariance 55</t>
        </is>
      </c>
      <c r="B11558" t="inlineStr">
        <is>
          <t>PSA_varCov_comparator4OSso3k_55</t>
        </is>
      </c>
      <c r="C11558">
        <f>#REF!</f>
        <v/>
      </c>
    </row>
    <row r="11559">
      <c r="A11559" t="inlineStr">
        <is>
          <t>PSA comparator4 OS spline odds 3 knot - inclusion flag</t>
        </is>
      </c>
      <c r="B11559" t="inlineStr">
        <is>
          <t>PSA_include_comparator4OSso3k</t>
        </is>
      </c>
      <c r="C11559">
        <f>#REF!</f>
        <v/>
      </c>
    </row>
    <row r="11560">
      <c r="A11560" t="inlineStr">
        <is>
          <t>PSA comparator4 OS spline probit 1 knot - distribution</t>
        </is>
      </c>
      <c r="B11560" t="inlineStr">
        <is>
          <t>PSA_distribution_comparator4OSsp1k</t>
        </is>
      </c>
      <c r="C11560" s="28">
        <f>#REF!</f>
        <v/>
      </c>
    </row>
    <row r="11561">
      <c r="A11561" t="inlineStr">
        <is>
          <t>PSA comparator4 OS spline probit 1 knot - variance-covariance 11</t>
        </is>
      </c>
      <c r="B11561" t="inlineStr">
        <is>
          <t>PSA_varCov_comparator4OSsp1k_11</t>
        </is>
      </c>
      <c r="C11561">
        <f>#REF!</f>
        <v/>
      </c>
    </row>
    <row r="11562">
      <c r="A11562" t="inlineStr">
        <is>
          <t>PSA comparator4 OS spline probit 1 knot - variance-covariance 12</t>
        </is>
      </c>
      <c r="B11562" t="inlineStr">
        <is>
          <t>PSA_varCov_comparator4OSsp1k_12</t>
        </is>
      </c>
      <c r="C11562">
        <f>#REF!</f>
        <v/>
      </c>
    </row>
    <row r="11563">
      <c r="A11563" t="inlineStr">
        <is>
          <t>PSA comparator4 OS spline probit 1 knot - variance-covariance 13</t>
        </is>
      </c>
      <c r="B11563" t="inlineStr">
        <is>
          <t>PSA_varCov_comparator4OSsp1k_13</t>
        </is>
      </c>
      <c r="C11563">
        <f>#REF!</f>
        <v/>
      </c>
    </row>
    <row r="11564">
      <c r="A11564" t="inlineStr">
        <is>
          <t>PSA comparator4 OS spline probit 1 knot - variance-covariance 22</t>
        </is>
      </c>
      <c r="B11564" t="inlineStr">
        <is>
          <t>PSA_varCov_comparator4OSsp1k_22</t>
        </is>
      </c>
      <c r="C11564">
        <f>#REF!</f>
        <v/>
      </c>
    </row>
    <row r="11565">
      <c r="A11565" t="inlineStr">
        <is>
          <t>PSA comparator4 OS spline probit 1 knot - variance-covariance 23</t>
        </is>
      </c>
      <c r="B11565" t="inlineStr">
        <is>
          <t>PSA_varCov_comparator4OSsp1k_23</t>
        </is>
      </c>
      <c r="C11565">
        <f>#REF!</f>
        <v/>
      </c>
    </row>
    <row r="11566">
      <c r="A11566" t="inlineStr">
        <is>
          <t>PSA comparator4 OS spline probit 1 knot - variance-covariance 33</t>
        </is>
      </c>
      <c r="B11566" t="inlineStr">
        <is>
          <t>PSA_varCov_comparator4OSsp1k_33</t>
        </is>
      </c>
      <c r="C11566">
        <f>#REF!</f>
        <v/>
      </c>
    </row>
    <row r="11567">
      <c r="A11567" t="inlineStr">
        <is>
          <t>PSA comparator4 OS spline probit 1 knot - inclusion flag</t>
        </is>
      </c>
      <c r="B11567" t="inlineStr">
        <is>
          <t>PSA_varCov_comparator4OSsp1k_</t>
        </is>
      </c>
      <c r="C11567">
        <f>#REF!</f>
        <v/>
      </c>
    </row>
    <row r="11568">
      <c r="A11568" t="inlineStr">
        <is>
          <t>PSA comparator4 OS spline probit 2 knot - distribution</t>
        </is>
      </c>
      <c r="B11568" t="inlineStr">
        <is>
          <t>PSA_distribution_comparator4OSsp2k</t>
        </is>
      </c>
      <c r="C11568" s="28">
        <f>#REF!</f>
        <v/>
      </c>
    </row>
    <row r="11569">
      <c r="A11569" t="inlineStr">
        <is>
          <t>PSA comparator4 OS spline probit 2 knot - variance-covariance 11</t>
        </is>
      </c>
      <c r="B11569" t="inlineStr">
        <is>
          <t>PSA_varCov_comparator4OSsp2k_11</t>
        </is>
      </c>
      <c r="C11569">
        <f>#REF!</f>
        <v/>
      </c>
    </row>
    <row r="11570">
      <c r="A11570" t="inlineStr">
        <is>
          <t>PSA comparator4 OS spline probit 2 knot - variance-covariance 12</t>
        </is>
      </c>
      <c r="B11570" t="inlineStr">
        <is>
          <t>PSA_varCov_comparator4OSsp2k_12</t>
        </is>
      </c>
      <c r="C11570">
        <f>#REF!</f>
        <v/>
      </c>
    </row>
    <row r="11571">
      <c r="A11571" t="inlineStr">
        <is>
          <t>PSA comparator4 OS spline probit 2 knot - variance-covariance 13</t>
        </is>
      </c>
      <c r="B11571" t="inlineStr">
        <is>
          <t>PSA_varCov_comparator4OSsp2k_13</t>
        </is>
      </c>
      <c r="C11571">
        <f>#REF!</f>
        <v/>
      </c>
    </row>
    <row r="11572">
      <c r="A11572" t="inlineStr">
        <is>
          <t>PSA comparator4 OS spline probit 2 knot - variance-covariance 14</t>
        </is>
      </c>
      <c r="B11572" t="inlineStr">
        <is>
          <t>PSA_varCov_comparator4OSsp2k_14</t>
        </is>
      </c>
      <c r="C11572">
        <f>#REF!</f>
        <v/>
      </c>
    </row>
    <row r="11573">
      <c r="A11573" t="inlineStr">
        <is>
          <t>PSA comparator4 OS spline probit 2 knot - variance-covariance 22</t>
        </is>
      </c>
      <c r="B11573" t="inlineStr">
        <is>
          <t>PSA_varCov_comparator4OSsp2k_22</t>
        </is>
      </c>
      <c r="C11573">
        <f>#REF!</f>
        <v/>
      </c>
    </row>
    <row r="11574">
      <c r="A11574" t="inlineStr">
        <is>
          <t>PSA comparator4 OS spline probit 2 knot - variance-covariance 23</t>
        </is>
      </c>
      <c r="B11574" t="inlineStr">
        <is>
          <t>PSA_varCov_comparator4OSsp2k_23</t>
        </is>
      </c>
      <c r="C11574">
        <f>#REF!</f>
        <v/>
      </c>
    </row>
    <row r="11575">
      <c r="A11575" t="inlineStr">
        <is>
          <t>PSA comparator4 OS spline probit 2 knot - variance-covariance 24</t>
        </is>
      </c>
      <c r="B11575" t="inlineStr">
        <is>
          <t>PSA_varCov_comparator4OSsp2k_24</t>
        </is>
      </c>
      <c r="C11575">
        <f>#REF!</f>
        <v/>
      </c>
    </row>
    <row r="11576">
      <c r="A11576" t="inlineStr">
        <is>
          <t>PSA comparator4 OS spline probit 2 knot - variance-covariance 33</t>
        </is>
      </c>
      <c r="B11576" t="inlineStr">
        <is>
          <t>PSA_varCov_comparator4OSsp2k_33</t>
        </is>
      </c>
      <c r="C11576">
        <f>#REF!</f>
        <v/>
      </c>
    </row>
    <row r="11577">
      <c r="A11577" t="inlineStr">
        <is>
          <t>PSA comparator4 OS spline probit 2 knot - variance-covariance 34</t>
        </is>
      </c>
      <c r="B11577" t="inlineStr">
        <is>
          <t>PSA_varCov_comparator4OSsp2k_34</t>
        </is>
      </c>
      <c r="C11577">
        <f>#REF!</f>
        <v/>
      </c>
    </row>
    <row r="11578">
      <c r="A11578" t="inlineStr">
        <is>
          <t>PSA comparator4 OS spline probit 2 knot - variance-covariance 44</t>
        </is>
      </c>
      <c r="B11578" t="inlineStr">
        <is>
          <t>PSA_varCov_comparator4OSsp2k_44</t>
        </is>
      </c>
      <c r="C11578">
        <f>#REF!</f>
        <v/>
      </c>
    </row>
    <row r="11579">
      <c r="A11579" t="inlineStr">
        <is>
          <t>PSA comparator4 OS spline probit 2 knot - inclusion flag</t>
        </is>
      </c>
      <c r="B11579" t="inlineStr">
        <is>
          <t>PSA_include_comparator4OSsp2k</t>
        </is>
      </c>
      <c r="C11579">
        <f>#REF!</f>
        <v/>
      </c>
    </row>
    <row r="11580">
      <c r="A11580" t="inlineStr">
        <is>
          <t>PSA comparator4 OS spline probit 3 knot - distribution</t>
        </is>
      </c>
      <c r="B11580" t="inlineStr">
        <is>
          <t>PSA_distribution_comparator4OSsp3k</t>
        </is>
      </c>
      <c r="C11580" s="28">
        <f>#REF!</f>
        <v/>
      </c>
    </row>
    <row r="11581">
      <c r="A11581" t="inlineStr">
        <is>
          <t>PSA comparator4 OS spline probit 3 knot - variance-covariance 11</t>
        </is>
      </c>
      <c r="B11581" t="inlineStr">
        <is>
          <t>PSA_varCov_comparator4OSsp3k_11</t>
        </is>
      </c>
      <c r="C11581">
        <f>#REF!</f>
        <v/>
      </c>
    </row>
    <row r="11582">
      <c r="A11582" t="inlineStr">
        <is>
          <t>PSA comparator4 OS spline probit 3 knot - variance-covariance 12</t>
        </is>
      </c>
      <c r="B11582" t="inlineStr">
        <is>
          <t>PSA_varCov_comparator4OSsp3k_12</t>
        </is>
      </c>
      <c r="C11582">
        <f>#REF!</f>
        <v/>
      </c>
    </row>
    <row r="11583">
      <c r="A11583" t="inlineStr">
        <is>
          <t>PSA comparator4 OS spline probit 3 knot - variance-covariance 13</t>
        </is>
      </c>
      <c r="B11583" t="inlineStr">
        <is>
          <t>PSA_varCov_comparator4OSsp3k_13</t>
        </is>
      </c>
      <c r="C11583">
        <f>#REF!</f>
        <v/>
      </c>
    </row>
    <row r="11584">
      <c r="A11584" t="inlineStr">
        <is>
          <t>PSA comparator4 OS spline probit 3 knot - variance-covariance 14</t>
        </is>
      </c>
      <c r="B11584" t="inlineStr">
        <is>
          <t>PSA_varCov_comparator4OSsp3k_14</t>
        </is>
      </c>
      <c r="C11584">
        <f>#REF!</f>
        <v/>
      </c>
    </row>
    <row r="11585">
      <c r="A11585" t="inlineStr">
        <is>
          <t>PSA comparator4 OS spline probit 3 knot - variance-covariance 15</t>
        </is>
      </c>
      <c r="B11585" t="inlineStr">
        <is>
          <t>PSA_varCov_comparator4OSsp3k_15</t>
        </is>
      </c>
      <c r="C11585">
        <f>#REF!</f>
        <v/>
      </c>
    </row>
    <row r="11586">
      <c r="A11586" t="inlineStr">
        <is>
          <t>PSA comparator4 OS spline probit 3 knot - variance-covariance 22</t>
        </is>
      </c>
      <c r="B11586" t="inlineStr">
        <is>
          <t>PSA_varCov_comparator4OSsp3k_22</t>
        </is>
      </c>
      <c r="C11586">
        <f>#REF!</f>
        <v/>
      </c>
    </row>
    <row r="11587">
      <c r="A11587" t="inlineStr">
        <is>
          <t>PSA comparator4 OS spline probit 3 knot - variance-covariance 23</t>
        </is>
      </c>
      <c r="B11587" t="inlineStr">
        <is>
          <t>PSA_varCov_comparator4OSsp3k_23</t>
        </is>
      </c>
      <c r="C11587">
        <f>#REF!</f>
        <v/>
      </c>
    </row>
    <row r="11588">
      <c r="A11588" t="inlineStr">
        <is>
          <t>PSA comparator4 OS spline probit 3 knot - variance-covariance 24</t>
        </is>
      </c>
      <c r="B11588" t="inlineStr">
        <is>
          <t>PSA_varCov_comparator4OSsp3k_24</t>
        </is>
      </c>
      <c r="C11588">
        <f>#REF!</f>
        <v/>
      </c>
    </row>
    <row r="11589">
      <c r="A11589" t="inlineStr">
        <is>
          <t>PSA comparator4 OS spline probit 3 knot - variance-covariance 25</t>
        </is>
      </c>
      <c r="B11589" t="inlineStr">
        <is>
          <t>PSA_varCov_comparator4OSsp3k_25</t>
        </is>
      </c>
      <c r="C11589">
        <f>#REF!</f>
        <v/>
      </c>
    </row>
    <row r="11590">
      <c r="A11590" t="inlineStr">
        <is>
          <t>PSA comparator4 OS spline probit 3 knot - variance-covariance 33</t>
        </is>
      </c>
      <c r="B11590" t="inlineStr">
        <is>
          <t>PSA_varCov_comparator4OSsp3k_33</t>
        </is>
      </c>
      <c r="C11590">
        <f>#REF!</f>
        <v/>
      </c>
    </row>
    <row r="11591">
      <c r="A11591" t="inlineStr">
        <is>
          <t>PSA comparator4 OS spline probit 3 knot - variance-covariance 34</t>
        </is>
      </c>
      <c r="B11591" t="inlineStr">
        <is>
          <t>PSA_varCov_comparator4OSsp3k_34</t>
        </is>
      </c>
      <c r="C11591">
        <f>#REF!</f>
        <v/>
      </c>
    </row>
    <row r="11592">
      <c r="A11592" t="inlineStr">
        <is>
          <t>PSA comparator4 OS spline probit 3 knot - variance-covariance 35</t>
        </is>
      </c>
      <c r="B11592" t="inlineStr">
        <is>
          <t>PSA_varCov_comparator4OSsp3k_35</t>
        </is>
      </c>
      <c r="C11592">
        <f>#REF!</f>
        <v/>
      </c>
    </row>
    <row r="11593">
      <c r="A11593" t="inlineStr">
        <is>
          <t>PSA comparator4 OS spline probit 3 knot - variance-covariance 44</t>
        </is>
      </c>
      <c r="B11593" t="inlineStr">
        <is>
          <t>PSA_varCov_comparator4OSsp3k_44</t>
        </is>
      </c>
      <c r="C11593">
        <f>#REF!</f>
        <v/>
      </c>
    </row>
    <row r="11594">
      <c r="A11594" t="inlineStr">
        <is>
          <t>PSA comparator4 OS spline probit 3 knot - variance-covariance 45</t>
        </is>
      </c>
      <c r="B11594" t="inlineStr">
        <is>
          <t>PSA_varCov_comparator4OSsp3k_45</t>
        </is>
      </c>
      <c r="C11594">
        <f>#REF!</f>
        <v/>
      </c>
    </row>
    <row r="11595">
      <c r="A11595" t="inlineStr">
        <is>
          <t>PSA comparator4 OS spline probit 3 knot - variance-covariance 55</t>
        </is>
      </c>
      <c r="B11595" t="inlineStr">
        <is>
          <t>PSA_varCov_comparator4OSsp3k_55</t>
        </is>
      </c>
      <c r="C11595">
        <f>#REF!</f>
        <v/>
      </c>
    </row>
    <row r="11596">
      <c r="A11596" t="inlineStr">
        <is>
          <t>PSA comparator4 OS spline probit 3 knot - inclusion flag</t>
        </is>
      </c>
      <c r="B11596" t="inlineStr">
        <is>
          <t>PSA_include_comparator4OSsp3k</t>
        </is>
      </c>
      <c r="C11596">
        <f>#REF!</f>
        <v/>
      </c>
    </row>
    <row r="11597">
      <c r="A11597" t="inlineStr">
        <is>
          <t>PSA comparator4 PFS spline hazard 1 knot - distribution</t>
        </is>
      </c>
      <c r="B11597" t="inlineStr">
        <is>
          <t>PSA_distribution_comparator4PFSsh1k</t>
        </is>
      </c>
      <c r="C11597">
        <f>#REF!</f>
        <v/>
      </c>
    </row>
    <row r="11598">
      <c r="A11598" t="inlineStr">
        <is>
          <t>PSA comparator4 PFS spline hazard 1 knot - variance-covariance 11</t>
        </is>
      </c>
      <c r="B11598" t="inlineStr">
        <is>
          <t>PSA_varCov_comparator4PFSsh1k_11</t>
        </is>
      </c>
      <c r="C11598">
        <f>#REF!</f>
        <v/>
      </c>
    </row>
    <row r="11599">
      <c r="A11599" t="inlineStr">
        <is>
          <t>PSA comparator4 PFS spline hazard 1 knot - variance-covariance 12</t>
        </is>
      </c>
      <c r="B11599" t="inlineStr">
        <is>
          <t>PSA_varCov_comparator4PFSsh1k_12</t>
        </is>
      </c>
      <c r="C11599">
        <f>#REF!</f>
        <v/>
      </c>
    </row>
    <row r="11600">
      <c r="A11600" t="inlineStr">
        <is>
          <t>PSA comparator4 PFS spline hazard 1 knot - variance-covariance 13</t>
        </is>
      </c>
      <c r="B11600" t="inlineStr">
        <is>
          <t>PSA_varCov_comparator4PFSsh1k_13</t>
        </is>
      </c>
      <c r="C11600">
        <f>#REF!</f>
        <v/>
      </c>
    </row>
    <row r="11601">
      <c r="A11601" t="inlineStr">
        <is>
          <t>PSA comparator4 PFS spline hazard 1 knot - variance-covariance 22</t>
        </is>
      </c>
      <c r="B11601" t="inlineStr">
        <is>
          <t>PSA_varCov_comparator4PFSsh1k_22</t>
        </is>
      </c>
      <c r="C11601">
        <f>#REF!</f>
        <v/>
      </c>
    </row>
    <row r="11602">
      <c r="A11602" t="inlineStr">
        <is>
          <t>PSA comparator4 PFS spline hazard 1 knot - variance-covariance 23</t>
        </is>
      </c>
      <c r="B11602" t="inlineStr">
        <is>
          <t>PSA_varCov_comparator4PFSsh1k_23</t>
        </is>
      </c>
      <c r="C11602">
        <f>#REF!</f>
        <v/>
      </c>
    </row>
    <row r="11603">
      <c r="A11603" t="inlineStr">
        <is>
          <t>PSA comparator4 PFS spline hazard 1 knot - variance-covariance 33</t>
        </is>
      </c>
      <c r="B11603" t="inlineStr">
        <is>
          <t>PSA_varCov_comparator4PFSsh1k_33</t>
        </is>
      </c>
      <c r="C11603">
        <f>#REF!</f>
        <v/>
      </c>
    </row>
    <row r="11604">
      <c r="A11604" t="inlineStr">
        <is>
          <t>PSA comparator4 PFS spline hazard 1 knot - inclusion flag</t>
        </is>
      </c>
      <c r="B11604" t="inlineStr">
        <is>
          <t>PSA_include_comparator4PFSsh1k</t>
        </is>
      </c>
      <c r="C11604">
        <f>#REF!</f>
        <v/>
      </c>
    </row>
    <row r="11605">
      <c r="A11605" t="inlineStr">
        <is>
          <t>PSA comparator4 PFS spline hazard 2 knot - distribution</t>
        </is>
      </c>
      <c r="B11605" t="inlineStr">
        <is>
          <t>PSA_distribution_comparator4PFSsh2k</t>
        </is>
      </c>
      <c r="C11605" s="28">
        <f>#REF!</f>
        <v/>
      </c>
    </row>
    <row r="11606">
      <c r="A11606" t="inlineStr">
        <is>
          <t>PSA comparator4 PFS spline hazard 2 knot - variance-covariance 11</t>
        </is>
      </c>
      <c r="B11606" t="inlineStr">
        <is>
          <t>PSA_varCov_comparator4PFSsh2k_11</t>
        </is>
      </c>
      <c r="C11606">
        <f>#REF!</f>
        <v/>
      </c>
    </row>
    <row r="11607">
      <c r="A11607" t="inlineStr">
        <is>
          <t>PSA comparator4 PFS spline hazard 2 knot - variance-covariance 12</t>
        </is>
      </c>
      <c r="B11607" t="inlineStr">
        <is>
          <t>PSA_varCov_comparator4PFSsh2k_12</t>
        </is>
      </c>
      <c r="C11607">
        <f>#REF!</f>
        <v/>
      </c>
    </row>
    <row r="11608">
      <c r="A11608" t="inlineStr">
        <is>
          <t>PSA comparator4 PFS spline hazard 2 knot - variance-covariance 13</t>
        </is>
      </c>
      <c r="B11608" t="inlineStr">
        <is>
          <t>PSA_varCov_comparator4PFSsh2k_13</t>
        </is>
      </c>
      <c r="C11608">
        <f>#REF!</f>
        <v/>
      </c>
    </row>
    <row r="11609">
      <c r="A11609" t="inlineStr">
        <is>
          <t>PSA comparator4 PFS spline hazard 2 knot - variance-covariance 14</t>
        </is>
      </c>
      <c r="B11609" t="inlineStr">
        <is>
          <t>PSA_varCov_comparator4PFSsh2k_14</t>
        </is>
      </c>
      <c r="C11609">
        <f>#REF!</f>
        <v/>
      </c>
    </row>
    <row r="11610">
      <c r="A11610" t="inlineStr">
        <is>
          <t>PSA comparator4 PFS spline hazard 2 knot - variance-covariance 22</t>
        </is>
      </c>
      <c r="B11610" t="inlineStr">
        <is>
          <t>PSA_varCov_comparator4PFSsh2k_22</t>
        </is>
      </c>
      <c r="C11610">
        <f>#REF!</f>
        <v/>
      </c>
    </row>
    <row r="11611">
      <c r="A11611" t="inlineStr">
        <is>
          <t>PSA comparator4 PFS spline hazard 2 knot - variance-covariance 23</t>
        </is>
      </c>
      <c r="B11611" t="inlineStr">
        <is>
          <t>PSA_varCov_comparator4PFSsh2k_23</t>
        </is>
      </c>
      <c r="C11611">
        <f>#REF!</f>
        <v/>
      </c>
    </row>
    <row r="11612">
      <c r="A11612" t="inlineStr">
        <is>
          <t>PSA comparator4 PFS spline hazard 2 knot - variance-covariance 24</t>
        </is>
      </c>
      <c r="B11612" t="inlineStr">
        <is>
          <t>PSA_varCov_comparator4PFSsh2k_24</t>
        </is>
      </c>
      <c r="C11612">
        <f>#REF!</f>
        <v/>
      </c>
    </row>
    <row r="11613">
      <c r="A11613" t="inlineStr">
        <is>
          <t>PSA comparator4 PFS spline hazard 2 knot - variance-covariance 33</t>
        </is>
      </c>
      <c r="B11613" t="inlineStr">
        <is>
          <t>PSA_varCov_comparator4PFSsh2k_33</t>
        </is>
      </c>
      <c r="C11613">
        <f>#REF!</f>
        <v/>
      </c>
    </row>
    <row r="11614">
      <c r="A11614" t="inlineStr">
        <is>
          <t>PSA comparator4 PFS spline hazard 2 knot - variance-covariance 34</t>
        </is>
      </c>
      <c r="B11614" t="inlineStr">
        <is>
          <t>PSA_varCov_comparator4PFSsh2k_34</t>
        </is>
      </c>
      <c r="C11614">
        <f>#REF!</f>
        <v/>
      </c>
    </row>
    <row r="11615">
      <c r="A11615" t="inlineStr">
        <is>
          <t>PSA comparator4 PFS spline hazard 2 knot - variance-covariance 44</t>
        </is>
      </c>
      <c r="B11615" t="inlineStr">
        <is>
          <t>PSA_varCov_comparator4PFSsh2k_44</t>
        </is>
      </c>
      <c r="C11615">
        <f>#REF!</f>
        <v/>
      </c>
    </row>
    <row r="11616">
      <c r="A11616" t="inlineStr">
        <is>
          <t>PSA comparator4 PFS spline hazard 2 knot - inclusion flag</t>
        </is>
      </c>
      <c r="B11616" t="inlineStr">
        <is>
          <t>PSA_include_comparator4PFSsh2k</t>
        </is>
      </c>
      <c r="C11616">
        <f>#REF!</f>
        <v/>
      </c>
    </row>
    <row r="11617">
      <c r="A11617" t="inlineStr">
        <is>
          <t>PSA comparator4 PFS spline hazard 3 knot - distribution</t>
        </is>
      </c>
      <c r="B11617" t="inlineStr">
        <is>
          <t>PSA_distribution_comparator4PFSsh3k</t>
        </is>
      </c>
      <c r="C11617" s="28">
        <f>#REF!</f>
        <v/>
      </c>
    </row>
    <row r="11618">
      <c r="A11618" t="inlineStr">
        <is>
          <t>PSA comparator4 PFS spline hazard 3 knot - variance-covariance 11</t>
        </is>
      </c>
      <c r="B11618" t="inlineStr">
        <is>
          <t>PSA_varCov_comparator4PFSsh3k_11</t>
        </is>
      </c>
      <c r="C11618">
        <f>#REF!</f>
        <v/>
      </c>
    </row>
    <row r="11619">
      <c r="A11619" t="inlineStr">
        <is>
          <t>PSA comparator4 PFS spline hazard 3 knot - variance-covariance 12</t>
        </is>
      </c>
      <c r="B11619" t="inlineStr">
        <is>
          <t>PSA_varCov_comparator4PFSsh3k_12</t>
        </is>
      </c>
      <c r="C11619">
        <f>#REF!</f>
        <v/>
      </c>
    </row>
    <row r="11620">
      <c r="A11620" t="inlineStr">
        <is>
          <t>PSA comparator4 PFS spline hazard 3 knot - variance-covariance 13</t>
        </is>
      </c>
      <c r="B11620" t="inlineStr">
        <is>
          <t>PSA_varCov_comparator4PFSsh3k_13</t>
        </is>
      </c>
      <c r="C11620">
        <f>#REF!</f>
        <v/>
      </c>
    </row>
    <row r="11621">
      <c r="A11621" t="inlineStr">
        <is>
          <t>PSA comparator4 PFS spline hazard 3 knot - variance-covariance 14</t>
        </is>
      </c>
      <c r="B11621" t="inlineStr">
        <is>
          <t>PSA_varCov_comparator4PFSsh3k_14</t>
        </is>
      </c>
      <c r="C11621">
        <f>#REF!</f>
        <v/>
      </c>
    </row>
    <row r="11622">
      <c r="A11622" t="inlineStr">
        <is>
          <t>PSA comparator4 PFS spline hazard 3 knot - variance-covariance 15</t>
        </is>
      </c>
      <c r="B11622" t="inlineStr">
        <is>
          <t>PSA_varCov_comparator4PFSsh3k_15</t>
        </is>
      </c>
      <c r="C11622">
        <f>#REF!</f>
        <v/>
      </c>
    </row>
    <row r="11623">
      <c r="A11623" t="inlineStr">
        <is>
          <t>PSA comparator4 PFS spline hazard 3 knot - variance-covariance 22</t>
        </is>
      </c>
      <c r="B11623" t="inlineStr">
        <is>
          <t>PSA_varCov_comparator4PFSsh3k_22</t>
        </is>
      </c>
      <c r="C11623">
        <f>#REF!</f>
        <v/>
      </c>
    </row>
    <row r="11624">
      <c r="A11624" t="inlineStr">
        <is>
          <t>PSA comparator4 PFS spline hazard 3 knot - variance-covariance 23</t>
        </is>
      </c>
      <c r="B11624" t="inlineStr">
        <is>
          <t>PSA_varCov_comparator4PFSsh3k_23</t>
        </is>
      </c>
      <c r="C11624">
        <f>#REF!</f>
        <v/>
      </c>
    </row>
    <row r="11625">
      <c r="A11625" t="inlineStr">
        <is>
          <t>PSA comparator4 PFS spline hazard 3 knot - variance-covariance 24</t>
        </is>
      </c>
      <c r="B11625" t="inlineStr">
        <is>
          <t>PSA_varCov_comparator4PFSsh3k_24</t>
        </is>
      </c>
      <c r="C11625">
        <f>#REF!</f>
        <v/>
      </c>
    </row>
    <row r="11626">
      <c r="A11626" t="inlineStr">
        <is>
          <t>PSA comparator4 PFS spline hazard 3 knot - variance-covariance 25</t>
        </is>
      </c>
      <c r="B11626" t="inlineStr">
        <is>
          <t>PSA_varCov_comparator4PFSsh3k_25</t>
        </is>
      </c>
      <c r="C11626">
        <f>#REF!</f>
        <v/>
      </c>
    </row>
    <row r="11627">
      <c r="A11627" t="inlineStr">
        <is>
          <t>PSA comparator4 PFS spline hazard 3 knot - variance-covariance 33</t>
        </is>
      </c>
      <c r="B11627" t="inlineStr">
        <is>
          <t>PSA_varCov_comparator4PFSsh3k_33</t>
        </is>
      </c>
      <c r="C11627">
        <f>#REF!</f>
        <v/>
      </c>
    </row>
    <row r="11628">
      <c r="A11628" t="inlineStr">
        <is>
          <t>PSA comparator4 PFS spline hazard 3 knot - variance-covariance 34</t>
        </is>
      </c>
      <c r="B11628" t="inlineStr">
        <is>
          <t>PSA_varCov_comparator4PFSsh3k_34</t>
        </is>
      </c>
      <c r="C11628">
        <f>#REF!</f>
        <v/>
      </c>
    </row>
    <row r="11629">
      <c r="A11629" t="inlineStr">
        <is>
          <t>PSA comparator4 PFS spline hazard 3 knot - variance-covariance 35</t>
        </is>
      </c>
      <c r="B11629" t="inlineStr">
        <is>
          <t>PSA_varCov_comparator4PFSsh3k_35</t>
        </is>
      </c>
      <c r="C11629">
        <f>#REF!</f>
        <v/>
      </c>
    </row>
    <row r="11630">
      <c r="A11630" t="inlineStr">
        <is>
          <t>PSA comparator4 PFS spline hazard 3 knot - variance-covariance 44</t>
        </is>
      </c>
      <c r="B11630" t="inlineStr">
        <is>
          <t>PSA_varCov_comparator4PFSsh3k_44</t>
        </is>
      </c>
      <c r="C11630">
        <f>#REF!</f>
        <v/>
      </c>
    </row>
    <row r="11631">
      <c r="A11631" t="inlineStr">
        <is>
          <t>PSA comparator4 PFS spline hazard 3 knot - variance-covariance 45</t>
        </is>
      </c>
      <c r="B11631" t="inlineStr">
        <is>
          <t>PSA_varCov_comparator4PFSsh3k_45</t>
        </is>
      </c>
      <c r="C11631">
        <f>#REF!</f>
        <v/>
      </c>
    </row>
    <row r="11632">
      <c r="A11632" t="inlineStr">
        <is>
          <t>PSA comparator4 PFS spline hazard 3 knot - variance-covariance 55</t>
        </is>
      </c>
      <c r="B11632" t="inlineStr">
        <is>
          <t>PSA_varCov_comparator4PFSsh3k_55</t>
        </is>
      </c>
      <c r="C11632">
        <f>#REF!</f>
        <v/>
      </c>
    </row>
    <row r="11633">
      <c r="A11633" t="inlineStr">
        <is>
          <t>PSA comparator4 PFS spline hazard 3 knot - inclusion flag</t>
        </is>
      </c>
      <c r="B11633" t="inlineStr">
        <is>
          <t>PSA_include_comparator4PFSsh3k</t>
        </is>
      </c>
      <c r="C11633">
        <f>#REF!</f>
        <v/>
      </c>
    </row>
    <row r="11634">
      <c r="A11634" t="inlineStr">
        <is>
          <t>PSA comparator4 PFS spline odds 1 knot - distribution</t>
        </is>
      </c>
      <c r="B11634" t="inlineStr">
        <is>
          <t>PSA_distribution_comparator4PFSso1k</t>
        </is>
      </c>
      <c r="C11634" s="28">
        <f>#REF!</f>
        <v/>
      </c>
    </row>
    <row r="11635">
      <c r="A11635" t="inlineStr">
        <is>
          <t>PSA comparator4 PFS spline odds 1 knot - variance-covariance 11</t>
        </is>
      </c>
      <c r="B11635" t="inlineStr">
        <is>
          <t>PSA_varCov_comparator4PFSso1k_11</t>
        </is>
      </c>
      <c r="C11635">
        <f>#REF!</f>
        <v/>
      </c>
    </row>
    <row r="11636">
      <c r="A11636" t="inlineStr">
        <is>
          <t>PSA comparator4 PFS spline odds 1 knot - variance-covariance 12</t>
        </is>
      </c>
      <c r="B11636" t="inlineStr">
        <is>
          <t>PSA_varCov_comparator4PFSso1k_12</t>
        </is>
      </c>
      <c r="C11636">
        <f>#REF!</f>
        <v/>
      </c>
    </row>
    <row r="11637">
      <c r="A11637" t="inlineStr">
        <is>
          <t>PSA comparator4 PFS spline odds 1 knot - variance-covariance 13</t>
        </is>
      </c>
      <c r="B11637" t="inlineStr">
        <is>
          <t>PSA_varCov_comparator4PFSso1k_13</t>
        </is>
      </c>
      <c r="C11637">
        <f>#REF!</f>
        <v/>
      </c>
    </row>
    <row r="11638">
      <c r="A11638" t="inlineStr">
        <is>
          <t>PSA comparator4 PFS spline odds 1 knot - variance-covariance 22</t>
        </is>
      </c>
      <c r="B11638" t="inlineStr">
        <is>
          <t>PSA_varCov_comparator4PFSso1k_22</t>
        </is>
      </c>
      <c r="C11638">
        <f>#REF!</f>
        <v/>
      </c>
    </row>
    <row r="11639">
      <c r="A11639" t="inlineStr">
        <is>
          <t>PSA comparator4 PFS spline odds 1 knot - variance-covariance 23</t>
        </is>
      </c>
      <c r="B11639" t="inlineStr">
        <is>
          <t>PSA_varCov_comparator4PFSso1k_23</t>
        </is>
      </c>
      <c r="C11639">
        <f>#REF!</f>
        <v/>
      </c>
    </row>
    <row r="11640">
      <c r="A11640" t="inlineStr">
        <is>
          <t>PSA comparator4 PFS spline odds 1 knot - variance-covariance 33</t>
        </is>
      </c>
      <c r="B11640" t="inlineStr">
        <is>
          <t>PSA_varCov_comparator4PFSso1k_33</t>
        </is>
      </c>
      <c r="C11640">
        <f>#REF!</f>
        <v/>
      </c>
    </row>
    <row r="11641">
      <c r="A11641" t="inlineStr">
        <is>
          <t>PSA comparator4 PFS spline odds 1 knot - inclusion flag</t>
        </is>
      </c>
      <c r="B11641" t="inlineStr">
        <is>
          <t>PSA_include_comparator4PFSso1k</t>
        </is>
      </c>
      <c r="C11641">
        <f>#REF!</f>
        <v/>
      </c>
    </row>
    <row r="11642">
      <c r="A11642" t="inlineStr">
        <is>
          <t>PSA comparator4 PFS spline odds 2 knot - distribution</t>
        </is>
      </c>
      <c r="B11642" t="inlineStr">
        <is>
          <t>PSA_distribution_comparator4PFSso2k</t>
        </is>
      </c>
      <c r="C11642" s="28">
        <f>#REF!</f>
        <v/>
      </c>
    </row>
    <row r="11643">
      <c r="A11643" t="inlineStr">
        <is>
          <t>PSA comparator4 PFS spline odds 2 knot - variance-covariance 11</t>
        </is>
      </c>
      <c r="B11643" t="inlineStr">
        <is>
          <t>PSA_varCov_comparator4PFSso2k_11</t>
        </is>
      </c>
      <c r="C11643">
        <f>#REF!</f>
        <v/>
      </c>
    </row>
    <row r="11644">
      <c r="A11644" t="inlineStr">
        <is>
          <t>PSA comparator4 PFS spline odds 2 knot - variance-covariance 12</t>
        </is>
      </c>
      <c r="B11644" t="inlineStr">
        <is>
          <t>PSA_varCov_comparator4PFSso2k_12</t>
        </is>
      </c>
      <c r="C11644">
        <f>#REF!</f>
        <v/>
      </c>
    </row>
    <row r="11645">
      <c r="A11645" t="inlineStr">
        <is>
          <t>PSA comparator4 PFS spline odds 2 knot - variance-covariance 13</t>
        </is>
      </c>
      <c r="B11645" t="inlineStr">
        <is>
          <t>PSA_varCov_comparator4PFSso2k_13</t>
        </is>
      </c>
      <c r="C11645">
        <f>#REF!</f>
        <v/>
      </c>
    </row>
    <row r="11646">
      <c r="A11646" t="inlineStr">
        <is>
          <t>PSA comparator4 PFS spline odds 2 knot - variance-covariance 14</t>
        </is>
      </c>
      <c r="B11646" t="inlineStr">
        <is>
          <t>PSA_varCov_comparator4PFSso2k_14</t>
        </is>
      </c>
      <c r="C11646">
        <f>#REF!</f>
        <v/>
      </c>
    </row>
    <row r="11647">
      <c r="A11647" t="inlineStr">
        <is>
          <t>PSA comparator4 PFS spline odds 2 knot - variance-covariance 22</t>
        </is>
      </c>
      <c r="B11647" t="inlineStr">
        <is>
          <t>PSA_varCov_comparator4PFSso2k_22</t>
        </is>
      </c>
      <c r="C11647">
        <f>#REF!</f>
        <v/>
      </c>
    </row>
    <row r="11648">
      <c r="A11648" t="inlineStr">
        <is>
          <t>PSA comparator4 PFS spline odds 2 knot - variance-covariance 23</t>
        </is>
      </c>
      <c r="B11648" t="inlineStr">
        <is>
          <t>PSA_varCov_comparator4PFSso2k_23</t>
        </is>
      </c>
      <c r="C11648">
        <f>#REF!</f>
        <v/>
      </c>
    </row>
    <row r="11649">
      <c r="A11649" t="inlineStr">
        <is>
          <t>PSA comparator4 PFS spline odds 2 knot - variance-covariance 24</t>
        </is>
      </c>
      <c r="B11649" t="inlineStr">
        <is>
          <t>PSA_varCov_comparator4PFSso2k_24</t>
        </is>
      </c>
      <c r="C11649">
        <f>#REF!</f>
        <v/>
      </c>
    </row>
    <row r="11650">
      <c r="A11650" t="inlineStr">
        <is>
          <t>PSA comparator4 PFS spline odds 2 knot - variance-covariance 33</t>
        </is>
      </c>
      <c r="B11650" t="inlineStr">
        <is>
          <t>PSA_varCov_comparator4PFSso2k_33</t>
        </is>
      </c>
      <c r="C11650">
        <f>#REF!</f>
        <v/>
      </c>
    </row>
    <row r="11651">
      <c r="A11651" t="inlineStr">
        <is>
          <t>PSA comparator4 PFS spline odds 2 knot - variance-covariance 34</t>
        </is>
      </c>
      <c r="B11651" t="inlineStr">
        <is>
          <t>PSA_varCov_comparator4PFSso2k_34</t>
        </is>
      </c>
      <c r="C11651">
        <f>#REF!</f>
        <v/>
      </c>
    </row>
    <row r="11652">
      <c r="A11652" t="inlineStr">
        <is>
          <t>PSA comparator4 PFS spline odds 2 knot - variance-covariance 44</t>
        </is>
      </c>
      <c r="B11652" t="inlineStr">
        <is>
          <t>PSA_varCov_comparator4PFSso2k_44</t>
        </is>
      </c>
      <c r="C11652">
        <f>#REF!</f>
        <v/>
      </c>
    </row>
    <row r="11653">
      <c r="A11653" t="inlineStr">
        <is>
          <t>PSA comparator4 PFS spline odds 2 knot - inclusion flag</t>
        </is>
      </c>
      <c r="B11653" t="inlineStr">
        <is>
          <t>PSA_include_comparator4PFSsh2k</t>
        </is>
      </c>
      <c r="C11653">
        <f>#REF!</f>
        <v/>
      </c>
    </row>
    <row r="11654">
      <c r="A11654" t="inlineStr">
        <is>
          <t>PSA comparator4 PFS spline odds 3 knot - distribution</t>
        </is>
      </c>
      <c r="B11654" t="inlineStr">
        <is>
          <t>PSA_distribution_comparator4PFSso3k</t>
        </is>
      </c>
      <c r="C11654" s="28">
        <f>#REF!</f>
        <v/>
      </c>
    </row>
    <row r="11655">
      <c r="A11655" t="inlineStr">
        <is>
          <t>PSA comparator4 PFS spline odds 3 knot - variance-covariance 11</t>
        </is>
      </c>
      <c r="B11655" t="inlineStr">
        <is>
          <t>PSA_varCov_comparator4PFSso3k_11</t>
        </is>
      </c>
      <c r="C11655">
        <f>#REF!</f>
        <v/>
      </c>
    </row>
    <row r="11656">
      <c r="A11656" t="inlineStr">
        <is>
          <t>PSA comparator4 PFS spline odds 3 knot - variance-covariance 12</t>
        </is>
      </c>
      <c r="B11656" t="inlineStr">
        <is>
          <t>PSA_varCov_comparator4PFSso3k_12</t>
        </is>
      </c>
      <c r="C11656">
        <f>#REF!</f>
        <v/>
      </c>
    </row>
    <row r="11657">
      <c r="A11657" t="inlineStr">
        <is>
          <t>PSA comparator4 PFS spline odds 3 knot - variance-covariance 13</t>
        </is>
      </c>
      <c r="B11657" t="inlineStr">
        <is>
          <t>PSA_varCov_comparator4PFSso3k_13</t>
        </is>
      </c>
      <c r="C11657">
        <f>#REF!</f>
        <v/>
      </c>
    </row>
    <row r="11658">
      <c r="A11658" t="inlineStr">
        <is>
          <t>PSA comparator4 PFS spline odds 3 knot - variance-covariance 14</t>
        </is>
      </c>
      <c r="B11658" t="inlineStr">
        <is>
          <t>PSA_varCov_comparator4PFSso3k_14</t>
        </is>
      </c>
      <c r="C11658">
        <f>#REF!</f>
        <v/>
      </c>
    </row>
    <row r="11659">
      <c r="A11659" t="inlineStr">
        <is>
          <t>PSA comparator4 PFS spline odds 3 knot - variance-covariance 15</t>
        </is>
      </c>
      <c r="B11659" t="inlineStr">
        <is>
          <t>PSA_varCov_comparator4PFSso3k_15</t>
        </is>
      </c>
      <c r="C11659">
        <f>#REF!</f>
        <v/>
      </c>
    </row>
    <row r="11660">
      <c r="A11660" t="inlineStr">
        <is>
          <t>PSA comparator4 PFS spline odds 3 knot - variance-covariance 22</t>
        </is>
      </c>
      <c r="B11660" t="inlineStr">
        <is>
          <t>PSA_varCov_comparator4PFSso3k_22</t>
        </is>
      </c>
      <c r="C11660">
        <f>#REF!</f>
        <v/>
      </c>
    </row>
    <row r="11661">
      <c r="A11661" t="inlineStr">
        <is>
          <t>PSA comparator4 PFS spline odds 3 knot - variance-covariance 23</t>
        </is>
      </c>
      <c r="B11661" t="inlineStr">
        <is>
          <t>PSA_varCov_comparator4PFSso3k_23</t>
        </is>
      </c>
      <c r="C11661">
        <f>#REF!</f>
        <v/>
      </c>
    </row>
    <row r="11662">
      <c r="A11662" t="inlineStr">
        <is>
          <t>PSA comparator4 PFS spline odds 3 knot - variance-covariance 24</t>
        </is>
      </c>
      <c r="B11662" t="inlineStr">
        <is>
          <t>PSA_varCov_comparator4PFSso3k_24</t>
        </is>
      </c>
      <c r="C11662">
        <f>#REF!</f>
        <v/>
      </c>
    </row>
    <row r="11663">
      <c r="A11663" t="inlineStr">
        <is>
          <t>PSA comparator4 PFS spline odds 3 knot - variance-covariance 25</t>
        </is>
      </c>
      <c r="B11663" t="inlineStr">
        <is>
          <t>PSA_varCov_comparator4PFSso3k_25</t>
        </is>
      </c>
      <c r="C11663">
        <f>#REF!</f>
        <v/>
      </c>
    </row>
    <row r="11664">
      <c r="A11664" t="inlineStr">
        <is>
          <t>PSA comparator4 PFS spline odds 3 knot - variance-covariance 33</t>
        </is>
      </c>
      <c r="B11664" t="inlineStr">
        <is>
          <t>PSA_varCov_comparator4PFSso3k_33</t>
        </is>
      </c>
      <c r="C11664">
        <f>#REF!</f>
        <v/>
      </c>
    </row>
    <row r="11665">
      <c r="A11665" t="inlineStr">
        <is>
          <t>PSA comparator4 PFS spline odds 3 knot - variance-covariance 34</t>
        </is>
      </c>
      <c r="B11665" t="inlineStr">
        <is>
          <t>PSA_varCov_comparator4PFSso3k_34</t>
        </is>
      </c>
      <c r="C11665">
        <f>#REF!</f>
        <v/>
      </c>
    </row>
    <row r="11666">
      <c r="A11666" t="inlineStr">
        <is>
          <t>PSA comparator4 PFS spline odds 3 knot - variance-covariance 35</t>
        </is>
      </c>
      <c r="B11666" t="inlineStr">
        <is>
          <t>PSA_varCov_comparator4PFSso3k_35</t>
        </is>
      </c>
      <c r="C11666">
        <f>#REF!</f>
        <v/>
      </c>
    </row>
    <row r="11667">
      <c r="A11667" t="inlineStr">
        <is>
          <t>PSA comparator4 PFS spline odds 3 knot - variance-covariance 44</t>
        </is>
      </c>
      <c r="B11667" t="inlineStr">
        <is>
          <t>PSA_varCov_comparator4PFSso3k_44</t>
        </is>
      </c>
      <c r="C11667">
        <f>#REF!</f>
        <v/>
      </c>
    </row>
    <row r="11668">
      <c r="A11668" t="inlineStr">
        <is>
          <t>PSA comparator4 PFS spline odds 3 knot - variance-covariance 45</t>
        </is>
      </c>
      <c r="B11668" t="inlineStr">
        <is>
          <t>PSA_varCov_comparator4PFSso3k_45</t>
        </is>
      </c>
      <c r="C11668">
        <f>#REF!</f>
        <v/>
      </c>
    </row>
    <row r="11669">
      <c r="A11669" t="inlineStr">
        <is>
          <t>PSA comparator4 PFS spline odds 3 knot - variance-covariance 55</t>
        </is>
      </c>
      <c r="B11669" t="inlineStr">
        <is>
          <t>PSA_varCov_comparator4PFSso3k_55</t>
        </is>
      </c>
      <c r="C11669">
        <f>#REF!</f>
        <v/>
      </c>
    </row>
    <row r="11670">
      <c r="A11670" t="inlineStr">
        <is>
          <t>PSA comparator4 PFS spline odds 3 knot - inclusion flag</t>
        </is>
      </c>
      <c r="B11670" t="inlineStr">
        <is>
          <t>PSA_include_comparator4PFSso3k</t>
        </is>
      </c>
      <c r="C11670">
        <f>#REF!</f>
        <v/>
      </c>
    </row>
    <row r="11671">
      <c r="A11671" t="inlineStr">
        <is>
          <t>PSA comparator4 PFS spline probit 1 knot - distribution</t>
        </is>
      </c>
      <c r="B11671" t="inlineStr">
        <is>
          <t>PSA_distribution_comparator4PFSsp1k</t>
        </is>
      </c>
      <c r="C11671" s="28">
        <f>#REF!</f>
        <v/>
      </c>
    </row>
    <row r="11672">
      <c r="A11672" t="inlineStr">
        <is>
          <t>PSA comparator4 PFS spline probit 1 knot - variance-covariance 11</t>
        </is>
      </c>
      <c r="B11672" t="inlineStr">
        <is>
          <t>PSA_varCov_comparator4PFSsp1k_11</t>
        </is>
      </c>
      <c r="C11672">
        <f>#REF!</f>
        <v/>
      </c>
    </row>
    <row r="11673">
      <c r="A11673" t="inlineStr">
        <is>
          <t>PSA comparator4 PFS spline probit 1 knot - variance-covariance 12</t>
        </is>
      </c>
      <c r="B11673" t="inlineStr">
        <is>
          <t>PSA_varCov_comparator4PFSsp1k_12</t>
        </is>
      </c>
      <c r="C11673">
        <f>#REF!</f>
        <v/>
      </c>
    </row>
    <row r="11674">
      <c r="A11674" t="inlineStr">
        <is>
          <t>PSA comparator4 PFS spline probit 1 knot - variance-covariance 13</t>
        </is>
      </c>
      <c r="B11674" t="inlineStr">
        <is>
          <t>PSA_varCov_comparator4PFSsp1k_13</t>
        </is>
      </c>
      <c r="C11674">
        <f>#REF!</f>
        <v/>
      </c>
    </row>
    <row r="11675">
      <c r="A11675" t="inlineStr">
        <is>
          <t>PSA comparator4 PFS spline probit 1 knot - variance-covariance 22</t>
        </is>
      </c>
      <c r="B11675" t="inlineStr">
        <is>
          <t>PSA_varCov_comparator4PFSsp1k_22</t>
        </is>
      </c>
      <c r="C11675">
        <f>#REF!</f>
        <v/>
      </c>
    </row>
    <row r="11676">
      <c r="A11676" t="inlineStr">
        <is>
          <t>PSA comparator4 PFS spline probit 1 knot - variance-covariance 23</t>
        </is>
      </c>
      <c r="B11676" t="inlineStr">
        <is>
          <t>PSA_varCov_comparator4PFSsp1k_23</t>
        </is>
      </c>
      <c r="C11676">
        <f>#REF!</f>
        <v/>
      </c>
    </row>
    <row r="11677">
      <c r="A11677" t="inlineStr">
        <is>
          <t>PSA comparator4 PFS spline probit 1 knot - variance-covariance 33</t>
        </is>
      </c>
      <c r="B11677" t="inlineStr">
        <is>
          <t>PSA_varCov_comparator4PFSsp1k_33</t>
        </is>
      </c>
      <c r="C11677">
        <f>#REF!</f>
        <v/>
      </c>
    </row>
    <row r="11678">
      <c r="A11678" t="inlineStr">
        <is>
          <t>PSA comparator4 PFS spline probit 1 knot - inclusion flag</t>
        </is>
      </c>
      <c r="B11678" t="inlineStr">
        <is>
          <t>PSA_varCov_comparator4PFSsp1k_</t>
        </is>
      </c>
      <c r="C11678">
        <f>#REF!</f>
        <v/>
      </c>
    </row>
    <row r="11679">
      <c r="A11679" t="inlineStr">
        <is>
          <t>PSA comparator4 PFS spline probit 2 knot - distribution</t>
        </is>
      </c>
      <c r="B11679" t="inlineStr">
        <is>
          <t>PSA_distribution_comparator4PFSsp2k</t>
        </is>
      </c>
      <c r="C11679" s="28">
        <f>#REF!</f>
        <v/>
      </c>
    </row>
    <row r="11680">
      <c r="A11680" t="inlineStr">
        <is>
          <t>PSA comparator4 PFS spline probit 2 knot - variance-covariance 11</t>
        </is>
      </c>
      <c r="B11680" t="inlineStr">
        <is>
          <t>PSA_varCov_comparator4PFSsp2k_11</t>
        </is>
      </c>
      <c r="C11680">
        <f>#REF!</f>
        <v/>
      </c>
    </row>
    <row r="11681">
      <c r="A11681" t="inlineStr">
        <is>
          <t>PSA comparator4 PFS spline probit 2 knot - variance-covariance 12</t>
        </is>
      </c>
      <c r="B11681" t="inlineStr">
        <is>
          <t>PSA_varCov_comparator4PFSsp2k_12</t>
        </is>
      </c>
      <c r="C11681">
        <f>#REF!</f>
        <v/>
      </c>
    </row>
    <row r="11682">
      <c r="A11682" t="inlineStr">
        <is>
          <t>PSA comparator4 PFS spline probit 2 knot - variance-covariance 13</t>
        </is>
      </c>
      <c r="B11682" t="inlineStr">
        <is>
          <t>PSA_varCov_comparator4PFSsp2k_13</t>
        </is>
      </c>
      <c r="C11682">
        <f>#REF!</f>
        <v/>
      </c>
    </row>
    <row r="11683">
      <c r="A11683" t="inlineStr">
        <is>
          <t>PSA comparator4 PFS spline probit 2 knot - variance-covariance 14</t>
        </is>
      </c>
      <c r="B11683" t="inlineStr">
        <is>
          <t>PSA_varCov_comparator4PFSsp2k_14</t>
        </is>
      </c>
      <c r="C11683">
        <f>#REF!</f>
        <v/>
      </c>
    </row>
    <row r="11684">
      <c r="A11684" t="inlineStr">
        <is>
          <t>PSA comparator4 PFS spline probit 2 knot - variance-covariance 22</t>
        </is>
      </c>
      <c r="B11684" t="inlineStr">
        <is>
          <t>PSA_varCov_comparator4PFSsp2k_22</t>
        </is>
      </c>
      <c r="C11684">
        <f>#REF!</f>
        <v/>
      </c>
    </row>
    <row r="11685">
      <c r="A11685" t="inlineStr">
        <is>
          <t>PSA comparator4 PFS spline probit 2 knot - variance-covariance 23</t>
        </is>
      </c>
      <c r="B11685" t="inlineStr">
        <is>
          <t>PSA_varCov_comparator4PFSsp2k_23</t>
        </is>
      </c>
      <c r="C11685">
        <f>#REF!</f>
        <v/>
      </c>
    </row>
    <row r="11686">
      <c r="A11686" t="inlineStr">
        <is>
          <t>PSA comparator4 PFS spline probit 2 knot - variance-covariance 24</t>
        </is>
      </c>
      <c r="B11686" t="inlineStr">
        <is>
          <t>PSA_varCov_comparator4PFSsp2k_24</t>
        </is>
      </c>
      <c r="C11686">
        <f>#REF!</f>
        <v/>
      </c>
    </row>
    <row r="11687">
      <c r="A11687" t="inlineStr">
        <is>
          <t>PSA comparator4 PFS spline probit 2 knot - variance-covariance 33</t>
        </is>
      </c>
      <c r="B11687" t="inlineStr">
        <is>
          <t>PSA_varCov_comparator4PFSsp2k_33</t>
        </is>
      </c>
      <c r="C11687">
        <f>#REF!</f>
        <v/>
      </c>
    </row>
    <row r="11688">
      <c r="A11688" t="inlineStr">
        <is>
          <t>PSA comparator4 PFS spline probit 2 knot - variance-covariance 34</t>
        </is>
      </c>
      <c r="B11688" t="inlineStr">
        <is>
          <t>PSA_varCov_comparator4PFSsp2k_34</t>
        </is>
      </c>
      <c r="C11688">
        <f>#REF!</f>
        <v/>
      </c>
    </row>
    <row r="11689">
      <c r="A11689" t="inlineStr">
        <is>
          <t>PSA comparator4 PFS spline probit 2 knot - variance-covariance 44</t>
        </is>
      </c>
      <c r="B11689" t="inlineStr">
        <is>
          <t>PSA_varCov_comparator4PFSsp2k_44</t>
        </is>
      </c>
      <c r="C11689">
        <f>#REF!</f>
        <v/>
      </c>
    </row>
    <row r="11690">
      <c r="A11690" t="inlineStr">
        <is>
          <t>PSA comparator4 PFS spline probit 2 knot - inclusion flag</t>
        </is>
      </c>
      <c r="B11690" t="inlineStr">
        <is>
          <t>PSA_include_comparator4PFSsp2k</t>
        </is>
      </c>
      <c r="C11690">
        <f>#REF!</f>
        <v/>
      </c>
    </row>
    <row r="11691">
      <c r="A11691" t="inlineStr">
        <is>
          <t>PSA comparator4 PFS spline probit 3 knot - distribution</t>
        </is>
      </c>
      <c r="B11691" t="inlineStr">
        <is>
          <t>PSA_distribution_comparator4PFSsp3k</t>
        </is>
      </c>
      <c r="C11691" s="28">
        <f>#REF!</f>
        <v/>
      </c>
    </row>
    <row r="11692">
      <c r="A11692" t="inlineStr">
        <is>
          <t>PSA comparator4 PFS spline probit 3 knot - variance-covariance 11</t>
        </is>
      </c>
      <c r="B11692" t="inlineStr">
        <is>
          <t>PSA_varCov_comparator4PFSsp3k_11</t>
        </is>
      </c>
      <c r="C11692">
        <f>#REF!</f>
        <v/>
      </c>
    </row>
    <row r="11693">
      <c r="A11693" t="inlineStr">
        <is>
          <t>PSA comparator4 PFS spline probit 3 knot - variance-covariance 12</t>
        </is>
      </c>
      <c r="B11693" t="inlineStr">
        <is>
          <t>PSA_varCov_comparator4PFSsp3k_12</t>
        </is>
      </c>
      <c r="C11693">
        <f>#REF!</f>
        <v/>
      </c>
    </row>
    <row r="11694">
      <c r="A11694" t="inlineStr">
        <is>
          <t>PSA comparator4 PFS spline probit 3 knot - variance-covariance 13</t>
        </is>
      </c>
      <c r="B11694" t="inlineStr">
        <is>
          <t>PSA_varCov_comparator4PFSsp3k_13</t>
        </is>
      </c>
      <c r="C11694">
        <f>#REF!</f>
        <v/>
      </c>
    </row>
    <row r="11695">
      <c r="A11695" t="inlineStr">
        <is>
          <t>PSA comparator4 PFS spline probit 3 knot - variance-covariance 14</t>
        </is>
      </c>
      <c r="B11695" t="inlineStr">
        <is>
          <t>PSA_varCov_comparator4PFSsp3k_14</t>
        </is>
      </c>
      <c r="C11695">
        <f>#REF!</f>
        <v/>
      </c>
    </row>
    <row r="11696">
      <c r="A11696" t="inlineStr">
        <is>
          <t>PSA comparator4 PFS spline probit 3 knot - variance-covariance 15</t>
        </is>
      </c>
      <c r="B11696" t="inlineStr">
        <is>
          <t>PSA_varCov_comparator4PFSsp3k_15</t>
        </is>
      </c>
      <c r="C11696">
        <f>#REF!</f>
        <v/>
      </c>
    </row>
    <row r="11697">
      <c r="A11697" t="inlineStr">
        <is>
          <t>PSA comparator4 PFS spline probit 3 knot - variance-covariance 22</t>
        </is>
      </c>
      <c r="B11697" t="inlineStr">
        <is>
          <t>PSA_varCov_comparator4PFSsp3k_22</t>
        </is>
      </c>
      <c r="C11697">
        <f>#REF!</f>
        <v/>
      </c>
    </row>
    <row r="11698">
      <c r="A11698" t="inlineStr">
        <is>
          <t>PSA comparator4 PFS spline probit 3 knot - variance-covariance 23</t>
        </is>
      </c>
      <c r="B11698" t="inlineStr">
        <is>
          <t>PSA_varCov_comparator4PFSsp3k_23</t>
        </is>
      </c>
      <c r="C11698">
        <f>#REF!</f>
        <v/>
      </c>
    </row>
    <row r="11699">
      <c r="A11699" t="inlineStr">
        <is>
          <t>PSA comparator4 PFS spline probit 3 knot - variance-covariance 24</t>
        </is>
      </c>
      <c r="B11699" t="inlineStr">
        <is>
          <t>PSA_varCov_comparator4PFSsp3k_24</t>
        </is>
      </c>
      <c r="C11699">
        <f>#REF!</f>
        <v/>
      </c>
    </row>
    <row r="11700">
      <c r="A11700" t="inlineStr">
        <is>
          <t>PSA comparator4 PFS spline probit 3 knot - variance-covariance 25</t>
        </is>
      </c>
      <c r="B11700" t="inlineStr">
        <is>
          <t>PSA_varCov_comparator4PFSsp3k_25</t>
        </is>
      </c>
      <c r="C11700">
        <f>#REF!</f>
        <v/>
      </c>
    </row>
    <row r="11701">
      <c r="A11701" t="inlineStr">
        <is>
          <t>PSA comparator4 PFS spline probit 3 knot - variance-covariance 33</t>
        </is>
      </c>
      <c r="B11701" t="inlineStr">
        <is>
          <t>PSA_varCov_comparator4PFSsp3k_33</t>
        </is>
      </c>
      <c r="C11701">
        <f>#REF!</f>
        <v/>
      </c>
    </row>
    <row r="11702">
      <c r="A11702" t="inlineStr">
        <is>
          <t>PSA comparator4 PFS spline probit 3 knot - variance-covariance 34</t>
        </is>
      </c>
      <c r="B11702" t="inlineStr">
        <is>
          <t>PSA_varCov_comparator4PFSsp3k_34</t>
        </is>
      </c>
      <c r="C11702">
        <f>#REF!</f>
        <v/>
      </c>
    </row>
    <row r="11703">
      <c r="A11703" t="inlineStr">
        <is>
          <t>PSA comparator4 PFS spline probit 3 knot - variance-covariance 35</t>
        </is>
      </c>
      <c r="B11703" t="inlineStr">
        <is>
          <t>PSA_varCov_comparator4PFSsp3k_35</t>
        </is>
      </c>
      <c r="C11703">
        <f>#REF!</f>
        <v/>
      </c>
    </row>
    <row r="11704">
      <c r="A11704" t="inlineStr">
        <is>
          <t>PSA comparator4 PFS spline probit 3 knot - variance-covariance 44</t>
        </is>
      </c>
      <c r="B11704" t="inlineStr">
        <is>
          <t>PSA_varCov_comparator4PFSsp3k_44</t>
        </is>
      </c>
      <c r="C11704">
        <f>#REF!</f>
        <v/>
      </c>
    </row>
    <row r="11705">
      <c r="A11705" t="inlineStr">
        <is>
          <t>PSA comparator4 PFS spline probit 3 knot - variance-covariance 45</t>
        </is>
      </c>
      <c r="B11705" t="inlineStr">
        <is>
          <t>PSA_varCov_comparator4PFSsp3k_45</t>
        </is>
      </c>
      <c r="C11705">
        <f>#REF!</f>
        <v/>
      </c>
    </row>
    <row r="11706">
      <c r="A11706" t="inlineStr">
        <is>
          <t>PSA comparator4 PFS spline probit 3 knot - variance-covariance 55</t>
        </is>
      </c>
      <c r="B11706" t="inlineStr">
        <is>
          <t>PSA_varCov_comparator4PFSsp3k_55</t>
        </is>
      </c>
      <c r="C11706">
        <f>#REF!</f>
        <v/>
      </c>
    </row>
    <row r="11707">
      <c r="A11707" t="inlineStr">
        <is>
          <t>PSA comparator4 PFS spline probit 3 knot - inclusion flag</t>
        </is>
      </c>
      <c r="B11707" t="inlineStr">
        <is>
          <t>PSA_include_comparator4PFSsp3k</t>
        </is>
      </c>
      <c r="C11707">
        <f>#REF!</f>
        <v/>
      </c>
    </row>
    <row r="11708">
      <c r="A11708" t="inlineStr">
        <is>
          <t>PSA comparator5 OS spline hazard 1 knot - distribution</t>
        </is>
      </c>
      <c r="B11708" t="inlineStr">
        <is>
          <t>PSA_distribution_comparator5OSsh1k</t>
        </is>
      </c>
      <c r="C11708">
        <f>#REF!</f>
        <v/>
      </c>
    </row>
    <row r="11709">
      <c r="A11709" t="inlineStr">
        <is>
          <t>PSA comparator5 OS spline hazard 1 knot - variance-covariance 11</t>
        </is>
      </c>
      <c r="B11709" t="inlineStr">
        <is>
          <t>PSA_varCov_comparator5OSsh1k_11</t>
        </is>
      </c>
      <c r="C11709">
        <f>#REF!</f>
        <v/>
      </c>
    </row>
    <row r="11710">
      <c r="A11710" t="inlineStr">
        <is>
          <t>PSA comparator5 OS spline hazard 1 knot - variance-covariance 12</t>
        </is>
      </c>
      <c r="B11710" t="inlineStr">
        <is>
          <t>PSA_varCov_comparator5OSsh1k_12</t>
        </is>
      </c>
      <c r="C11710">
        <f>#REF!</f>
        <v/>
      </c>
    </row>
    <row r="11711">
      <c r="A11711" t="inlineStr">
        <is>
          <t>PSA comparator5 OS spline hazard 1 knot - variance-covariance 13</t>
        </is>
      </c>
      <c r="B11711" t="inlineStr">
        <is>
          <t>PSA_varCov_comparator5OSsh1k_13</t>
        </is>
      </c>
      <c r="C11711">
        <f>#REF!</f>
        <v/>
      </c>
    </row>
    <row r="11712">
      <c r="A11712" t="inlineStr">
        <is>
          <t>PSA comparator5 OS spline hazard 1 knot - variance-covariance 22</t>
        </is>
      </c>
      <c r="B11712" t="inlineStr">
        <is>
          <t>PSA_varCov_comparator5OSsh1k_22</t>
        </is>
      </c>
      <c r="C11712">
        <f>#REF!</f>
        <v/>
      </c>
    </row>
    <row r="11713">
      <c r="A11713" t="inlineStr">
        <is>
          <t>PSA comparator5 OS spline hazard 1 knot - variance-covariance 23</t>
        </is>
      </c>
      <c r="B11713" t="inlineStr">
        <is>
          <t>PSA_varCov_comparator5OSsh1k_23</t>
        </is>
      </c>
      <c r="C11713">
        <f>#REF!</f>
        <v/>
      </c>
    </row>
    <row r="11714">
      <c r="A11714" t="inlineStr">
        <is>
          <t>PSA comparator5 OS spline hazard 1 knot - variance-covariance 33</t>
        </is>
      </c>
      <c r="B11714" t="inlineStr">
        <is>
          <t>PSA_varCov_comparator5OSsh1k_33</t>
        </is>
      </c>
      <c r="C11714">
        <f>#REF!</f>
        <v/>
      </c>
    </row>
    <row r="11715">
      <c r="A11715" t="inlineStr">
        <is>
          <t>PSA comparator5 OS spline hazard 1 knot - inclusion flag</t>
        </is>
      </c>
      <c r="B11715" t="inlineStr">
        <is>
          <t>PSA_include_comparator5OSsh1k</t>
        </is>
      </c>
      <c r="C11715">
        <f>#REF!</f>
        <v/>
      </c>
    </row>
    <row r="11716">
      <c r="A11716" t="inlineStr">
        <is>
          <t>PSA comparator5 OS spline hazard 2 knot - distribution</t>
        </is>
      </c>
      <c r="B11716" t="inlineStr">
        <is>
          <t>PSA_distribution_comparator5OSsh2k</t>
        </is>
      </c>
      <c r="C11716" s="28">
        <f>#REF!</f>
        <v/>
      </c>
    </row>
    <row r="11717">
      <c r="A11717" t="inlineStr">
        <is>
          <t>PSA comparator5 OS spline hazard 2 knot - variance-covariance 11</t>
        </is>
      </c>
      <c r="B11717" t="inlineStr">
        <is>
          <t>PSA_varCov_comparator5OSsh2k_11</t>
        </is>
      </c>
      <c r="C11717">
        <f>#REF!</f>
        <v/>
      </c>
    </row>
    <row r="11718">
      <c r="A11718" t="inlineStr">
        <is>
          <t>PSA comparator5 OS spline hazard 2 knot - variance-covariance 12</t>
        </is>
      </c>
      <c r="B11718" t="inlineStr">
        <is>
          <t>PSA_varCov_comparator5OSsh2k_12</t>
        </is>
      </c>
      <c r="C11718">
        <f>#REF!</f>
        <v/>
      </c>
    </row>
    <row r="11719">
      <c r="A11719" t="inlineStr">
        <is>
          <t>PSA comparator5 OS spline hazard 2 knot - variance-covariance 13</t>
        </is>
      </c>
      <c r="B11719" t="inlineStr">
        <is>
          <t>PSA_varCov_comparator5OSsh2k_13</t>
        </is>
      </c>
      <c r="C11719">
        <f>#REF!</f>
        <v/>
      </c>
    </row>
    <row r="11720">
      <c r="A11720" t="inlineStr">
        <is>
          <t>PSA comparator5 OS spline hazard 2 knot - variance-covariance 14</t>
        </is>
      </c>
      <c r="B11720" t="inlineStr">
        <is>
          <t>PSA_varCov_comparator5OSsh2k_14</t>
        </is>
      </c>
      <c r="C11720">
        <f>#REF!</f>
        <v/>
      </c>
    </row>
    <row r="11721">
      <c r="A11721" t="inlineStr">
        <is>
          <t>PSA comparator5 OS spline hazard 2 knot - variance-covariance 22</t>
        </is>
      </c>
      <c r="B11721" t="inlineStr">
        <is>
          <t>PSA_varCov_comparator5OSsh2k_22</t>
        </is>
      </c>
      <c r="C11721">
        <f>#REF!</f>
        <v/>
      </c>
    </row>
    <row r="11722">
      <c r="A11722" t="inlineStr">
        <is>
          <t>PSA comparator5 OS spline hazard 2 knot - variance-covariance 23</t>
        </is>
      </c>
      <c r="B11722" t="inlineStr">
        <is>
          <t>PSA_varCov_comparator5OSsh2k_23</t>
        </is>
      </c>
      <c r="C11722">
        <f>#REF!</f>
        <v/>
      </c>
    </row>
    <row r="11723">
      <c r="A11723" t="inlineStr">
        <is>
          <t>PSA comparator5 OS spline hazard 2 knot - variance-covariance 24</t>
        </is>
      </c>
      <c r="B11723" t="inlineStr">
        <is>
          <t>PSA_varCov_comparator5OSsh2k_24</t>
        </is>
      </c>
      <c r="C11723">
        <f>#REF!</f>
        <v/>
      </c>
    </row>
    <row r="11724">
      <c r="A11724" t="inlineStr">
        <is>
          <t>PSA comparator5 OS spline hazard 2 knot - variance-covariance 33</t>
        </is>
      </c>
      <c r="B11724" t="inlineStr">
        <is>
          <t>PSA_varCov_comparator5OSsh2k_33</t>
        </is>
      </c>
      <c r="C11724">
        <f>#REF!</f>
        <v/>
      </c>
    </row>
    <row r="11725">
      <c r="A11725" t="inlineStr">
        <is>
          <t>PSA comparator5 OS spline hazard 2 knot - variance-covariance 34</t>
        </is>
      </c>
      <c r="B11725" t="inlineStr">
        <is>
          <t>PSA_varCov_comparator5OSsh2k_34</t>
        </is>
      </c>
      <c r="C11725">
        <f>#REF!</f>
        <v/>
      </c>
    </row>
    <row r="11726">
      <c r="A11726" t="inlineStr">
        <is>
          <t>PSA comparator5 OS spline hazard 2 knot - variance-covariance 44</t>
        </is>
      </c>
      <c r="B11726" t="inlineStr">
        <is>
          <t>PSA_varCov_comparator5OSsh2k_44</t>
        </is>
      </c>
      <c r="C11726">
        <f>#REF!</f>
        <v/>
      </c>
    </row>
    <row r="11727">
      <c r="A11727" t="inlineStr">
        <is>
          <t>PSA comparator5 OS spline hazard 2 knot - inclusion flag</t>
        </is>
      </c>
      <c r="B11727" t="inlineStr">
        <is>
          <t>PSA_include_comparator5OSsh2k</t>
        </is>
      </c>
      <c r="C11727">
        <f>#REF!</f>
        <v/>
      </c>
    </row>
    <row r="11728">
      <c r="A11728" t="inlineStr">
        <is>
          <t>PSA comparator5 OS spline hazard 3 knot - distribution</t>
        </is>
      </c>
      <c r="B11728" t="inlineStr">
        <is>
          <t>PSA_distribution_comparator5OSsh3k</t>
        </is>
      </c>
      <c r="C11728" s="28">
        <f>#REF!</f>
        <v/>
      </c>
    </row>
    <row r="11729">
      <c r="A11729" t="inlineStr">
        <is>
          <t>PSA comparator5 OS spline hazard 3 knot - variance-covariance 11</t>
        </is>
      </c>
      <c r="B11729" t="inlineStr">
        <is>
          <t>PSA_varCov_comparator5OSsh3k_11</t>
        </is>
      </c>
      <c r="C11729">
        <f>#REF!</f>
        <v/>
      </c>
    </row>
    <row r="11730">
      <c r="A11730" t="inlineStr">
        <is>
          <t>PSA comparator5 OS spline hazard 3 knot - variance-covariance 12</t>
        </is>
      </c>
      <c r="B11730" t="inlineStr">
        <is>
          <t>PSA_varCov_comparator5OSsh3k_12</t>
        </is>
      </c>
      <c r="C11730">
        <f>#REF!</f>
        <v/>
      </c>
    </row>
    <row r="11731">
      <c r="A11731" t="inlineStr">
        <is>
          <t>PSA comparator5 OS spline hazard 3 knot - variance-covariance 13</t>
        </is>
      </c>
      <c r="B11731" t="inlineStr">
        <is>
          <t>PSA_varCov_comparator5OSsh3k_13</t>
        </is>
      </c>
      <c r="C11731">
        <f>#REF!</f>
        <v/>
      </c>
    </row>
    <row r="11732">
      <c r="A11732" t="inlineStr">
        <is>
          <t>PSA comparator5 OS spline hazard 3 knot - variance-covariance 14</t>
        </is>
      </c>
      <c r="B11732" t="inlineStr">
        <is>
          <t>PSA_varCov_comparator5OSsh3k_14</t>
        </is>
      </c>
      <c r="C11732">
        <f>#REF!</f>
        <v/>
      </c>
    </row>
    <row r="11733">
      <c r="A11733" t="inlineStr">
        <is>
          <t>PSA comparator5 OS spline hazard 3 knot - variance-covariance 15</t>
        </is>
      </c>
      <c r="B11733" t="inlineStr">
        <is>
          <t>PSA_varCov_comparator5OSsh3k_15</t>
        </is>
      </c>
      <c r="C11733">
        <f>#REF!</f>
        <v/>
      </c>
    </row>
    <row r="11734">
      <c r="A11734" t="inlineStr">
        <is>
          <t>PSA comparator5 OS spline hazard 3 knot - variance-covariance 22</t>
        </is>
      </c>
      <c r="B11734" t="inlineStr">
        <is>
          <t>PSA_varCov_comparator5OSsh3k_22</t>
        </is>
      </c>
      <c r="C11734">
        <f>#REF!</f>
        <v/>
      </c>
    </row>
    <row r="11735">
      <c r="A11735" t="inlineStr">
        <is>
          <t>PSA comparator5 OS spline hazard 3 knot - variance-covariance 23</t>
        </is>
      </c>
      <c r="B11735" t="inlineStr">
        <is>
          <t>PSA_varCov_comparator5OSsh3k_23</t>
        </is>
      </c>
      <c r="C11735">
        <f>#REF!</f>
        <v/>
      </c>
    </row>
    <row r="11736">
      <c r="A11736" t="inlineStr">
        <is>
          <t>PSA comparator5 OS spline hazard 3 knot - variance-covariance 24</t>
        </is>
      </c>
      <c r="B11736" t="inlineStr">
        <is>
          <t>PSA_varCov_comparator5OSsh3k_24</t>
        </is>
      </c>
      <c r="C11736">
        <f>#REF!</f>
        <v/>
      </c>
    </row>
    <row r="11737">
      <c r="A11737" t="inlineStr">
        <is>
          <t>PSA comparator5 OS spline hazard 3 knot - variance-covariance 25</t>
        </is>
      </c>
      <c r="B11737" t="inlineStr">
        <is>
          <t>PSA_varCov_comparator5OSsh3k_25</t>
        </is>
      </c>
      <c r="C11737">
        <f>#REF!</f>
        <v/>
      </c>
    </row>
    <row r="11738">
      <c r="A11738" t="inlineStr">
        <is>
          <t>PSA comparator5 OS spline hazard 3 knot - variance-covariance 33</t>
        </is>
      </c>
      <c r="B11738" t="inlineStr">
        <is>
          <t>PSA_varCov_comparator5OSsh3k_33</t>
        </is>
      </c>
      <c r="C11738">
        <f>#REF!</f>
        <v/>
      </c>
    </row>
    <row r="11739">
      <c r="A11739" t="inlineStr">
        <is>
          <t>PSA comparator5 OS spline hazard 3 knot - variance-covariance 34</t>
        </is>
      </c>
      <c r="B11739" t="inlineStr">
        <is>
          <t>PSA_varCov_comparator5OSsh3k_34</t>
        </is>
      </c>
      <c r="C11739">
        <f>#REF!</f>
        <v/>
      </c>
    </row>
    <row r="11740">
      <c r="A11740" t="inlineStr">
        <is>
          <t>PSA comparator5 OS spline hazard 3 knot - variance-covariance 35</t>
        </is>
      </c>
      <c r="B11740" t="inlineStr">
        <is>
          <t>PSA_varCov_comparator5OSsh3k_35</t>
        </is>
      </c>
      <c r="C11740">
        <f>#REF!</f>
        <v/>
      </c>
    </row>
    <row r="11741">
      <c r="A11741" t="inlineStr">
        <is>
          <t>PSA comparator5 OS spline hazard 3 knot - variance-covariance 44</t>
        </is>
      </c>
      <c r="B11741" t="inlineStr">
        <is>
          <t>PSA_varCov_comparator5OSsh3k_44</t>
        </is>
      </c>
      <c r="C11741">
        <f>#REF!</f>
        <v/>
      </c>
    </row>
    <row r="11742">
      <c r="A11742" t="inlineStr">
        <is>
          <t>PSA comparator5 OS spline hazard 3 knot - variance-covariance 45</t>
        </is>
      </c>
      <c r="B11742" t="inlineStr">
        <is>
          <t>PSA_varCov_comparator5OSsh3k_45</t>
        </is>
      </c>
      <c r="C11742">
        <f>#REF!</f>
        <v/>
      </c>
    </row>
    <row r="11743">
      <c r="A11743" t="inlineStr">
        <is>
          <t>PSA comparator5 OS spline hazard 3 knot - variance-covariance 55</t>
        </is>
      </c>
      <c r="B11743" t="inlineStr">
        <is>
          <t>PSA_varCov_comparator5OSsh3k_55</t>
        </is>
      </c>
      <c r="C11743">
        <f>#REF!</f>
        <v/>
      </c>
    </row>
    <row r="11744">
      <c r="A11744" t="inlineStr">
        <is>
          <t>PSA comparator5 OS spline hazard 3 knot - inclusion flag</t>
        </is>
      </c>
      <c r="B11744" t="inlineStr">
        <is>
          <t>PSA_include_comparator5OSsh3k</t>
        </is>
      </c>
      <c r="C11744">
        <f>#REF!</f>
        <v/>
      </c>
    </row>
    <row r="11745">
      <c r="A11745" t="inlineStr">
        <is>
          <t>PSA comparator5 OS spline odds 1 knot - distribution</t>
        </is>
      </c>
      <c r="B11745" t="inlineStr">
        <is>
          <t>PSA_distribution_comparator5OSso1k</t>
        </is>
      </c>
      <c r="C11745" s="28">
        <f>#REF!</f>
        <v/>
      </c>
    </row>
    <row r="11746">
      <c r="A11746" t="inlineStr">
        <is>
          <t>PSA comparator5 OS spline odds 1 knot - variance-covariance 11</t>
        </is>
      </c>
      <c r="B11746" t="inlineStr">
        <is>
          <t>PSA_varCov_comparator5OSso1k_11</t>
        </is>
      </c>
      <c r="C11746">
        <f>#REF!</f>
        <v/>
      </c>
    </row>
    <row r="11747">
      <c r="A11747" t="inlineStr">
        <is>
          <t>PSA comparator5 OS spline odds 1 knot - variance-covariance 12</t>
        </is>
      </c>
      <c r="B11747" t="inlineStr">
        <is>
          <t>PSA_varCov_comparator5OSso1k_12</t>
        </is>
      </c>
      <c r="C11747">
        <f>#REF!</f>
        <v/>
      </c>
    </row>
    <row r="11748">
      <c r="A11748" t="inlineStr">
        <is>
          <t>PSA comparator5 OS spline odds 1 knot - variance-covariance 13</t>
        </is>
      </c>
      <c r="B11748" t="inlineStr">
        <is>
          <t>PSA_varCov_comparator5OSso1k_13</t>
        </is>
      </c>
      <c r="C11748">
        <f>#REF!</f>
        <v/>
      </c>
    </row>
    <row r="11749">
      <c r="A11749" t="inlineStr">
        <is>
          <t>PSA comparator5 OS spline odds 1 knot - variance-covariance 22</t>
        </is>
      </c>
      <c r="B11749" t="inlineStr">
        <is>
          <t>PSA_varCov_comparator5OSso1k_22</t>
        </is>
      </c>
      <c r="C11749">
        <f>#REF!</f>
        <v/>
      </c>
    </row>
    <row r="11750">
      <c r="A11750" t="inlineStr">
        <is>
          <t>PSA comparator5 OS spline odds 1 knot - variance-covariance 23</t>
        </is>
      </c>
      <c r="B11750" t="inlineStr">
        <is>
          <t>PSA_varCov_comparator5OSso1k_23</t>
        </is>
      </c>
      <c r="C11750">
        <f>#REF!</f>
        <v/>
      </c>
    </row>
    <row r="11751">
      <c r="A11751" t="inlineStr">
        <is>
          <t>PSA comparator5 OS spline odds 1 knot - variance-covariance 33</t>
        </is>
      </c>
      <c r="B11751" t="inlineStr">
        <is>
          <t>PSA_varCov_comparator5OSso1k_33</t>
        </is>
      </c>
      <c r="C11751">
        <f>#REF!</f>
        <v/>
      </c>
    </row>
    <row r="11752">
      <c r="A11752" t="inlineStr">
        <is>
          <t>PSA comparator5 OS spline odds 1 knot - inclusion flag</t>
        </is>
      </c>
      <c r="B11752" t="inlineStr">
        <is>
          <t>PSA_include_comparator5OSso1k</t>
        </is>
      </c>
      <c r="C11752">
        <f>#REF!</f>
        <v/>
      </c>
    </row>
    <row r="11753">
      <c r="A11753" t="inlineStr">
        <is>
          <t>PSA comparator5 OS spline odds 2 knot - distribution</t>
        </is>
      </c>
      <c r="B11753" t="inlineStr">
        <is>
          <t>PSA_distribution_comparator5OSso2k</t>
        </is>
      </c>
      <c r="C11753" s="28">
        <f>#REF!</f>
        <v/>
      </c>
    </row>
    <row r="11754">
      <c r="A11754" t="inlineStr">
        <is>
          <t>PSA comparator5 OS spline odds 2 knot - variance-covariance 11</t>
        </is>
      </c>
      <c r="B11754" t="inlineStr">
        <is>
          <t>PSA_varCov_comparator5OSso2k_11</t>
        </is>
      </c>
      <c r="C11754">
        <f>#REF!</f>
        <v/>
      </c>
    </row>
    <row r="11755">
      <c r="A11755" t="inlineStr">
        <is>
          <t>PSA comparator5 OS spline odds 2 knot - variance-covariance 12</t>
        </is>
      </c>
      <c r="B11755" t="inlineStr">
        <is>
          <t>PSA_varCov_comparator5OSso2k_12</t>
        </is>
      </c>
      <c r="C11755">
        <f>#REF!</f>
        <v/>
      </c>
    </row>
    <row r="11756">
      <c r="A11756" t="inlineStr">
        <is>
          <t>PSA comparator5 OS spline odds 2 knot - variance-covariance 13</t>
        </is>
      </c>
      <c r="B11756" t="inlineStr">
        <is>
          <t>PSA_varCov_comparator5OSso2k_13</t>
        </is>
      </c>
      <c r="C11756">
        <f>#REF!</f>
        <v/>
      </c>
    </row>
    <row r="11757">
      <c r="A11757" t="inlineStr">
        <is>
          <t>PSA comparator5 OS spline odds 2 knot - variance-covariance 14</t>
        </is>
      </c>
      <c r="B11757" t="inlineStr">
        <is>
          <t>PSA_varCov_comparator5OSso2k_14</t>
        </is>
      </c>
      <c r="C11757">
        <f>#REF!</f>
        <v/>
      </c>
    </row>
    <row r="11758">
      <c r="A11758" t="inlineStr">
        <is>
          <t>PSA comparator5 OS spline odds 2 knot - variance-covariance 22</t>
        </is>
      </c>
      <c r="B11758" t="inlineStr">
        <is>
          <t>PSA_varCov_comparator5OSso2k_22</t>
        </is>
      </c>
      <c r="C11758">
        <f>#REF!</f>
        <v/>
      </c>
    </row>
    <row r="11759">
      <c r="A11759" t="inlineStr">
        <is>
          <t>PSA comparator5 OS spline odds 2 knot - variance-covariance 23</t>
        </is>
      </c>
      <c r="B11759" t="inlineStr">
        <is>
          <t>PSA_varCov_comparator5OSso2k_23</t>
        </is>
      </c>
      <c r="C11759">
        <f>#REF!</f>
        <v/>
      </c>
    </row>
    <row r="11760">
      <c r="A11760" t="inlineStr">
        <is>
          <t>PSA comparator5 OS spline odds 2 knot - variance-covariance 24</t>
        </is>
      </c>
      <c r="B11760" t="inlineStr">
        <is>
          <t>PSA_varCov_comparator5OSso2k_24</t>
        </is>
      </c>
      <c r="C11760">
        <f>#REF!</f>
        <v/>
      </c>
    </row>
    <row r="11761">
      <c r="A11761" t="inlineStr">
        <is>
          <t>PSA comparator5 OS spline odds 2 knot - variance-covariance 33</t>
        </is>
      </c>
      <c r="B11761" t="inlineStr">
        <is>
          <t>PSA_varCov_comparator5OSso2k_33</t>
        </is>
      </c>
      <c r="C11761">
        <f>#REF!</f>
        <v/>
      </c>
    </row>
    <row r="11762">
      <c r="A11762" t="inlineStr">
        <is>
          <t>PSA comparator5 OS spline odds 2 knot - variance-covariance 34</t>
        </is>
      </c>
      <c r="B11762" t="inlineStr">
        <is>
          <t>PSA_varCov_comparator5OSso2k_34</t>
        </is>
      </c>
      <c r="C11762">
        <f>#REF!</f>
        <v/>
      </c>
    </row>
    <row r="11763">
      <c r="A11763" t="inlineStr">
        <is>
          <t>PSA comparator5 OS spline odds 2 knot - variance-covariance 44</t>
        </is>
      </c>
      <c r="B11763" t="inlineStr">
        <is>
          <t>PSA_varCov_comparator5OSso2k_44</t>
        </is>
      </c>
      <c r="C11763">
        <f>#REF!</f>
        <v/>
      </c>
    </row>
    <row r="11764">
      <c r="A11764" t="inlineStr">
        <is>
          <t>PSA comparator5 OS spline odds 2 knot - inclusion flag</t>
        </is>
      </c>
      <c r="B11764" t="inlineStr">
        <is>
          <t>PSA_include_comparator5OSsh2k</t>
        </is>
      </c>
      <c r="C11764">
        <f>#REF!</f>
        <v/>
      </c>
    </row>
    <row r="11765">
      <c r="A11765" t="inlineStr">
        <is>
          <t>PSA comparator5 OS spline odds 3 knot - distribution</t>
        </is>
      </c>
      <c r="B11765" t="inlineStr">
        <is>
          <t>PSA_distribution_comparator5OSso3k</t>
        </is>
      </c>
      <c r="C11765" s="28">
        <f>#REF!</f>
        <v/>
      </c>
    </row>
    <row r="11766">
      <c r="A11766" t="inlineStr">
        <is>
          <t>PSA comparator5 OS spline odds 3 knot - variance-covariance 11</t>
        </is>
      </c>
      <c r="B11766" t="inlineStr">
        <is>
          <t>PSA_varCov_comparator5OSso3k_11</t>
        </is>
      </c>
      <c r="C11766" s="28">
        <f>#REF!</f>
        <v/>
      </c>
    </row>
    <row r="11767">
      <c r="A11767" t="inlineStr">
        <is>
          <t>PSA comparator5 OS spline odds 3 knot - variance-covariance 12</t>
        </is>
      </c>
      <c r="B11767" t="inlineStr">
        <is>
          <t>PSA_varCov_comparator5OSso3k_12</t>
        </is>
      </c>
      <c r="C11767">
        <f>#REF!</f>
        <v/>
      </c>
    </row>
    <row r="11768">
      <c r="A11768" t="inlineStr">
        <is>
          <t>PSA comparator5 OS spline odds 3 knot - variance-covariance 13</t>
        </is>
      </c>
      <c r="B11768" t="inlineStr">
        <is>
          <t>PSA_varCov_comparator5OSso3k_13</t>
        </is>
      </c>
      <c r="C11768">
        <f>#REF!</f>
        <v/>
      </c>
    </row>
    <row r="11769">
      <c r="A11769" t="inlineStr">
        <is>
          <t>PSA comparator5 OS spline odds 3 knot - variance-covariance 14</t>
        </is>
      </c>
      <c r="B11769" t="inlineStr">
        <is>
          <t>PSA_varCov_comparator5OSso3k_14</t>
        </is>
      </c>
      <c r="C11769">
        <f>#REF!</f>
        <v/>
      </c>
    </row>
    <row r="11770">
      <c r="A11770" t="inlineStr">
        <is>
          <t>PSA comparator5 OS spline odds 3 knot - variance-covariance 15</t>
        </is>
      </c>
      <c r="B11770" t="inlineStr">
        <is>
          <t>PSA_varCov_comparator5OSso3k_15</t>
        </is>
      </c>
      <c r="C11770">
        <f>#REF!</f>
        <v/>
      </c>
    </row>
    <row r="11771">
      <c r="A11771" t="inlineStr">
        <is>
          <t>PSA comparator5 OS spline odds 3 knot - variance-covariance 22</t>
        </is>
      </c>
      <c r="B11771" t="inlineStr">
        <is>
          <t>PSA_varCov_comparator5OSso3k_22</t>
        </is>
      </c>
      <c r="C11771">
        <f>#REF!</f>
        <v/>
      </c>
    </row>
    <row r="11772">
      <c r="A11772" t="inlineStr">
        <is>
          <t>PSA comparator5 OS spline odds 3 knot - variance-covariance 23</t>
        </is>
      </c>
      <c r="B11772" t="inlineStr">
        <is>
          <t>PSA_varCov_comparator5OSso3k_23</t>
        </is>
      </c>
      <c r="C11772">
        <f>#REF!</f>
        <v/>
      </c>
    </row>
    <row r="11773">
      <c r="A11773" t="inlineStr">
        <is>
          <t>PSA comparator5 OS spline odds 3 knot - variance-covariance 24</t>
        </is>
      </c>
      <c r="B11773" t="inlineStr">
        <is>
          <t>PSA_varCov_comparator5OSso3k_24</t>
        </is>
      </c>
      <c r="C11773">
        <f>#REF!</f>
        <v/>
      </c>
    </row>
    <row r="11774">
      <c r="A11774" t="inlineStr">
        <is>
          <t>PSA comparator5 OS spline odds 3 knot - variance-covariance 25</t>
        </is>
      </c>
      <c r="B11774" t="inlineStr">
        <is>
          <t>PSA_varCov_comparator5OSso3k_25</t>
        </is>
      </c>
      <c r="C11774">
        <f>#REF!</f>
        <v/>
      </c>
    </row>
    <row r="11775">
      <c r="A11775" t="inlineStr">
        <is>
          <t>PSA comparator5 OS spline odds 3 knot - variance-covariance 33</t>
        </is>
      </c>
      <c r="B11775" t="inlineStr">
        <is>
          <t>PSA_varCov_comparator5OSso3k_33</t>
        </is>
      </c>
      <c r="C11775">
        <f>#REF!</f>
        <v/>
      </c>
    </row>
    <row r="11776">
      <c r="A11776" t="inlineStr">
        <is>
          <t>PSA comparator5 OS spline odds 3 knot - variance-covariance 34</t>
        </is>
      </c>
      <c r="B11776" t="inlineStr">
        <is>
          <t>PSA_varCov_comparator5OSso3k_34</t>
        </is>
      </c>
      <c r="C11776">
        <f>#REF!</f>
        <v/>
      </c>
    </row>
    <row r="11777">
      <c r="A11777" t="inlineStr">
        <is>
          <t>PSA comparator5 OS spline odds 3 knot - variance-covariance 35</t>
        </is>
      </c>
      <c r="B11777" t="inlineStr">
        <is>
          <t>PSA_varCov_comparator5OSso3k_35</t>
        </is>
      </c>
      <c r="C11777">
        <f>#REF!</f>
        <v/>
      </c>
    </row>
    <row r="11778">
      <c r="A11778" t="inlineStr">
        <is>
          <t>PSA comparator5 OS spline odds 3 knot - variance-covariance 44</t>
        </is>
      </c>
      <c r="B11778" t="inlineStr">
        <is>
          <t>PSA_varCov_comparator5OSso3k_44</t>
        </is>
      </c>
      <c r="C11778">
        <f>#REF!</f>
        <v/>
      </c>
    </row>
    <row r="11779">
      <c r="A11779" t="inlineStr">
        <is>
          <t>PSA comparator5 OS spline odds 3 knot - variance-covariance 45</t>
        </is>
      </c>
      <c r="B11779" t="inlineStr">
        <is>
          <t>PSA_varCov_comparator5OSso3k_45</t>
        </is>
      </c>
      <c r="C11779">
        <f>#REF!</f>
        <v/>
      </c>
    </row>
    <row r="11780">
      <c r="A11780" t="inlineStr">
        <is>
          <t>PSA comparator5 OS spline odds 3 knot - variance-covariance 55</t>
        </is>
      </c>
      <c r="B11780" t="inlineStr">
        <is>
          <t>PSA_varCov_comparator5OSso3k_55</t>
        </is>
      </c>
      <c r="C11780">
        <f>#REF!</f>
        <v/>
      </c>
    </row>
    <row r="11781">
      <c r="A11781" t="inlineStr">
        <is>
          <t>PSA comparator5 OS spline odds 3 knot - inclusion flag</t>
        </is>
      </c>
      <c r="B11781" t="inlineStr">
        <is>
          <t>PSA_include_comparator5OSso3k</t>
        </is>
      </c>
      <c r="C11781">
        <f>#REF!</f>
        <v/>
      </c>
    </row>
    <row r="11782">
      <c r="A11782" t="inlineStr">
        <is>
          <t>PSA comparator5 OS spline probit 1 knot - distribution</t>
        </is>
      </c>
      <c r="B11782" t="inlineStr">
        <is>
          <t>PSA_distribution_comparator5OSsp1k</t>
        </is>
      </c>
      <c r="C11782" s="28">
        <f>#REF!</f>
        <v/>
      </c>
    </row>
    <row r="11783">
      <c r="A11783" t="inlineStr">
        <is>
          <t>PSA comparator5 OS spline probit 1 knot - variance-covariance 11</t>
        </is>
      </c>
      <c r="B11783" t="inlineStr">
        <is>
          <t>PSA_varCov_comparator5OSsp1k_11</t>
        </is>
      </c>
      <c r="C11783">
        <f>#REF!</f>
        <v/>
      </c>
    </row>
    <row r="11784">
      <c r="A11784" t="inlineStr">
        <is>
          <t>PSA comparator5 OS spline probit 1 knot - variance-covariance 12</t>
        </is>
      </c>
      <c r="B11784" t="inlineStr">
        <is>
          <t>PSA_varCov_comparator5OSsp1k_12</t>
        </is>
      </c>
      <c r="C11784">
        <f>#REF!</f>
        <v/>
      </c>
    </row>
    <row r="11785">
      <c r="A11785" t="inlineStr">
        <is>
          <t>PSA comparator5 OS spline probit 1 knot - variance-covariance 13</t>
        </is>
      </c>
      <c r="B11785" t="inlineStr">
        <is>
          <t>PSA_varCov_comparator5OSsp1k_13</t>
        </is>
      </c>
      <c r="C11785">
        <f>#REF!</f>
        <v/>
      </c>
    </row>
    <row r="11786">
      <c r="A11786" t="inlineStr">
        <is>
          <t>PSA comparator5 OS spline probit 1 knot - variance-covariance 22</t>
        </is>
      </c>
      <c r="B11786" t="inlineStr">
        <is>
          <t>PSA_varCov_comparator5OSsp1k_22</t>
        </is>
      </c>
      <c r="C11786">
        <f>#REF!</f>
        <v/>
      </c>
    </row>
    <row r="11787">
      <c r="A11787" t="inlineStr">
        <is>
          <t>PSA comparator5 OS spline probit 1 knot - variance-covariance 23</t>
        </is>
      </c>
      <c r="B11787" t="inlineStr">
        <is>
          <t>PSA_varCov_comparator5OSsp1k_23</t>
        </is>
      </c>
      <c r="C11787">
        <f>#REF!</f>
        <v/>
      </c>
    </row>
    <row r="11788">
      <c r="A11788" t="inlineStr">
        <is>
          <t>PSA comparator5 OS spline probit 1 knot - variance-covariance 33</t>
        </is>
      </c>
      <c r="B11788" t="inlineStr">
        <is>
          <t>PSA_varCov_comparator5OSsp1k_33</t>
        </is>
      </c>
      <c r="C11788">
        <f>#REF!</f>
        <v/>
      </c>
    </row>
    <row r="11789">
      <c r="A11789" t="inlineStr">
        <is>
          <t>PSA comparator5 OS spline probit 1 knot - inclusion flag</t>
        </is>
      </c>
      <c r="B11789" t="inlineStr">
        <is>
          <t>PSA_varCov_comparator5OSsp1k_</t>
        </is>
      </c>
      <c r="C11789">
        <f>#REF!</f>
        <v/>
      </c>
    </row>
    <row r="11790">
      <c r="A11790" t="inlineStr">
        <is>
          <t>PSA comparator5 OS spline probit 2 knot - distribution</t>
        </is>
      </c>
      <c r="B11790" t="inlineStr">
        <is>
          <t>PSA_distribution_comparator5OSsp2k</t>
        </is>
      </c>
      <c r="C11790" s="28">
        <f>#REF!</f>
        <v/>
      </c>
    </row>
    <row r="11791">
      <c r="A11791" t="inlineStr">
        <is>
          <t>PSA comparator5 OS spline probit 2 knot - variance-covariance 11</t>
        </is>
      </c>
      <c r="B11791" t="inlineStr">
        <is>
          <t>PSA_varCov_comparator5OSsp2k_11</t>
        </is>
      </c>
      <c r="C11791">
        <f>#REF!</f>
        <v/>
      </c>
    </row>
    <row r="11792">
      <c r="A11792" t="inlineStr">
        <is>
          <t>PSA comparator5 OS spline probit 2 knot - variance-covariance 12</t>
        </is>
      </c>
      <c r="B11792" t="inlineStr">
        <is>
          <t>PSA_varCov_comparator5OSsp2k_12</t>
        </is>
      </c>
      <c r="C11792">
        <f>#REF!</f>
        <v/>
      </c>
    </row>
    <row r="11793">
      <c r="A11793" t="inlineStr">
        <is>
          <t>PSA comparator5 OS spline probit 2 knot - variance-covariance 13</t>
        </is>
      </c>
      <c r="B11793" t="inlineStr">
        <is>
          <t>PSA_varCov_comparator5OSsp2k_13</t>
        </is>
      </c>
      <c r="C11793">
        <f>#REF!</f>
        <v/>
      </c>
    </row>
    <row r="11794">
      <c r="A11794" t="inlineStr">
        <is>
          <t>PSA comparator5 OS spline probit 2 knot - variance-covariance 14</t>
        </is>
      </c>
      <c r="B11794" t="inlineStr">
        <is>
          <t>PSA_varCov_comparator5OSsp2k_14</t>
        </is>
      </c>
      <c r="C11794">
        <f>#REF!</f>
        <v/>
      </c>
    </row>
    <row r="11795">
      <c r="A11795" t="inlineStr">
        <is>
          <t>PSA comparator5 OS spline probit 2 knot - variance-covariance 22</t>
        </is>
      </c>
      <c r="B11795" t="inlineStr">
        <is>
          <t>PSA_varCov_comparator5OSsp2k_22</t>
        </is>
      </c>
      <c r="C11795">
        <f>#REF!</f>
        <v/>
      </c>
    </row>
    <row r="11796">
      <c r="A11796" t="inlineStr">
        <is>
          <t>PSA comparator5 OS spline probit 2 knot - variance-covariance 23</t>
        </is>
      </c>
      <c r="B11796" t="inlineStr">
        <is>
          <t>PSA_varCov_comparator5OSsp2k_23</t>
        </is>
      </c>
      <c r="C11796">
        <f>#REF!</f>
        <v/>
      </c>
    </row>
    <row r="11797">
      <c r="A11797" t="inlineStr">
        <is>
          <t>PSA comparator5 OS spline probit 2 knot - variance-covariance 24</t>
        </is>
      </c>
      <c r="B11797" t="inlineStr">
        <is>
          <t>PSA_varCov_comparator5OSsp2k_24</t>
        </is>
      </c>
      <c r="C11797">
        <f>#REF!</f>
        <v/>
      </c>
    </row>
    <row r="11798">
      <c r="A11798" t="inlineStr">
        <is>
          <t>PSA comparator5 OS spline probit 2 knot - variance-covariance 33</t>
        </is>
      </c>
      <c r="B11798" t="inlineStr">
        <is>
          <t>PSA_varCov_comparator5OSsp2k_33</t>
        </is>
      </c>
      <c r="C11798">
        <f>#REF!</f>
        <v/>
      </c>
    </row>
    <row r="11799">
      <c r="A11799" t="inlineStr">
        <is>
          <t>PSA comparator5 OS spline probit 2 knot - variance-covariance 34</t>
        </is>
      </c>
      <c r="B11799" t="inlineStr">
        <is>
          <t>PSA_varCov_comparator5OSsp2k_34</t>
        </is>
      </c>
      <c r="C11799">
        <f>#REF!</f>
        <v/>
      </c>
    </row>
    <row r="11800">
      <c r="A11800" t="inlineStr">
        <is>
          <t>PSA comparator5 OS spline probit 2 knot - variance-covariance 44</t>
        </is>
      </c>
      <c r="B11800" t="inlineStr">
        <is>
          <t>PSA_varCov_comparator5OSsp2k_44</t>
        </is>
      </c>
      <c r="C11800">
        <f>#REF!</f>
        <v/>
      </c>
    </row>
    <row r="11801">
      <c r="A11801" t="inlineStr">
        <is>
          <t>PSA comparator5 OS spline probit 2 knot - inclusion flag</t>
        </is>
      </c>
      <c r="B11801" t="inlineStr">
        <is>
          <t>PSA_include_comparator5OSsp2k</t>
        </is>
      </c>
      <c r="C11801">
        <f>#REF!</f>
        <v/>
      </c>
    </row>
    <row r="11802">
      <c r="A11802" t="inlineStr">
        <is>
          <t>PSA comparator5 OS spline probit 3 knot - distribution</t>
        </is>
      </c>
      <c r="B11802" t="inlineStr">
        <is>
          <t>PSA_distribution_comparator5OSsp3k</t>
        </is>
      </c>
      <c r="C11802" s="28">
        <f>#REF!</f>
        <v/>
      </c>
    </row>
    <row r="11803">
      <c r="A11803" t="inlineStr">
        <is>
          <t>PSA comparator5 OS spline probit 3 knot - variance-covariance 11</t>
        </is>
      </c>
      <c r="B11803" t="inlineStr">
        <is>
          <t>PSA_varCov_comparator5OSsp3k_11</t>
        </is>
      </c>
      <c r="C11803">
        <f>#REF!</f>
        <v/>
      </c>
    </row>
    <row r="11804">
      <c r="A11804" t="inlineStr">
        <is>
          <t>PSA comparator5 OS spline probit 3 knot - variance-covariance 12</t>
        </is>
      </c>
      <c r="B11804" t="inlineStr">
        <is>
          <t>PSA_varCov_comparator5OSsp3k_12</t>
        </is>
      </c>
      <c r="C11804">
        <f>#REF!</f>
        <v/>
      </c>
    </row>
    <row r="11805">
      <c r="A11805" t="inlineStr">
        <is>
          <t>PSA comparator5 OS spline probit 3 knot - variance-covariance 13</t>
        </is>
      </c>
      <c r="B11805" t="inlineStr">
        <is>
          <t>PSA_varCov_comparator5OSsp3k_13</t>
        </is>
      </c>
      <c r="C11805">
        <f>#REF!</f>
        <v/>
      </c>
    </row>
    <row r="11806">
      <c r="A11806" t="inlineStr">
        <is>
          <t>PSA comparator5 OS spline probit 3 knot - variance-covariance 14</t>
        </is>
      </c>
      <c r="B11806" t="inlineStr">
        <is>
          <t>PSA_varCov_comparator5OSsp3k_14</t>
        </is>
      </c>
      <c r="C11806">
        <f>#REF!</f>
        <v/>
      </c>
    </row>
    <row r="11807">
      <c r="A11807" t="inlineStr">
        <is>
          <t>PSA comparator5 OS spline probit 3 knot - variance-covariance 15</t>
        </is>
      </c>
      <c r="B11807" t="inlineStr">
        <is>
          <t>PSA_varCov_comparator5OSsp3k_15</t>
        </is>
      </c>
      <c r="C11807">
        <f>#REF!</f>
        <v/>
      </c>
    </row>
    <row r="11808">
      <c r="A11808" t="inlineStr">
        <is>
          <t>PSA comparator5 OS spline probit 3 knot - variance-covariance 22</t>
        </is>
      </c>
      <c r="B11808" t="inlineStr">
        <is>
          <t>PSA_varCov_comparator5OSsp3k_22</t>
        </is>
      </c>
      <c r="C11808">
        <f>#REF!</f>
        <v/>
      </c>
    </row>
    <row r="11809">
      <c r="A11809" t="inlineStr">
        <is>
          <t>PSA comparator5 OS spline probit 3 knot - variance-covariance 23</t>
        </is>
      </c>
      <c r="B11809" t="inlineStr">
        <is>
          <t>PSA_varCov_comparator5OSsp3k_23</t>
        </is>
      </c>
      <c r="C11809">
        <f>#REF!</f>
        <v/>
      </c>
    </row>
    <row r="11810">
      <c r="A11810" t="inlineStr">
        <is>
          <t>PSA comparator5 OS spline probit 3 knot - variance-covariance 24</t>
        </is>
      </c>
      <c r="B11810" t="inlineStr">
        <is>
          <t>PSA_varCov_comparator5OSsp3k_24</t>
        </is>
      </c>
      <c r="C11810">
        <f>#REF!</f>
        <v/>
      </c>
    </row>
    <row r="11811">
      <c r="A11811" t="inlineStr">
        <is>
          <t>PSA comparator5 OS spline probit 3 knot - variance-covariance 25</t>
        </is>
      </c>
      <c r="B11811" t="inlineStr">
        <is>
          <t>PSA_varCov_comparator5OSsp3k_25</t>
        </is>
      </c>
      <c r="C11811">
        <f>#REF!</f>
        <v/>
      </c>
    </row>
    <row r="11812">
      <c r="A11812" t="inlineStr">
        <is>
          <t>PSA comparator5 OS spline probit 3 knot - variance-covariance 33</t>
        </is>
      </c>
      <c r="B11812" t="inlineStr">
        <is>
          <t>PSA_varCov_comparator5OSsp3k_33</t>
        </is>
      </c>
      <c r="C11812">
        <f>#REF!</f>
        <v/>
      </c>
    </row>
    <row r="11813">
      <c r="A11813" t="inlineStr">
        <is>
          <t>PSA comparator5 OS spline probit 3 knot - variance-covariance 34</t>
        </is>
      </c>
      <c r="B11813" t="inlineStr">
        <is>
          <t>PSA_varCov_comparator5OSsp3k_34</t>
        </is>
      </c>
      <c r="C11813">
        <f>#REF!</f>
        <v/>
      </c>
    </row>
    <row r="11814">
      <c r="A11814" t="inlineStr">
        <is>
          <t>PSA comparator5 OS spline probit 3 knot - variance-covariance 35</t>
        </is>
      </c>
      <c r="B11814" t="inlineStr">
        <is>
          <t>PSA_varCov_comparator5OSsp3k_35</t>
        </is>
      </c>
      <c r="C11814">
        <f>#REF!</f>
        <v/>
      </c>
    </row>
    <row r="11815">
      <c r="A11815" t="inlineStr">
        <is>
          <t>PSA comparator5 OS spline probit 3 knot - variance-covariance 44</t>
        </is>
      </c>
      <c r="B11815" t="inlineStr">
        <is>
          <t>PSA_varCov_comparator5OSsp3k_44</t>
        </is>
      </c>
      <c r="C11815">
        <f>#REF!</f>
        <v/>
      </c>
    </row>
    <row r="11816">
      <c r="A11816" t="inlineStr">
        <is>
          <t>PSA comparator5 OS spline probit 3 knot - variance-covariance 45</t>
        </is>
      </c>
      <c r="B11816" t="inlineStr">
        <is>
          <t>PSA_varCov_comparator5OSsp3k_45</t>
        </is>
      </c>
      <c r="C11816">
        <f>#REF!</f>
        <v/>
      </c>
    </row>
    <row r="11817">
      <c r="A11817" t="inlineStr">
        <is>
          <t>PSA comparator5 OS spline probit 3 knot - variance-covariance 55</t>
        </is>
      </c>
      <c r="B11817" t="inlineStr">
        <is>
          <t>PSA_varCov_comparator5OSsp3k_55</t>
        </is>
      </c>
      <c r="C11817">
        <f>#REF!</f>
        <v/>
      </c>
    </row>
    <row r="11818">
      <c r="A11818" t="inlineStr">
        <is>
          <t>PSA comparator5 OS spline probit 3 knot - inclusion flag</t>
        </is>
      </c>
      <c r="B11818" t="inlineStr">
        <is>
          <t>PSA_include_comparator5OSsp3k</t>
        </is>
      </c>
      <c r="C11818">
        <f>#REF!</f>
        <v/>
      </c>
    </row>
    <row r="11819">
      <c r="A11819" t="inlineStr">
        <is>
          <t>PSA comparator5 PFS spline hazard 1 knot - distribution</t>
        </is>
      </c>
      <c r="B11819" t="inlineStr">
        <is>
          <t>PSA_distribution_comparator5PFSsh1k</t>
        </is>
      </c>
      <c r="C11819">
        <f>#REF!</f>
        <v/>
      </c>
    </row>
    <row r="11820">
      <c r="A11820" t="inlineStr">
        <is>
          <t>PSA comparator5 PFS spline hazard 1 knot - variance-covariance 11</t>
        </is>
      </c>
      <c r="B11820" t="inlineStr">
        <is>
          <t>PSA_varCov_comparator5PFSsh1k_11</t>
        </is>
      </c>
      <c r="C11820">
        <f>#REF!</f>
        <v/>
      </c>
    </row>
    <row r="11821">
      <c r="A11821" t="inlineStr">
        <is>
          <t>PSA comparator5 PFS spline hazard 1 knot - variance-covariance 12</t>
        </is>
      </c>
      <c r="B11821" t="inlineStr">
        <is>
          <t>PSA_varCov_comparator5PFSsh1k_12</t>
        </is>
      </c>
      <c r="C11821">
        <f>#REF!</f>
        <v/>
      </c>
    </row>
    <row r="11822">
      <c r="A11822" t="inlineStr">
        <is>
          <t>PSA comparator5 PFS spline hazard 1 knot - variance-covariance 13</t>
        </is>
      </c>
      <c r="B11822" t="inlineStr">
        <is>
          <t>PSA_varCov_comparator5PFSsh1k_13</t>
        </is>
      </c>
      <c r="C11822">
        <f>#REF!</f>
        <v/>
      </c>
    </row>
    <row r="11823">
      <c r="A11823" t="inlineStr">
        <is>
          <t>PSA comparator5 PFS spline hazard 1 knot - variance-covariance 22</t>
        </is>
      </c>
      <c r="B11823" t="inlineStr">
        <is>
          <t>PSA_varCov_comparator5PFSsh1k_22</t>
        </is>
      </c>
      <c r="C11823">
        <f>#REF!</f>
        <v/>
      </c>
    </row>
    <row r="11824">
      <c r="A11824" t="inlineStr">
        <is>
          <t>PSA comparator5 PFS spline hazard 1 knot - variance-covariance 23</t>
        </is>
      </c>
      <c r="B11824" t="inlineStr">
        <is>
          <t>PSA_varCov_comparator5PFSsh1k_23</t>
        </is>
      </c>
      <c r="C11824">
        <f>#REF!</f>
        <v/>
      </c>
    </row>
    <row r="11825">
      <c r="A11825" t="inlineStr">
        <is>
          <t>PSA comparator5 PFS spline hazard 1 knot - variance-covariance 33</t>
        </is>
      </c>
      <c r="B11825" t="inlineStr">
        <is>
          <t>PSA_varCov_comparator5PFSsh1k_33</t>
        </is>
      </c>
      <c r="C11825">
        <f>#REF!</f>
        <v/>
      </c>
    </row>
    <row r="11826">
      <c r="A11826" t="inlineStr">
        <is>
          <t>PSA comparator5 PFS spline hazard 1 knot - inclusion flag</t>
        </is>
      </c>
      <c r="B11826" t="inlineStr">
        <is>
          <t>PSA_include_comparator5PFSsh1k</t>
        </is>
      </c>
      <c r="C11826">
        <f>#REF!</f>
        <v/>
      </c>
    </row>
    <row r="11827">
      <c r="A11827" t="inlineStr">
        <is>
          <t>PSA comparator5 PFS spline hazard 2 knot - distribution</t>
        </is>
      </c>
      <c r="B11827" t="inlineStr">
        <is>
          <t>PSA_distribution_comparator5PFSsh2k</t>
        </is>
      </c>
      <c r="C11827" s="28">
        <f>#REF!</f>
        <v/>
      </c>
    </row>
    <row r="11828">
      <c r="A11828" t="inlineStr">
        <is>
          <t>PSA comparator5 PFS spline hazard 2 knot - variance-covariance 11</t>
        </is>
      </c>
      <c r="B11828" t="inlineStr">
        <is>
          <t>PSA_varCov_comparator5PFSsh2k_11</t>
        </is>
      </c>
      <c r="C11828">
        <f>#REF!</f>
        <v/>
      </c>
    </row>
    <row r="11829">
      <c r="A11829" t="inlineStr">
        <is>
          <t>PSA comparator5 PFS spline hazard 2 knot - variance-covariance 12</t>
        </is>
      </c>
      <c r="B11829" t="inlineStr">
        <is>
          <t>PSA_varCov_comparator5PFSsh2k_12</t>
        </is>
      </c>
      <c r="C11829">
        <f>#REF!</f>
        <v/>
      </c>
    </row>
    <row r="11830">
      <c r="A11830" t="inlineStr">
        <is>
          <t>PSA comparator5 PFS spline hazard 2 knot - variance-covariance 13</t>
        </is>
      </c>
      <c r="B11830" t="inlineStr">
        <is>
          <t>PSA_varCov_comparator5PFSsh2k_13</t>
        </is>
      </c>
      <c r="C11830">
        <f>#REF!</f>
        <v/>
      </c>
    </row>
    <row r="11831">
      <c r="A11831" t="inlineStr">
        <is>
          <t>PSA comparator5 PFS spline hazard 2 knot - variance-covariance 14</t>
        </is>
      </c>
      <c r="B11831" t="inlineStr">
        <is>
          <t>PSA_varCov_comparator5PFSsh2k_14</t>
        </is>
      </c>
      <c r="C11831">
        <f>#REF!</f>
        <v/>
      </c>
    </row>
    <row r="11832">
      <c r="A11832" t="inlineStr">
        <is>
          <t>PSA comparator5 PFS spline hazard 2 knot - variance-covariance 22</t>
        </is>
      </c>
      <c r="B11832" t="inlineStr">
        <is>
          <t>PSA_varCov_comparator5PFSsh2k_22</t>
        </is>
      </c>
      <c r="C11832">
        <f>#REF!</f>
        <v/>
      </c>
    </row>
    <row r="11833">
      <c r="A11833" t="inlineStr">
        <is>
          <t>PSA comparator5 PFS spline hazard 2 knot - variance-covariance 23</t>
        </is>
      </c>
      <c r="B11833" t="inlineStr">
        <is>
          <t>PSA_varCov_comparator5PFSsh2k_23</t>
        </is>
      </c>
      <c r="C11833">
        <f>#REF!</f>
        <v/>
      </c>
    </row>
    <row r="11834">
      <c r="A11834" t="inlineStr">
        <is>
          <t>PSA comparator5 PFS spline hazard 2 knot - variance-covariance 24</t>
        </is>
      </c>
      <c r="B11834" t="inlineStr">
        <is>
          <t>PSA_varCov_comparator5PFSsh2k_24</t>
        </is>
      </c>
      <c r="C11834">
        <f>#REF!</f>
        <v/>
      </c>
    </row>
    <row r="11835">
      <c r="A11835" t="inlineStr">
        <is>
          <t>PSA comparator5 PFS spline hazard 2 knot - variance-covariance 33</t>
        </is>
      </c>
      <c r="B11835" t="inlineStr">
        <is>
          <t>PSA_varCov_comparator5PFSsh2k_33</t>
        </is>
      </c>
      <c r="C11835">
        <f>#REF!</f>
        <v/>
      </c>
    </row>
    <row r="11836">
      <c r="A11836" t="inlineStr">
        <is>
          <t>PSA comparator5 PFS spline hazard 2 knot - variance-covariance 34</t>
        </is>
      </c>
      <c r="B11836" t="inlineStr">
        <is>
          <t>PSA_varCov_comparator5PFSsh2k_34</t>
        </is>
      </c>
      <c r="C11836">
        <f>#REF!</f>
        <v/>
      </c>
    </row>
    <row r="11837">
      <c r="A11837" t="inlineStr">
        <is>
          <t>PSA comparator5 PFS spline hazard 2 knot - variance-covariance 44</t>
        </is>
      </c>
      <c r="B11837" t="inlineStr">
        <is>
          <t>PSA_varCov_comparator5PFSsh2k_44</t>
        </is>
      </c>
      <c r="C11837">
        <f>#REF!</f>
        <v/>
      </c>
    </row>
    <row r="11838">
      <c r="A11838" t="inlineStr">
        <is>
          <t>PSA comparator5 PFS spline hazard 2 knot - inclusion flag</t>
        </is>
      </c>
      <c r="B11838" t="inlineStr">
        <is>
          <t>PSA_include_comparator5PFSsh2k</t>
        </is>
      </c>
      <c r="C11838">
        <f>#REF!</f>
        <v/>
      </c>
    </row>
    <row r="11839">
      <c r="A11839" t="inlineStr">
        <is>
          <t>PSA comparator5 PFS spline hazard 3 knot - distribution</t>
        </is>
      </c>
      <c r="B11839" t="inlineStr">
        <is>
          <t>PSA_distribution_comparator5PFSsh3k</t>
        </is>
      </c>
      <c r="C11839" s="28">
        <f>#REF!</f>
        <v/>
      </c>
    </row>
    <row r="11840">
      <c r="A11840" t="inlineStr">
        <is>
          <t>PSA comparator5 PFS spline hazard 3 knot - variance-covariance 11</t>
        </is>
      </c>
      <c r="B11840" t="inlineStr">
        <is>
          <t>PSA_varCov_comparator5PFSsh3k_11</t>
        </is>
      </c>
      <c r="C11840">
        <f>#REF!</f>
        <v/>
      </c>
    </row>
    <row r="11841">
      <c r="A11841" t="inlineStr">
        <is>
          <t>PSA comparator5 PFS spline hazard 3 knot - variance-covariance 12</t>
        </is>
      </c>
      <c r="B11841" t="inlineStr">
        <is>
          <t>PSA_varCov_comparator5PFSsh3k_12</t>
        </is>
      </c>
      <c r="C11841">
        <f>#REF!</f>
        <v/>
      </c>
    </row>
    <row r="11842">
      <c r="A11842" t="inlineStr">
        <is>
          <t>PSA comparator5 PFS spline hazard 3 knot - variance-covariance 13</t>
        </is>
      </c>
      <c r="B11842" t="inlineStr">
        <is>
          <t>PSA_varCov_comparator5PFSsh3k_13</t>
        </is>
      </c>
      <c r="C11842">
        <f>#REF!</f>
        <v/>
      </c>
    </row>
    <row r="11843">
      <c r="A11843" t="inlineStr">
        <is>
          <t>PSA comparator5 PFS spline hazard 3 knot - variance-covariance 14</t>
        </is>
      </c>
      <c r="B11843" t="inlineStr">
        <is>
          <t>PSA_varCov_comparator5PFSsh3k_14</t>
        </is>
      </c>
      <c r="C11843">
        <f>#REF!</f>
        <v/>
      </c>
    </row>
    <row r="11844">
      <c r="A11844" t="inlineStr">
        <is>
          <t>PSA comparator5 PFS spline hazard 3 knot - variance-covariance 15</t>
        </is>
      </c>
      <c r="B11844" t="inlineStr">
        <is>
          <t>PSA_varCov_comparator5PFSsh3k_15</t>
        </is>
      </c>
      <c r="C11844">
        <f>#REF!</f>
        <v/>
      </c>
    </row>
    <row r="11845">
      <c r="A11845" t="inlineStr">
        <is>
          <t>PSA comparator5 PFS spline hazard 3 knot - variance-covariance 22</t>
        </is>
      </c>
      <c r="B11845" t="inlineStr">
        <is>
          <t>PSA_varCov_comparator5PFSsh3k_22</t>
        </is>
      </c>
      <c r="C11845">
        <f>#REF!</f>
        <v/>
      </c>
    </row>
    <row r="11846">
      <c r="A11846" t="inlineStr">
        <is>
          <t>PSA comparator5 PFS spline hazard 3 knot - variance-covariance 23</t>
        </is>
      </c>
      <c r="B11846" t="inlineStr">
        <is>
          <t>PSA_varCov_comparator5PFSsh3k_23</t>
        </is>
      </c>
      <c r="C11846">
        <f>#REF!</f>
        <v/>
      </c>
    </row>
    <row r="11847">
      <c r="A11847" t="inlineStr">
        <is>
          <t>PSA comparator5 PFS spline hazard 3 knot - variance-covariance 24</t>
        </is>
      </c>
      <c r="B11847" t="inlineStr">
        <is>
          <t>PSA_varCov_comparator5PFSsh3k_24</t>
        </is>
      </c>
      <c r="C11847">
        <f>#REF!</f>
        <v/>
      </c>
    </row>
    <row r="11848">
      <c r="A11848" t="inlineStr">
        <is>
          <t>PSA comparator5 PFS spline hazard 3 knot - variance-covariance 25</t>
        </is>
      </c>
      <c r="B11848" t="inlineStr">
        <is>
          <t>PSA_varCov_comparator5PFSsh3k_25</t>
        </is>
      </c>
      <c r="C11848">
        <f>#REF!</f>
        <v/>
      </c>
    </row>
    <row r="11849">
      <c r="A11849" t="inlineStr">
        <is>
          <t>PSA comparator5 PFS spline hazard 3 knot - variance-covariance 33</t>
        </is>
      </c>
      <c r="B11849" t="inlineStr">
        <is>
          <t>PSA_varCov_comparator5PFSsh3k_33</t>
        </is>
      </c>
      <c r="C11849">
        <f>#REF!</f>
        <v/>
      </c>
    </row>
    <row r="11850">
      <c r="A11850" t="inlineStr">
        <is>
          <t>PSA comparator5 PFS spline hazard 3 knot - variance-covariance 34</t>
        </is>
      </c>
      <c r="B11850" t="inlineStr">
        <is>
          <t>PSA_varCov_comparator5PFSsh3k_34</t>
        </is>
      </c>
      <c r="C11850">
        <f>#REF!</f>
        <v/>
      </c>
    </row>
    <row r="11851">
      <c r="A11851" t="inlineStr">
        <is>
          <t>PSA comparator5 PFS spline hazard 3 knot - variance-covariance 35</t>
        </is>
      </c>
      <c r="B11851" t="inlineStr">
        <is>
          <t>PSA_varCov_comparator5PFSsh3k_35</t>
        </is>
      </c>
      <c r="C11851">
        <f>#REF!</f>
        <v/>
      </c>
    </row>
    <row r="11852">
      <c r="A11852" t="inlineStr">
        <is>
          <t>PSA comparator5 PFS spline hazard 3 knot - variance-covariance 44</t>
        </is>
      </c>
      <c r="B11852" t="inlineStr">
        <is>
          <t>PSA_varCov_comparator5PFSsh3k_44</t>
        </is>
      </c>
      <c r="C11852">
        <f>#REF!</f>
        <v/>
      </c>
    </row>
    <row r="11853">
      <c r="A11853" t="inlineStr">
        <is>
          <t>PSA comparator5 PFS spline hazard 3 knot - variance-covariance 45</t>
        </is>
      </c>
      <c r="B11853" t="inlineStr">
        <is>
          <t>PSA_varCov_comparator5PFSsh3k_45</t>
        </is>
      </c>
      <c r="C11853">
        <f>#REF!</f>
        <v/>
      </c>
    </row>
    <row r="11854">
      <c r="A11854" t="inlineStr">
        <is>
          <t>PSA comparator5 PFS spline hazard 3 knot - variance-covariance 55</t>
        </is>
      </c>
      <c r="B11854" t="inlineStr">
        <is>
          <t>PSA_varCov_comparator5PFSsh3k_55</t>
        </is>
      </c>
      <c r="C11854">
        <f>#REF!</f>
        <v/>
      </c>
    </row>
    <row r="11855">
      <c r="A11855" t="inlineStr">
        <is>
          <t>PSA comparator5 PFS spline hazard 3 knot - inclusion flag</t>
        </is>
      </c>
      <c r="B11855" t="inlineStr">
        <is>
          <t>PSA_include_comparator5PFSsh3k</t>
        </is>
      </c>
      <c r="C11855">
        <f>#REF!</f>
        <v/>
      </c>
    </row>
    <row r="11856">
      <c r="A11856" t="inlineStr">
        <is>
          <t>PSA comparator5 PFS spline odds 1 knot - distribution</t>
        </is>
      </c>
      <c r="B11856" t="inlineStr">
        <is>
          <t>PSA_distribution_comparator5PFSso1k</t>
        </is>
      </c>
      <c r="C11856" s="28">
        <f>#REF!</f>
        <v/>
      </c>
    </row>
    <row r="11857">
      <c r="A11857" t="inlineStr">
        <is>
          <t>PSA comparator5 PFS spline odds 1 knot - variance-covariance 11</t>
        </is>
      </c>
      <c r="B11857" t="inlineStr">
        <is>
          <t>PSA_varCov_comparator5PFSso1k_11</t>
        </is>
      </c>
      <c r="C11857">
        <f>#REF!</f>
        <v/>
      </c>
    </row>
    <row r="11858">
      <c r="A11858" t="inlineStr">
        <is>
          <t>PSA comparator5 PFS spline odds 1 knot - variance-covariance 12</t>
        </is>
      </c>
      <c r="B11858" t="inlineStr">
        <is>
          <t>PSA_varCov_comparator5PFSso1k_12</t>
        </is>
      </c>
      <c r="C11858">
        <f>#REF!</f>
        <v/>
      </c>
    </row>
    <row r="11859">
      <c r="A11859" t="inlineStr">
        <is>
          <t>PSA comparator5 PFS spline odds 1 knot - variance-covariance 13</t>
        </is>
      </c>
      <c r="B11859" t="inlineStr">
        <is>
          <t>PSA_varCov_comparator5PFSso1k_13</t>
        </is>
      </c>
      <c r="C11859">
        <f>#REF!</f>
        <v/>
      </c>
    </row>
    <row r="11860">
      <c r="A11860" t="inlineStr">
        <is>
          <t>PSA comparator5 PFS spline odds 1 knot - variance-covariance 22</t>
        </is>
      </c>
      <c r="B11860" t="inlineStr">
        <is>
          <t>PSA_varCov_comparator5PFSso1k_22</t>
        </is>
      </c>
      <c r="C11860">
        <f>#REF!</f>
        <v/>
      </c>
    </row>
    <row r="11861">
      <c r="A11861" t="inlineStr">
        <is>
          <t>PSA comparator5 PFS spline odds 1 knot - variance-covariance 23</t>
        </is>
      </c>
      <c r="B11861" t="inlineStr">
        <is>
          <t>PSA_varCov_comparator5PFSso1k_23</t>
        </is>
      </c>
      <c r="C11861">
        <f>#REF!</f>
        <v/>
      </c>
    </row>
    <row r="11862">
      <c r="A11862" t="inlineStr">
        <is>
          <t>PSA comparator5 PFS spline odds 1 knot - variance-covariance 33</t>
        </is>
      </c>
      <c r="B11862" t="inlineStr">
        <is>
          <t>PSA_varCov_comparator5PFSso1k_33</t>
        </is>
      </c>
      <c r="C11862">
        <f>#REF!</f>
        <v/>
      </c>
    </row>
    <row r="11863">
      <c r="A11863" t="inlineStr">
        <is>
          <t>PSA comparator5 PFS spline odds 1 knot - inclusion flag</t>
        </is>
      </c>
      <c r="B11863" t="inlineStr">
        <is>
          <t>PSA_include_comparator5PFSso1k</t>
        </is>
      </c>
      <c r="C11863">
        <f>#REF!</f>
        <v/>
      </c>
    </row>
    <row r="11864">
      <c r="A11864" t="inlineStr">
        <is>
          <t>PSA comparator5 PFS spline odds 2 knot - distribution</t>
        </is>
      </c>
      <c r="B11864" t="inlineStr">
        <is>
          <t>PSA_distribution_comparator5PFSso2k</t>
        </is>
      </c>
      <c r="C11864" s="28">
        <f>#REF!</f>
        <v/>
      </c>
    </row>
    <row r="11865">
      <c r="A11865" t="inlineStr">
        <is>
          <t>PSA comparator5 PFS spline odds 2 knot - variance-covariance 11</t>
        </is>
      </c>
      <c r="B11865" t="inlineStr">
        <is>
          <t>PSA_varCov_comparator5PFSso2k_11</t>
        </is>
      </c>
      <c r="C11865">
        <f>#REF!</f>
        <v/>
      </c>
    </row>
    <row r="11866">
      <c r="A11866" t="inlineStr">
        <is>
          <t>PSA comparator5 PFS spline odds 2 knot - variance-covariance 12</t>
        </is>
      </c>
      <c r="B11866" t="inlineStr">
        <is>
          <t>PSA_varCov_comparator5PFSso2k_12</t>
        </is>
      </c>
      <c r="C11866">
        <f>#REF!</f>
        <v/>
      </c>
    </row>
    <row r="11867">
      <c r="A11867" t="inlineStr">
        <is>
          <t>PSA comparator5 PFS spline odds 2 knot - variance-covariance 13</t>
        </is>
      </c>
      <c r="B11867" t="inlineStr">
        <is>
          <t>PSA_varCov_comparator5PFSso2k_13</t>
        </is>
      </c>
      <c r="C11867">
        <f>#REF!</f>
        <v/>
      </c>
    </row>
    <row r="11868">
      <c r="A11868" t="inlineStr">
        <is>
          <t>PSA comparator5 PFS spline odds 2 knot - variance-covariance 14</t>
        </is>
      </c>
      <c r="B11868" t="inlineStr">
        <is>
          <t>PSA_varCov_comparator5PFSso2k_14</t>
        </is>
      </c>
      <c r="C11868">
        <f>#REF!</f>
        <v/>
      </c>
    </row>
    <row r="11869">
      <c r="A11869" t="inlineStr">
        <is>
          <t>PSA comparator5 PFS spline odds 2 knot - variance-covariance 22</t>
        </is>
      </c>
      <c r="B11869" t="inlineStr">
        <is>
          <t>PSA_varCov_comparator5PFSso2k_22</t>
        </is>
      </c>
      <c r="C11869">
        <f>#REF!</f>
        <v/>
      </c>
    </row>
    <row r="11870">
      <c r="A11870" t="inlineStr">
        <is>
          <t>PSA comparator5 PFS spline odds 2 knot - variance-covariance 23</t>
        </is>
      </c>
      <c r="B11870" t="inlineStr">
        <is>
          <t>PSA_varCov_comparator5PFSso2k_23</t>
        </is>
      </c>
      <c r="C11870">
        <f>#REF!</f>
        <v/>
      </c>
    </row>
    <row r="11871">
      <c r="A11871" t="inlineStr">
        <is>
          <t>PSA comparator5 PFS spline odds 2 knot - variance-covariance 24</t>
        </is>
      </c>
      <c r="B11871" t="inlineStr">
        <is>
          <t>PSA_varCov_comparator5PFSso2k_24</t>
        </is>
      </c>
      <c r="C11871">
        <f>#REF!</f>
        <v/>
      </c>
    </row>
    <row r="11872">
      <c r="A11872" t="inlineStr">
        <is>
          <t>PSA comparator5 PFS spline odds 2 knot - variance-covariance 33</t>
        </is>
      </c>
      <c r="B11872" t="inlineStr">
        <is>
          <t>PSA_varCov_comparator5PFSso2k_33</t>
        </is>
      </c>
      <c r="C11872">
        <f>#REF!</f>
        <v/>
      </c>
    </row>
    <row r="11873">
      <c r="A11873" t="inlineStr">
        <is>
          <t>PSA comparator5 PFS spline odds 2 knot - variance-covariance 34</t>
        </is>
      </c>
      <c r="B11873" t="inlineStr">
        <is>
          <t>PSA_varCov_comparator5PFSso2k_34</t>
        </is>
      </c>
      <c r="C11873">
        <f>#REF!</f>
        <v/>
      </c>
    </row>
    <row r="11874">
      <c r="A11874" t="inlineStr">
        <is>
          <t>PSA comparator5 PFS spline odds 2 knot - variance-covariance 44</t>
        </is>
      </c>
      <c r="B11874" t="inlineStr">
        <is>
          <t>PSA_varCov_comparator5PFSso2k_44</t>
        </is>
      </c>
      <c r="C11874">
        <f>#REF!</f>
        <v/>
      </c>
    </row>
    <row r="11875">
      <c r="A11875" t="inlineStr">
        <is>
          <t>PSA comparator5 PFS spline odds 2 knot - inclusion flag</t>
        </is>
      </c>
      <c r="B11875" t="inlineStr">
        <is>
          <t>PSA_include_comparator5PFSsh2k</t>
        </is>
      </c>
      <c r="C11875">
        <f>#REF!</f>
        <v/>
      </c>
    </row>
    <row r="11876">
      <c r="A11876" t="inlineStr">
        <is>
          <t>PSA comparator5 PFS spline odds 3 knot - distribution</t>
        </is>
      </c>
      <c r="B11876" t="inlineStr">
        <is>
          <t>PSA_distribution_comparator5PFSso3k</t>
        </is>
      </c>
      <c r="C11876" s="28">
        <f>#REF!</f>
        <v/>
      </c>
    </row>
    <row r="11877">
      <c r="A11877" t="inlineStr">
        <is>
          <t>PSA comparator5 PFS spline odds 3 knot - variance-covariance 11</t>
        </is>
      </c>
      <c r="B11877" t="inlineStr">
        <is>
          <t>PSA_varCov_comparator5PFSso3k_11</t>
        </is>
      </c>
      <c r="C11877">
        <f>#REF!</f>
        <v/>
      </c>
    </row>
    <row r="11878">
      <c r="A11878" t="inlineStr">
        <is>
          <t>PSA comparator5 PFS spline odds 3 knot - variance-covariance 12</t>
        </is>
      </c>
      <c r="B11878" t="inlineStr">
        <is>
          <t>PSA_varCov_comparator5PFSso3k_12</t>
        </is>
      </c>
      <c r="C11878">
        <f>#REF!</f>
        <v/>
      </c>
    </row>
    <row r="11879">
      <c r="A11879" t="inlineStr">
        <is>
          <t>PSA comparator5 PFS spline odds 3 knot - variance-covariance 13</t>
        </is>
      </c>
      <c r="B11879" t="inlineStr">
        <is>
          <t>PSA_varCov_comparator5PFSso3k_13</t>
        </is>
      </c>
      <c r="C11879">
        <f>#REF!</f>
        <v/>
      </c>
    </row>
    <row r="11880">
      <c r="A11880" t="inlineStr">
        <is>
          <t>PSA comparator5 PFS spline odds 3 knot - variance-covariance 14</t>
        </is>
      </c>
      <c r="B11880" t="inlineStr">
        <is>
          <t>PSA_varCov_comparator5PFSso3k_14</t>
        </is>
      </c>
      <c r="C11880">
        <f>#REF!</f>
        <v/>
      </c>
    </row>
    <row r="11881">
      <c r="A11881" t="inlineStr">
        <is>
          <t>PSA comparator5 PFS spline odds 3 knot - variance-covariance 15</t>
        </is>
      </c>
      <c r="B11881" t="inlineStr">
        <is>
          <t>PSA_varCov_comparator5PFSso3k_15</t>
        </is>
      </c>
      <c r="C11881">
        <f>#REF!</f>
        <v/>
      </c>
    </row>
    <row r="11882">
      <c r="A11882" t="inlineStr">
        <is>
          <t>PSA comparator5 PFS spline odds 3 knot - variance-covariance 22</t>
        </is>
      </c>
      <c r="B11882" t="inlineStr">
        <is>
          <t>PSA_varCov_comparator5PFSso3k_22</t>
        </is>
      </c>
      <c r="C11882">
        <f>#REF!</f>
        <v/>
      </c>
    </row>
    <row r="11883">
      <c r="A11883" t="inlineStr">
        <is>
          <t>PSA comparator5 PFS spline odds 3 knot - variance-covariance 23</t>
        </is>
      </c>
      <c r="B11883" t="inlineStr">
        <is>
          <t>PSA_varCov_comparator5PFSso3k_23</t>
        </is>
      </c>
      <c r="C11883">
        <f>#REF!</f>
        <v/>
      </c>
    </row>
    <row r="11884">
      <c r="A11884" t="inlineStr">
        <is>
          <t>PSA comparator5 PFS spline odds 3 knot - variance-covariance 24</t>
        </is>
      </c>
      <c r="B11884" t="inlineStr">
        <is>
          <t>PSA_varCov_comparator5PFSso3k_24</t>
        </is>
      </c>
      <c r="C11884">
        <f>#REF!</f>
        <v/>
      </c>
    </row>
    <row r="11885">
      <c r="A11885" t="inlineStr">
        <is>
          <t>PSA comparator5 PFS spline odds 3 knot - variance-covariance 25</t>
        </is>
      </c>
      <c r="B11885" t="inlineStr">
        <is>
          <t>PSA_varCov_comparator5PFSso3k_25</t>
        </is>
      </c>
      <c r="C11885">
        <f>#REF!</f>
        <v/>
      </c>
    </row>
    <row r="11886">
      <c r="A11886" t="inlineStr">
        <is>
          <t>PSA comparator5 PFS spline odds 3 knot - variance-covariance 33</t>
        </is>
      </c>
      <c r="B11886" t="inlineStr">
        <is>
          <t>PSA_varCov_comparator5PFSso3k_33</t>
        </is>
      </c>
      <c r="C11886">
        <f>#REF!</f>
        <v/>
      </c>
    </row>
    <row r="11887">
      <c r="A11887" t="inlineStr">
        <is>
          <t>PSA comparator5 PFS spline odds 3 knot - variance-covariance 34</t>
        </is>
      </c>
      <c r="B11887" t="inlineStr">
        <is>
          <t>PSA_varCov_comparator5PFSso3k_34</t>
        </is>
      </c>
      <c r="C11887">
        <f>#REF!</f>
        <v/>
      </c>
    </row>
    <row r="11888">
      <c r="A11888" t="inlineStr">
        <is>
          <t>PSA comparator5 PFS spline odds 3 knot - variance-covariance 35</t>
        </is>
      </c>
      <c r="B11888" t="inlineStr">
        <is>
          <t>PSA_varCov_comparator5PFSso3k_35</t>
        </is>
      </c>
      <c r="C11888">
        <f>#REF!</f>
        <v/>
      </c>
    </row>
    <row r="11889">
      <c r="A11889" t="inlineStr">
        <is>
          <t>PSA comparator5 PFS spline odds 3 knot - variance-covariance 44</t>
        </is>
      </c>
      <c r="B11889" t="inlineStr">
        <is>
          <t>PSA_varCov_comparator5PFSso3k_44</t>
        </is>
      </c>
      <c r="C11889">
        <f>#REF!</f>
        <v/>
      </c>
    </row>
    <row r="11890">
      <c r="A11890" t="inlineStr">
        <is>
          <t>PSA comparator5 PFS spline odds 3 knot - variance-covariance 45</t>
        </is>
      </c>
      <c r="B11890" t="inlineStr">
        <is>
          <t>PSA_varCov_comparator5PFSso3k_45</t>
        </is>
      </c>
      <c r="C11890">
        <f>#REF!</f>
        <v/>
      </c>
    </row>
    <row r="11891">
      <c r="A11891" t="inlineStr">
        <is>
          <t>PSA comparator5 PFS spline odds 3 knot - variance-covariance 55</t>
        </is>
      </c>
      <c r="B11891" t="inlineStr">
        <is>
          <t>PSA_varCov_comparator5PFSso3k_55</t>
        </is>
      </c>
      <c r="C11891">
        <f>#REF!</f>
        <v/>
      </c>
    </row>
    <row r="11892">
      <c r="A11892" t="inlineStr">
        <is>
          <t>PSA comparator5 PFS spline odds 3 knot - inclusion flag</t>
        </is>
      </c>
      <c r="B11892" t="inlineStr">
        <is>
          <t>PSA_include_comparator5PFSso3k</t>
        </is>
      </c>
      <c r="C11892">
        <f>#REF!</f>
        <v/>
      </c>
    </row>
    <row r="11893">
      <c r="A11893" t="inlineStr">
        <is>
          <t>PSA comparator5 PFS spline probit 1 knot - distribution</t>
        </is>
      </c>
      <c r="B11893" t="inlineStr">
        <is>
          <t>PSA_distribution_comparator5PFSsp1k</t>
        </is>
      </c>
      <c r="C11893" s="28">
        <f>#REF!</f>
        <v/>
      </c>
    </row>
    <row r="11894">
      <c r="A11894" t="inlineStr">
        <is>
          <t>PSA comparator5 PFS spline probit 1 knot - variance-covariance 11</t>
        </is>
      </c>
      <c r="B11894" t="inlineStr">
        <is>
          <t>PSA_varCov_comparator5PFSsp1k_11</t>
        </is>
      </c>
      <c r="C11894">
        <f>#REF!</f>
        <v/>
      </c>
    </row>
    <row r="11895">
      <c r="A11895" t="inlineStr">
        <is>
          <t>PSA comparator5 PFS spline probit 1 knot - variance-covariance 12</t>
        </is>
      </c>
      <c r="B11895" t="inlineStr">
        <is>
          <t>PSA_varCov_comparator5PFSsp1k_12</t>
        </is>
      </c>
      <c r="C11895">
        <f>#REF!</f>
        <v/>
      </c>
    </row>
    <row r="11896">
      <c r="A11896" t="inlineStr">
        <is>
          <t>PSA comparator5 PFS spline probit 1 knot - variance-covariance 13</t>
        </is>
      </c>
      <c r="B11896" t="inlineStr">
        <is>
          <t>PSA_varCov_comparator5PFSsp1k_13</t>
        </is>
      </c>
      <c r="C11896">
        <f>#REF!</f>
        <v/>
      </c>
    </row>
    <row r="11897">
      <c r="A11897" t="inlineStr">
        <is>
          <t>PSA comparator5 PFS spline probit 1 knot - variance-covariance 22</t>
        </is>
      </c>
      <c r="B11897" t="inlineStr">
        <is>
          <t>PSA_varCov_comparator5PFSsp1k_22</t>
        </is>
      </c>
      <c r="C11897">
        <f>#REF!</f>
        <v/>
      </c>
    </row>
    <row r="11898">
      <c r="A11898" t="inlineStr">
        <is>
          <t>PSA comparator5 PFS spline probit 1 knot - variance-covariance 23</t>
        </is>
      </c>
      <c r="B11898" t="inlineStr">
        <is>
          <t>PSA_varCov_comparator5PFSsp1k_23</t>
        </is>
      </c>
      <c r="C11898">
        <f>#REF!</f>
        <v/>
      </c>
    </row>
    <row r="11899">
      <c r="A11899" t="inlineStr">
        <is>
          <t>PSA comparator5 PFS spline probit 1 knot - variance-covariance 33</t>
        </is>
      </c>
      <c r="B11899" t="inlineStr">
        <is>
          <t>PSA_varCov_comparator5PFSsp1k_33</t>
        </is>
      </c>
      <c r="C11899">
        <f>#REF!</f>
        <v/>
      </c>
    </row>
    <row r="11900">
      <c r="A11900" t="inlineStr">
        <is>
          <t>PSA comparator5 PFS spline probit 1 knot - inclusion flag</t>
        </is>
      </c>
      <c r="B11900" t="inlineStr">
        <is>
          <t>PSA_varCov_comparator5PFSsp1k_</t>
        </is>
      </c>
      <c r="C11900">
        <f>#REF!</f>
        <v/>
      </c>
    </row>
    <row r="11901">
      <c r="A11901" t="inlineStr">
        <is>
          <t>PSA comparator5 PFS spline probit 2 knot - distribution</t>
        </is>
      </c>
      <c r="B11901" t="inlineStr">
        <is>
          <t>PSA_distribution_comparator5PFSsp2k</t>
        </is>
      </c>
      <c r="C11901" s="28">
        <f>#REF!</f>
        <v/>
      </c>
    </row>
    <row r="11902">
      <c r="A11902" t="inlineStr">
        <is>
          <t>PSA comparator5 PFS spline probit 2 knot - variance-covariance 11</t>
        </is>
      </c>
      <c r="B11902" t="inlineStr">
        <is>
          <t>PSA_varCov_comparator5PFSsp2k_11</t>
        </is>
      </c>
      <c r="C11902">
        <f>#REF!</f>
        <v/>
      </c>
    </row>
    <row r="11903">
      <c r="A11903" t="inlineStr">
        <is>
          <t>PSA comparator5 PFS spline probit 2 knot - variance-covariance 12</t>
        </is>
      </c>
      <c r="B11903" t="inlineStr">
        <is>
          <t>PSA_varCov_comparator5PFSsp2k_12</t>
        </is>
      </c>
      <c r="C11903">
        <f>#REF!</f>
        <v/>
      </c>
    </row>
    <row r="11904">
      <c r="A11904" t="inlineStr">
        <is>
          <t>PSA comparator5 PFS spline probit 2 knot - variance-covariance 13</t>
        </is>
      </c>
      <c r="B11904" t="inlineStr">
        <is>
          <t>PSA_varCov_comparator5PFSsp2k_13</t>
        </is>
      </c>
      <c r="C11904">
        <f>#REF!</f>
        <v/>
      </c>
    </row>
    <row r="11905">
      <c r="A11905" t="inlineStr">
        <is>
          <t>PSA comparator5 PFS spline probit 2 knot - variance-covariance 14</t>
        </is>
      </c>
      <c r="B11905" t="inlineStr">
        <is>
          <t>PSA_varCov_comparator5PFSsp2k_14</t>
        </is>
      </c>
      <c r="C11905">
        <f>#REF!</f>
        <v/>
      </c>
    </row>
    <row r="11906">
      <c r="A11906" t="inlineStr">
        <is>
          <t>PSA comparator5 PFS spline probit 2 knot - variance-covariance 22</t>
        </is>
      </c>
      <c r="B11906" t="inlineStr">
        <is>
          <t>PSA_varCov_comparator5PFSsp2k_22</t>
        </is>
      </c>
      <c r="C11906">
        <f>#REF!</f>
        <v/>
      </c>
    </row>
    <row r="11907">
      <c r="A11907" t="inlineStr">
        <is>
          <t>PSA comparator5 PFS spline probit 2 knot - variance-covariance 23</t>
        </is>
      </c>
      <c r="B11907" t="inlineStr">
        <is>
          <t>PSA_varCov_comparator5PFSsp2k_23</t>
        </is>
      </c>
      <c r="C11907">
        <f>#REF!</f>
        <v/>
      </c>
    </row>
    <row r="11908">
      <c r="A11908" t="inlineStr">
        <is>
          <t>PSA comparator5 PFS spline probit 2 knot - variance-covariance 24</t>
        </is>
      </c>
      <c r="B11908" t="inlineStr">
        <is>
          <t>PSA_varCov_comparator5PFSsp2k_24</t>
        </is>
      </c>
      <c r="C11908">
        <f>#REF!</f>
        <v/>
      </c>
    </row>
    <row r="11909">
      <c r="A11909" t="inlineStr">
        <is>
          <t>PSA comparator5 PFS spline probit 2 knot - variance-covariance 33</t>
        </is>
      </c>
      <c r="B11909" t="inlineStr">
        <is>
          <t>PSA_varCov_comparator5PFSsp2k_33</t>
        </is>
      </c>
      <c r="C11909">
        <f>#REF!</f>
        <v/>
      </c>
    </row>
    <row r="11910">
      <c r="A11910" t="inlineStr">
        <is>
          <t>PSA comparator5 PFS spline probit 2 knot - variance-covariance 34</t>
        </is>
      </c>
      <c r="B11910" t="inlineStr">
        <is>
          <t>PSA_varCov_comparator5PFSsp2k_34</t>
        </is>
      </c>
      <c r="C11910">
        <f>#REF!</f>
        <v/>
      </c>
    </row>
    <row r="11911">
      <c r="A11911" t="inlineStr">
        <is>
          <t>PSA comparator5 PFS spline probit 2 knot - variance-covariance 44</t>
        </is>
      </c>
      <c r="B11911" t="inlineStr">
        <is>
          <t>PSA_varCov_comparator5PFSsp2k_44</t>
        </is>
      </c>
      <c r="C11911">
        <f>#REF!</f>
        <v/>
      </c>
    </row>
    <row r="11912">
      <c r="A11912" t="inlineStr">
        <is>
          <t>PSA comparator5 PFS spline probit 2 knot - inclusion flag</t>
        </is>
      </c>
      <c r="B11912" t="inlineStr">
        <is>
          <t>PSA_include_comparator5PFSsp2k</t>
        </is>
      </c>
      <c r="C11912">
        <f>#REF!</f>
        <v/>
      </c>
    </row>
    <row r="11913">
      <c r="A11913" t="inlineStr">
        <is>
          <t>PSA comparator5 PFS spline probit 3 knot - distribution</t>
        </is>
      </c>
      <c r="B11913" t="inlineStr">
        <is>
          <t>PSA_distribution_comparator5PFSsp3k</t>
        </is>
      </c>
      <c r="C11913" s="28">
        <f>#REF!</f>
        <v/>
      </c>
    </row>
    <row r="11914">
      <c r="A11914" t="inlineStr">
        <is>
          <t>PSA comparator5 PFS spline probit 3 knot - variance-covariance 11</t>
        </is>
      </c>
      <c r="B11914" t="inlineStr">
        <is>
          <t>PSA_varCov_comparator5PFSsp3k_11</t>
        </is>
      </c>
      <c r="C11914">
        <f>#REF!</f>
        <v/>
      </c>
    </row>
    <row r="11915">
      <c r="A11915" t="inlineStr">
        <is>
          <t>PSA comparator5 PFS spline probit 3 knot - variance-covariance 12</t>
        </is>
      </c>
      <c r="B11915" t="inlineStr">
        <is>
          <t>PSA_varCov_comparator5PFSsp3k_12</t>
        </is>
      </c>
      <c r="C11915">
        <f>#REF!</f>
        <v/>
      </c>
    </row>
    <row r="11916">
      <c r="A11916" t="inlineStr">
        <is>
          <t>PSA comparator5 PFS spline probit 3 knot - variance-covariance 13</t>
        </is>
      </c>
      <c r="B11916" t="inlineStr">
        <is>
          <t>PSA_varCov_comparator5PFSsp3k_13</t>
        </is>
      </c>
      <c r="C11916">
        <f>#REF!</f>
        <v/>
      </c>
    </row>
    <row r="11917">
      <c r="A11917" t="inlineStr">
        <is>
          <t>PSA comparator5 PFS spline probit 3 knot - variance-covariance 14</t>
        </is>
      </c>
      <c r="B11917" t="inlineStr">
        <is>
          <t>PSA_varCov_comparator5PFSsp3k_14</t>
        </is>
      </c>
      <c r="C11917">
        <f>#REF!</f>
        <v/>
      </c>
    </row>
    <row r="11918">
      <c r="A11918" t="inlineStr">
        <is>
          <t>PSA comparator5 PFS spline probit 3 knot - variance-covariance 15</t>
        </is>
      </c>
      <c r="B11918" t="inlineStr">
        <is>
          <t>PSA_varCov_comparator5PFSsp3k_15</t>
        </is>
      </c>
      <c r="C11918">
        <f>#REF!</f>
        <v/>
      </c>
    </row>
    <row r="11919">
      <c r="A11919" t="inlineStr">
        <is>
          <t>PSA comparator5 PFS spline probit 3 knot - variance-covariance 22</t>
        </is>
      </c>
      <c r="B11919" t="inlineStr">
        <is>
          <t>PSA_varCov_comparator5PFSsp3k_22</t>
        </is>
      </c>
      <c r="C11919">
        <f>#REF!</f>
        <v/>
      </c>
    </row>
    <row r="11920">
      <c r="A11920" t="inlineStr">
        <is>
          <t>PSA comparator5 PFS spline probit 3 knot - variance-covariance 23</t>
        </is>
      </c>
      <c r="B11920" t="inlineStr">
        <is>
          <t>PSA_varCov_comparator5PFSsp3k_23</t>
        </is>
      </c>
      <c r="C11920">
        <f>#REF!</f>
        <v/>
      </c>
    </row>
    <row r="11921">
      <c r="A11921" t="inlineStr">
        <is>
          <t>PSA comparator5 PFS spline probit 3 knot - variance-covariance 24</t>
        </is>
      </c>
      <c r="B11921" t="inlineStr">
        <is>
          <t>PSA_varCov_comparator5PFSsp3k_24</t>
        </is>
      </c>
      <c r="C11921">
        <f>#REF!</f>
        <v/>
      </c>
    </row>
    <row r="11922">
      <c r="A11922" t="inlineStr">
        <is>
          <t>PSA comparator5 PFS spline probit 3 knot - variance-covariance 25</t>
        </is>
      </c>
      <c r="B11922" t="inlineStr">
        <is>
          <t>PSA_varCov_comparator5PFSsp3k_25</t>
        </is>
      </c>
      <c r="C11922">
        <f>#REF!</f>
        <v/>
      </c>
    </row>
    <row r="11923">
      <c r="A11923" t="inlineStr">
        <is>
          <t>PSA comparator5 PFS spline probit 3 knot - variance-covariance 33</t>
        </is>
      </c>
      <c r="B11923" t="inlineStr">
        <is>
          <t>PSA_varCov_comparator5PFSsp3k_33</t>
        </is>
      </c>
      <c r="C11923">
        <f>#REF!</f>
        <v/>
      </c>
    </row>
    <row r="11924">
      <c r="A11924" t="inlineStr">
        <is>
          <t>PSA comparator5 PFS spline probit 3 knot - variance-covariance 34</t>
        </is>
      </c>
      <c r="B11924" t="inlineStr">
        <is>
          <t>PSA_varCov_comparator5PFSsp3k_34</t>
        </is>
      </c>
      <c r="C11924">
        <f>#REF!</f>
        <v/>
      </c>
    </row>
    <row r="11925">
      <c r="A11925" t="inlineStr">
        <is>
          <t>PSA comparator5 PFS spline probit 3 knot - variance-covariance 35</t>
        </is>
      </c>
      <c r="B11925" t="inlineStr">
        <is>
          <t>PSA_varCov_comparator5PFSsp3k_35</t>
        </is>
      </c>
      <c r="C11925">
        <f>#REF!</f>
        <v/>
      </c>
    </row>
    <row r="11926">
      <c r="A11926" t="inlineStr">
        <is>
          <t>PSA comparator5 PFS spline probit 3 knot - variance-covariance 44</t>
        </is>
      </c>
      <c r="B11926" t="inlineStr">
        <is>
          <t>PSA_varCov_comparator5PFSsp3k_44</t>
        </is>
      </c>
      <c r="C11926">
        <f>#REF!</f>
        <v/>
      </c>
    </row>
    <row r="11927">
      <c r="A11927" t="inlineStr">
        <is>
          <t>PSA comparator5 PFS spline probit 3 knot - variance-covariance 45</t>
        </is>
      </c>
      <c r="B11927" t="inlineStr">
        <is>
          <t>PSA_varCov_comparator5PFSsp3k_45</t>
        </is>
      </c>
      <c r="C11927">
        <f>#REF!</f>
        <v/>
      </c>
    </row>
    <row r="11928">
      <c r="A11928" t="inlineStr">
        <is>
          <t>PSA comparator5 PFS spline probit 3 knot - variance-covariance 55</t>
        </is>
      </c>
      <c r="B11928" t="inlineStr">
        <is>
          <t>PSA_varCov_comparator5PFSsp3k_55</t>
        </is>
      </c>
      <c r="C11928">
        <f>#REF!</f>
        <v/>
      </c>
    </row>
    <row r="11929">
      <c r="A11929" t="inlineStr">
        <is>
          <t>PSA comparator5 PFS spline probit 3 knot - inclusion flag</t>
        </is>
      </c>
      <c r="B11929" t="inlineStr">
        <is>
          <t>PSA_include_comparator5PFSsp3k</t>
        </is>
      </c>
      <c r="C11929">
        <f>#REF!</f>
        <v/>
      </c>
    </row>
  </sheetData>
  <mergeCells count="53">
    <mergeCell ref="D1628:D1647"/>
    <mergeCell ref="D685:D845"/>
    <mergeCell ref="D1789:D1808"/>
    <mergeCell ref="D1541:D1621"/>
    <mergeCell ref="D1083:D1102"/>
    <mergeCell ref="D1829:D1848"/>
    <mergeCell ref="D1043:D1062"/>
    <mergeCell ref="D1869:D1888"/>
    <mergeCell ref="D1460:D1540"/>
    <mergeCell ref="D404:D684"/>
    <mergeCell ref="D941:D942"/>
    <mergeCell ref="D1648:D1667"/>
    <mergeCell ref="D1371:D1378"/>
    <mergeCell ref="D1622:D1627"/>
    <mergeCell ref="D1809:D1828"/>
    <mergeCell ref="D71:D231"/>
    <mergeCell ref="D1103:D1142"/>
    <mergeCell ref="D1668:D1687"/>
    <mergeCell ref="D1251:D1290"/>
    <mergeCell ref="D896:D899"/>
    <mergeCell ref="D1211:D1230"/>
    <mergeCell ref="D1728:D1747"/>
    <mergeCell ref="D1351:D1370"/>
    <mergeCell ref="D916:D924"/>
    <mergeCell ref="D1849:D1868"/>
    <mergeCell ref="D943:D958"/>
    <mergeCell ref="D1929:D1948"/>
    <mergeCell ref="D846:D851"/>
    <mergeCell ref="D1143:D1162"/>
    <mergeCell ref="D880:D895"/>
    <mergeCell ref="D1748:D1767"/>
    <mergeCell ref="D1311:D1330"/>
    <mergeCell ref="D1291:D1310"/>
    <mergeCell ref="D232:D392"/>
    <mergeCell ref="D399:D403"/>
    <mergeCell ref="D852:D868"/>
    <mergeCell ref="D1163:D1182"/>
    <mergeCell ref="D1688:D1707"/>
    <mergeCell ref="D1331:D1350"/>
    <mergeCell ref="D1231:D1250"/>
    <mergeCell ref="D869:D879"/>
    <mergeCell ref="D1909:D1928"/>
    <mergeCell ref="D1379:D1459"/>
    <mergeCell ref="D900:D915"/>
    <mergeCell ref="D1708:D1727"/>
    <mergeCell ref="D1768:D1787"/>
    <mergeCell ref="D925:D940"/>
    <mergeCell ref="D1183:D1210"/>
    <mergeCell ref="D30:D70"/>
    <mergeCell ref="D1889:D1908"/>
    <mergeCell ref="D1063:D1082"/>
    <mergeCell ref="D959:D1042"/>
    <mergeCell ref="D393:D39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Shubhram.Pandey@PAREXEL.com</dc:creator>
  <dcterms:created xsi:type="dcterms:W3CDTF">2018-10-03T11:45:39Z</dcterms:created>
  <dcterms:modified xsi:type="dcterms:W3CDTF">2024-01-15T09:14:38Z</dcterms:modified>
  <cp:lastModifiedBy>Mrinal Mayank IC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0x010100FF0588DE8C256F4C9DA62850484FA395</vt:lpwstr>
  </property>
</Properties>
</file>