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 Science\MSExcel for DA\"/>
    </mc:Choice>
  </mc:AlternateContent>
  <xr:revisionPtr revIDLastSave="0" documentId="13_ncr:1_{8EA5355B-BCE2-4232-BA4F-79D63A12059C}" xr6:coauthVersionLast="47" xr6:coauthVersionMax="47" xr10:uidLastSave="{00000000-0000-0000-0000-000000000000}"/>
  <bookViews>
    <workbookView xWindow="-110" yWindow="-110" windowWidth="19420" windowHeight="10300" xr2:uid="{CE201E1D-A128-4A0C-89E4-587B1E9F5181}"/>
  </bookViews>
  <sheets>
    <sheet name="Employees" sheetId="1" r:id="rId1"/>
    <sheet name="Manag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F2" i="1"/>
  <c r="H2" i="1" s="1"/>
  <c r="F3" i="1"/>
  <c r="H3" i="1" s="1"/>
  <c r="F4" i="1"/>
  <c r="H4" i="1" s="1"/>
  <c r="F5" i="1"/>
  <c r="F6" i="1"/>
  <c r="G2" i="2"/>
  <c r="E3" i="2"/>
  <c r="H5" i="1" l="1"/>
  <c r="H6" i="1"/>
</calcChain>
</file>

<file path=xl/sharedStrings.xml><?xml version="1.0" encoding="utf-8"?>
<sst xmlns="http://schemas.openxmlformats.org/spreadsheetml/2006/main" count="24" uniqueCount="23">
  <si>
    <t>Employee ID</t>
  </si>
  <si>
    <t>Name</t>
  </si>
  <si>
    <t>Department</t>
  </si>
  <si>
    <t>Salary</t>
  </si>
  <si>
    <t>Manager ID</t>
  </si>
  <si>
    <t>John Doe</t>
  </si>
  <si>
    <t>HR</t>
  </si>
  <si>
    <t>Jane Smith</t>
  </si>
  <si>
    <t>IT</t>
  </si>
  <si>
    <t>Mike Johnson</t>
  </si>
  <si>
    <t>Finance</t>
  </si>
  <si>
    <t>Emily Brown</t>
  </si>
  <si>
    <t>Marketing</t>
  </si>
  <si>
    <t>David Lee</t>
  </si>
  <si>
    <t>Operations</t>
  </si>
  <si>
    <t>Manager Name</t>
  </si>
  <si>
    <t>Sarah Adams</t>
  </si>
  <si>
    <t>Michael Brown</t>
  </si>
  <si>
    <t>Lisa Chang</t>
  </si>
  <si>
    <t>James Wilson</t>
  </si>
  <si>
    <t>Manager Index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</si>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</sst>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14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CE605-4144-4235-943F-4924F1BA147D}" name="Employees" displayName="Employees" ref="A1:H6" totalsRowShown="0" headerRowDxfId="9" dataDxfId="8">
  <autoFilter ref="A1:H6" xr:uid="{2C1CE605-4144-4235-943F-4924F1BA147D}"/>
  <tableColumns count="8">
    <tableColumn id="1" xr3:uid="{8D800092-3B59-41C0-A9A5-5936101D9896}" name="Employee ID" dataDxfId="7"/>
    <tableColumn id="2" xr3:uid="{B836D0EC-7512-4068-8720-96AAF4DA4304}" name="Name" dataDxfId="6"/>
    <tableColumn id="3" xr3:uid="{62D08253-8156-49DB-9CDF-B247FF8A5EC0}" name="Department" dataDxfId="5"/>
    <tableColumn id="4" xr3:uid="{CE8FBD28-B064-468D-BF74-2EE8E6FE9681}" name="Salary" dataDxfId="4"/>
    <tableColumn id="5" xr3:uid="{B2D8B6B3-26C0-4930-B6E8-8CFDE9CE95D3}" name="Manager ID" dataDxfId="3"/>
    <tableColumn id="6" xr3:uid="{D20494D0-E9BC-4498-AA55-CE138C70C71C}" name="Manager Index" dataDxfId="2">
      <calculatedColumnFormula>MATCH(Employees[[#This Row],[Manager ID]], Managers[Manager ID], 0)</calculatedColumnFormula>
    </tableColumn>
    <tableColumn id="7" xr3:uid="{CC143FEE-0F65-4691-BAE5-73658BFF2A31}" name="Column1" dataDxfId="1">
      <calculatedColumnFormula>MATCH("Manager Name",Managers[#Headers],0)</calculatedColumnFormula>
    </tableColumn>
    <tableColumn id="8" xr3:uid="{0DDBC279-27E5-4BF2-8CC8-294EA2FCAD0D}" name="Column2" dataDxfId="0">
      <calculatedColumnFormula>INDEX(Managers[], Employees[[#This Row],[Manager Index]],Employees[[#This Row],[Column1]])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D0FCF-D9AB-4EE7-A1C6-329D3F5A5CD2}" name="Managers" displayName="Managers" ref="A1:B5" totalsRowShown="0" headerRowDxfId="10" dataDxfId="11">
  <autoFilter ref="A1:B5" xr:uid="{935D0FCF-D9AB-4EE7-A1C6-329D3F5A5CD2}"/>
  <tableColumns count="2">
    <tableColumn id="1" xr3:uid="{E919F93C-2590-40BE-801F-8939E8D3C9D2}" name="Manager ID" dataDxfId="13"/>
    <tableColumn id="2" xr3:uid="{9D5A61A9-29B0-44FB-8903-86A77CE1FDD3}" name="Manager Nam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3FF1-3B83-44A4-8D2B-C373159F0376}">
  <dimension ref="A1:H6"/>
  <sheetViews>
    <sheetView tabSelected="1" zoomScale="108" workbookViewId="0">
      <selection activeCell="C12" sqref="C12"/>
    </sheetView>
  </sheetViews>
  <sheetFormatPr defaultRowHeight="14.5" x14ac:dyDescent="0.35"/>
  <cols>
    <col min="1" max="1" width="18.08984375" customWidth="1"/>
    <col min="2" max="2" width="11.7265625" customWidth="1"/>
    <col min="3" max="3" width="13.7265625" customWidth="1"/>
    <col min="4" max="4" width="8" customWidth="1"/>
    <col min="5" max="5" width="12.7265625" customWidth="1"/>
    <col min="6" max="6" width="15.1796875" customWidth="1"/>
    <col min="8" max="8" width="13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8" x14ac:dyDescent="0.35">
      <c r="A2" s="2">
        <v>101</v>
      </c>
      <c r="B2" s="2" t="s">
        <v>5</v>
      </c>
      <c r="C2" s="2" t="s">
        <v>6</v>
      </c>
      <c r="D2" s="2">
        <v>50000</v>
      </c>
      <c r="E2" s="2">
        <v>201</v>
      </c>
      <c r="F2">
        <f>MATCH(Employees[[#This Row],[Manager ID]], Managers[Manager ID], 0)</f>
        <v>1</v>
      </c>
      <c r="G2" s="2">
        <f>MATCH("Manager Name",Managers[#Headers],0)</f>
        <v>2</v>
      </c>
      <c r="H2" s="2" t="str">
        <f>INDEX(Managers[], Employees[[#This Row],[Manager Index]],Employees[[#This Row],[Column1]])</f>
        <v>Sarah Adams</v>
      </c>
    </row>
    <row r="3" spans="1:8" x14ac:dyDescent="0.35">
      <c r="A3" s="2">
        <v>102</v>
      </c>
      <c r="B3" s="2" t="s">
        <v>7</v>
      </c>
      <c r="C3" s="2" t="s">
        <v>8</v>
      </c>
      <c r="D3" s="2">
        <v>60000</v>
      </c>
      <c r="E3" s="2">
        <v>202</v>
      </c>
      <c r="F3">
        <f>MATCH(Employees[[#This Row],[Manager ID]], Managers[Manager ID], 0)</f>
        <v>2</v>
      </c>
      <c r="G3" s="2">
        <f>MATCH("Manager Name",Managers[#Headers],0)</f>
        <v>2</v>
      </c>
      <c r="H3" s="2" t="str">
        <f>INDEX(Managers[], Employees[[#This Row],[Manager Index]],Employees[[#This Row],[Column1]])</f>
        <v>Michael Brown</v>
      </c>
    </row>
    <row r="4" spans="1:8" x14ac:dyDescent="0.35">
      <c r="A4" s="2">
        <v>103</v>
      </c>
      <c r="B4" s="2" t="s">
        <v>9</v>
      </c>
      <c r="C4" s="2" t="s">
        <v>10</v>
      </c>
      <c r="D4" s="2">
        <v>55000</v>
      </c>
      <c r="E4" s="2">
        <v>203</v>
      </c>
      <c r="F4">
        <f>MATCH(Employees[[#This Row],[Manager ID]], Managers[Manager ID], 0)</f>
        <v>3</v>
      </c>
      <c r="G4" s="2">
        <f>MATCH("Manager Name",Managers[#Headers],0)</f>
        <v>2</v>
      </c>
      <c r="H4" s="3" t="str">
        <f>INDEX(Managers[], Employees[[#This Row],[Manager Index]],Employees[[#This Row],[Column1]])</f>
        <v>Lisa Chang</v>
      </c>
    </row>
    <row r="5" spans="1:8" x14ac:dyDescent="0.35">
      <c r="A5" s="2">
        <v>104</v>
      </c>
      <c r="B5" s="2" t="s">
        <v>11</v>
      </c>
      <c r="C5" s="2" t="s">
        <v>12</v>
      </c>
      <c r="D5" s="2">
        <v>58000</v>
      </c>
      <c r="E5" s="2">
        <v>201</v>
      </c>
      <c r="F5">
        <f>MATCH(Employees[[#This Row],[Manager ID]], Managers[Manager ID], 0)</f>
        <v>1</v>
      </c>
      <c r="G5" s="2">
        <f>MATCH("Manager Name",Managers[#Headers],0)</f>
        <v>2</v>
      </c>
      <c r="H5" s="2" t="str">
        <f>INDEX(Managers[], Employees[[#This Row],[Manager Index]],Employees[[#This Row],[Column1]])</f>
        <v>Sarah Adams</v>
      </c>
    </row>
    <row r="6" spans="1:8" x14ac:dyDescent="0.35">
      <c r="A6" s="2">
        <v>105</v>
      </c>
      <c r="B6" s="2" t="s">
        <v>13</v>
      </c>
      <c r="C6" s="2" t="s">
        <v>14</v>
      </c>
      <c r="D6" s="2">
        <v>52000</v>
      </c>
      <c r="E6" s="2">
        <v>204</v>
      </c>
      <c r="F6">
        <f>MATCH(Employees[[#This Row],[Manager ID]], Managers[Manager ID], 0)</f>
        <v>4</v>
      </c>
      <c r="G6" s="2">
        <f>MATCH("Manager Name",Managers[#Headers],0)</f>
        <v>2</v>
      </c>
      <c r="H6" s="2" t="str">
        <f>INDEX(Managers[], Employees[[#This Row],[Manager Index]],Employees[[#This Row],[Column1]])</f>
        <v>James Wilson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DE55-1E02-4BAB-B539-6F032C7E6544}">
  <dimension ref="A1:G5"/>
  <sheetViews>
    <sheetView workbookViewId="0">
      <selection activeCell="E8" sqref="E8"/>
    </sheetView>
  </sheetViews>
  <sheetFormatPr defaultRowHeight="14.5" x14ac:dyDescent="0.35"/>
  <cols>
    <col min="1" max="1" width="14.6328125" bestFit="1" customWidth="1"/>
    <col min="2" max="2" width="15.6328125" customWidth="1"/>
  </cols>
  <sheetData>
    <row r="1" spans="1:7" x14ac:dyDescent="0.35">
      <c r="A1" s="1" t="s">
        <v>4</v>
      </c>
      <c r="B1" s="1" t="s">
        <v>15</v>
      </c>
    </row>
    <row r="2" spans="1:7" x14ac:dyDescent="0.35">
      <c r="A2" s="2">
        <v>201</v>
      </c>
      <c r="B2" s="2" t="s">
        <v>16</v>
      </c>
      <c r="G2" t="e">
        <f>Managers[#Data]</f>
        <v>#VALUE!</v>
      </c>
    </row>
    <row r="3" spans="1:7" x14ac:dyDescent="0.35">
      <c r="A3" s="2">
        <v>202</v>
      </c>
      <c r="B3" s="2" t="s">
        <v>17</v>
      </c>
      <c r="D3">
        <v>203</v>
      </c>
      <c r="E3">
        <f>MATCH(D3,Managers[Manager ID],)</f>
        <v>3</v>
      </c>
    </row>
    <row r="4" spans="1:7" x14ac:dyDescent="0.35">
      <c r="A4" s="2">
        <v>203</v>
      </c>
      <c r="B4" s="2" t="s">
        <v>18</v>
      </c>
    </row>
    <row r="5" spans="1:7" x14ac:dyDescent="0.35">
      <c r="A5" s="2">
        <v>204</v>
      </c>
      <c r="B5" s="2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Bansal (P2023PTLP0014)</dc:creator>
  <cp:lastModifiedBy>Vedant Khapekar</cp:lastModifiedBy>
  <dcterms:created xsi:type="dcterms:W3CDTF">2024-06-30T13:02:20Z</dcterms:created>
  <dcterms:modified xsi:type="dcterms:W3CDTF">2024-08-21T14:36:28Z</dcterms:modified>
</cp:coreProperties>
</file>