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xr:revisionPtr revIDLastSave="0" documentId="8_{61CF534C-83E7-4C0C-BA21-F82E81783785}" xr6:coauthVersionLast="47" xr6:coauthVersionMax="47" xr10:uidLastSave="{00000000-0000-0000-0000-000000000000}"/>
  <bookViews>
    <workbookView xWindow="828" yWindow="-108" windowWidth="22320" windowHeight="13176" xr2:uid="{00000000-000D-0000-FFFF-FFFF00000000}"/>
  </bookViews>
  <sheets>
    <sheet name="Timeline" sheetId="2" r:id="rId1"/>
    <sheet name="About" sheetId="3" r:id="rId2"/>
  </sheets>
  <definedNames>
    <definedName name="_xlnm.Print_Area" localSheetId="0">Timeline!$A:$H</definedName>
    <definedName name="_xlnm.Print_Titles" localSheetId="0">Timeline!$46:$46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2" l="1"/>
  <c r="C31" i="2"/>
  <c r="E48" i="2"/>
  <c r="C35" i="2"/>
  <c r="C33" i="2"/>
  <c r="B34" i="2" l="1"/>
  <c r="C32" i="2" l="1"/>
  <c r="C34" i="2" l="1"/>
  <c r="C36" i="2" l="1"/>
  <c r="E51" i="2" l="1"/>
</calcChain>
</file>

<file path=xl/sharedStrings.xml><?xml version="1.0" encoding="utf-8"?>
<sst xmlns="http://schemas.openxmlformats.org/spreadsheetml/2006/main" count="33" uniqueCount="31">
  <si>
    <t>Tasks</t>
  </si>
  <si>
    <t>Start</t>
  </si>
  <si>
    <t>End</t>
  </si>
  <si>
    <t>Duration (days)</t>
  </si>
  <si>
    <t>Label</t>
  </si>
  <si>
    <t>Vert. Position</t>
  </si>
  <si>
    <t>Vert. Line</t>
  </si>
  <si>
    <t>Insert new rows above this one</t>
  </si>
  <si>
    <t>Milestones</t>
  </si>
  <si>
    <t>Date</t>
  </si>
  <si>
    <t>Position</t>
  </si>
  <si>
    <t>PROJECT TIMELINE by Vertex42.com</t>
  </si>
  <si>
    <t>https://www.vertex42.com/ExcelTemplates/project-timeline.html</t>
  </si>
  <si>
    <t>About This Template</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</si>
  <si>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</si>
  <si>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</si>
  <si>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More Templates</t>
  </si>
  <si>
    <t>Visit Vertex42.com to download other timeline and project management templates.</t>
  </si>
  <si>
    <t>More Timeline Templates</t>
  </si>
  <si>
    <t>More Project Management Templates</t>
  </si>
  <si>
    <t>About Vertex42</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</si>
  <si>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</si>
  <si>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</si>
  <si>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Sprint #1</t>
  </si>
  <si>
    <t>Sprint #2</t>
  </si>
  <si>
    <t>Sprint #3</t>
  </si>
  <si>
    <t>Sprint #4</t>
  </si>
  <si>
    <t>Sprint #5</t>
  </si>
  <si>
    <t>Sprint #6</t>
  </si>
  <si>
    <t>MVP 1 (Simple Distortion with tone control)</t>
  </si>
  <si>
    <t>Go/No-Go decision for ML amp emulation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</si>
</sst>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409]d\-mmm;@"/>
  </numFmts>
  <fonts count="25"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9" fillId="0" borderId="0" applyNumberFormat="0" applyFill="0" applyBorder="0" applyAlignment="0" applyProtection="0"/>
  </cellStyleXfs>
  <cellXfs count="36">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0" fontId="6" fillId="2" borderId="2" xfId="0" applyFont="1" applyFill="1" applyBorder="1" applyAlignment="1">
      <alignment horizontal="center" vertical="center"/>
    </xf>
    <xf numFmtId="0" fontId="6" fillId="0" borderId="2" xfId="0" applyFont="1" applyBorder="1" applyAlignment="1">
      <alignment horizontal="center" vertical="center"/>
    </xf>
    <xf numFmtId="0" fontId="8" fillId="2" borderId="2" xfId="0" applyFont="1" applyFill="1" applyBorder="1" applyAlignment="1">
      <alignment horizontal="center" vertical="center"/>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164" fontId="0" fillId="0" borderId="0" xfId="0" applyNumberFormat="1"/>
    <xf numFmtId="164" fontId="4" fillId="0" borderId="0" xfId="0" applyNumberFormat="1" applyFont="1"/>
    <xf numFmtId="164" fontId="3" fillId="3" borderId="1" xfId="0" applyNumberFormat="1" applyFont="1" applyFill="1" applyBorder="1" applyAlignment="1">
      <alignment horizontal="center" vertical="center"/>
    </xf>
    <xf numFmtId="164" fontId="8" fillId="2" borderId="2" xfId="0" applyNumberFormat="1" applyFont="1" applyFill="1" applyBorder="1" applyAlignment="1">
      <alignment horizontal="center" vertical="center"/>
    </xf>
    <xf numFmtId="164" fontId="6" fillId="0" borderId="2" xfId="0" applyNumberFormat="1" applyFont="1" applyBorder="1" applyAlignment="1">
      <alignment horizontal="center" vertical="center"/>
    </xf>
    <xf numFmtId="164" fontId="6" fillId="2" borderId="2" xfId="0" applyNumberFormat="1" applyFont="1" applyFill="1" applyBorder="1" applyAlignment="1">
      <alignment horizontal="center" vertical="center"/>
    </xf>
    <xf numFmtId="165" fontId="0" fillId="0" borderId="0" xfId="0" applyNumberFormat="1"/>
    <xf numFmtId="165" fontId="3" fillId="3" borderId="1" xfId="0" applyNumberFormat="1" applyFont="1" applyFill="1" applyBorder="1" applyAlignment="1">
      <alignment horizontal="center" vertical="center"/>
    </xf>
    <xf numFmtId="165" fontId="9" fillId="2" borderId="2" xfId="0" applyNumberFormat="1" applyFont="1" applyFill="1" applyBorder="1" applyAlignment="1">
      <alignment horizontal="left" vertical="center" indent="1"/>
    </xf>
    <xf numFmtId="165" fontId="2" fillId="0" borderId="2" xfId="0" applyNumberFormat="1" applyFont="1" applyBorder="1" applyAlignment="1">
      <alignment horizontal="left" vertical="center" indent="1"/>
    </xf>
    <xf numFmtId="165" fontId="7" fillId="2" borderId="2" xfId="0" applyNumberFormat="1" applyFont="1" applyFill="1" applyBorder="1" applyAlignment="1">
      <alignment horizontal="left" vertical="center" indent="1"/>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GTechAmp</a:t>
            </a: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7.0517583020532557E-2"/>
          <c:y val="7.6100563131019636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B-D75F-47E9-9661-163A2FF19FEB}"/>
                </c:ext>
              </c:extLst>
            </c:dLbl>
            <c:dLbl>
              <c:idx val="1"/>
              <c:tx>
                <c:rich>
                  <a:bodyPr/>
                  <a:lstStyle/>
                  <a:p>
                    <a:fld id="{65D9A428-58B4-49EC-A562-77B9370DAD37}" type="CELLRANGE">
                      <a:rPr lang="pt-BR"/>
                      <a:pPr/>
                      <a:t>[CELLRANGE]</a:t>
                    </a:fld>
                    <a:endParaRPr lang="pt-B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6D1363CD-FAB3-4187-973F-08372E3D3B35}" type="CELLRANGE">
                      <a:rPr lang="pt-BR"/>
                      <a:pPr>
                        <a:defRPr sz="1000" b="1" i="0" u="none" strike="noStrike" kern="1200" baseline="0">
                          <a:solidFill>
                            <a:schemeClr val="tx1">
                              <a:lumMod val="75000"/>
                              <a:lumOff val="25000"/>
                            </a:schemeClr>
                          </a:solidFill>
                          <a:latin typeface="+mn-lt"/>
                          <a:ea typeface="+mn-ea"/>
                          <a:cs typeface="+mn-cs"/>
                        </a:defRPr>
                      </a:pPr>
                      <a:t>[CELLRANGE]</a:t>
                    </a:fld>
                    <a:endParaRPr lang="pt-BR"/>
                  </a:p>
                </c:rich>
              </c:tx>
              <c:numFmt formatCode="yyyy\-mm\-dd;@" sourceLinked="0"/>
              <c:spPr>
                <a:solidFill>
                  <a:sysClr val="window" lastClr="FFFFFF">
                    <a:alpha val="60000"/>
                  </a:sysClr>
                </a:solidFill>
                <a:ln>
                  <a:noFill/>
                </a:ln>
                <a:effectLst/>
              </c:spPr>
              <c:dLblPos val="l"/>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c15:spPr>
                  <c15:dlblFieldTable/>
                  <c15:xForSave val="1"/>
                  <c15:showDataLabelsRange val="1"/>
                </c:ext>
                <c:ext xmlns:c16="http://schemas.microsoft.com/office/drawing/2014/chart" uri="{C3380CC4-5D6E-409C-BE32-E72D297353CC}">
                  <c16:uniqueId val="{0000000D-D75F-47E9-9661-163A2FF19FEB}"/>
                </c:ext>
              </c:extLst>
            </c:dLbl>
            <c:dLbl>
              <c:idx val="3"/>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FFB419D7-010F-4A23-BF63-6DF61004C541}" type="CELLRANGE">
                      <a:rPr lang="pt-BR"/>
                      <a:pPr>
                        <a:defRPr sz="1000" b="1" i="0" u="none" strike="noStrike" kern="1200" baseline="0">
                          <a:solidFill>
                            <a:schemeClr val="tx1">
                              <a:lumMod val="75000"/>
                              <a:lumOff val="25000"/>
                            </a:schemeClr>
                          </a:solidFill>
                          <a:latin typeface="+mn-lt"/>
                          <a:ea typeface="+mn-ea"/>
                          <a:cs typeface="+mn-cs"/>
                        </a:defRPr>
                      </a:pPr>
                      <a:t>[CELLRANGE]</a:t>
                    </a:fld>
                    <a:endParaRPr lang="pt-BR"/>
                  </a:p>
                </c:rich>
              </c:tx>
              <c:numFmt formatCode="yyyy\-mm\-dd;@" sourceLinked="0"/>
              <c:spPr>
                <a:solidFill>
                  <a:sysClr val="window" lastClr="FFFFFF">
                    <a:alpha val="60000"/>
                  </a:sysClr>
                </a:solidFill>
                <a:ln>
                  <a:noFill/>
                </a:ln>
                <a:effectLst/>
              </c:spPr>
              <c:dLblPos val="l"/>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c15:spPr>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EA07BDB6-A004-41CE-8D35-7C91977A31BD}" type="CELLRANGE">
                      <a:rPr lang="pt-BR"/>
                      <a:pPr/>
                      <a:t>[CELLRANGE]</a:t>
                    </a:fld>
                    <a:endParaRPr lang="pt-B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C1B54C75-43A0-4DEA-B9FC-FB5EC8D2177B}" type="CELLRANGE">
                      <a:rPr lang="pt-BR"/>
                      <a:pPr/>
                      <a:t>[CELLRANGE]</a:t>
                    </a:fld>
                    <a:endParaRPr lang="pt-B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4B998E9F-AF60-40C6-9223-7E2E3B380061}" type="CELLRANGE">
                      <a:rPr lang="pt-BR"/>
                      <a:pPr/>
                      <a:t>[CELLRANGE]</a:t>
                    </a:fld>
                    <a:endParaRPr lang="pt-BR"/>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endParaRPr lang="pt-BR"/>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D75F-47E9-9661-163A2FF19FEB}"/>
                </c:ext>
              </c:extLst>
            </c:dLbl>
            <c:dLbl>
              <c:idx val="8"/>
              <c:tx>
                <c:rich>
                  <a:bodyPr/>
                  <a:lstStyle/>
                  <a:p>
                    <a:endParaRPr lang="pt-BR"/>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D75F-47E9-9661-163A2FF19FEB}"/>
                </c:ext>
              </c:extLst>
            </c:dLbl>
            <c:dLbl>
              <c:idx val="9"/>
              <c:tx>
                <c:rich>
                  <a:bodyPr/>
                  <a:lstStyle/>
                  <a:p>
                    <a:endParaRPr lang="pt-BR"/>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D75F-47E9-9661-163A2FF19FEB}"/>
                </c:ext>
              </c:extLst>
            </c:dLbl>
            <c:dLbl>
              <c:idx val="1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rich>
              </c:tx>
              <c:numFmt formatCode="[$-409]mmm\-yy;@" sourceLinked="0"/>
              <c:spPr>
                <a:solidFill>
                  <a:sysClr val="window" lastClr="FFFFFF">
                    <a:alpha val="60000"/>
                  </a:sysClr>
                </a:solidFill>
                <a:ln>
                  <a:noFill/>
                </a:ln>
                <a:effectLst/>
              </c:spPr>
              <c:dLblPos val="l"/>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borderCallout1">
                      <a:avLst/>
                    </a:prstGeom>
                  </c15:spPr>
                  <c15:xForSave val="1"/>
                  <c15:showDataLabelsRange val="1"/>
                </c:ext>
                <c:ext xmlns:c16="http://schemas.microsoft.com/office/drawing/2014/chart" uri="{C3380CC4-5D6E-409C-BE32-E72D297353CC}">
                  <c16:uniqueId val="{00000015-D75F-47E9-9661-163A2FF19FEB}"/>
                </c:ext>
              </c:extLst>
            </c:dLbl>
            <c:dLbl>
              <c:idx val="11"/>
              <c:tx>
                <c:rich>
                  <a:bodyPr/>
                  <a:lstStyle/>
                  <a:p>
                    <a:endParaRPr lang="pt-BR"/>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AC37-4000-8B70-59129DAF7DCA}"/>
                </c:ext>
              </c:extLst>
            </c:dLbl>
            <c:dLbl>
              <c:idx val="12"/>
              <c:tx>
                <c:rich>
                  <a:bodyPr/>
                  <a:lstStyle/>
                  <a:p>
                    <a:endParaRPr lang="pt-BR"/>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AC37-4000-8B70-59129DAF7DCA}"/>
                </c:ext>
              </c:extLst>
            </c:dLbl>
            <c:dLbl>
              <c:idx val="13"/>
              <c:tx>
                <c:rich>
                  <a:bodyPr/>
                  <a:lstStyle/>
                  <a:p>
                    <a:endParaRPr lang="pt-BR"/>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6A22-4FB6-8E00-483D2DB24180}"/>
                </c:ext>
              </c:extLst>
            </c:dLbl>
            <c:numFmt formatCode="yyyy\-mm\-dd;@" sourceLinked="0"/>
            <c:spPr>
              <a:solidFill>
                <a:sysClr val="window" lastClr="FFFFFF">
                  <a:alpha val="60000"/>
                </a:sys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borderCallout1">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Timeline!$D$30:$D$43</c:f>
                <c:numCache>
                  <c:formatCode>General</c:formatCode>
                  <c:ptCount val="14"/>
                  <c:pt idx="1">
                    <c:v>14</c:v>
                  </c:pt>
                  <c:pt idx="2">
                    <c:v>14</c:v>
                  </c:pt>
                  <c:pt idx="3">
                    <c:v>14</c:v>
                  </c:pt>
                  <c:pt idx="4">
                    <c:v>14</c:v>
                  </c:pt>
                  <c:pt idx="5">
                    <c:v>14</c:v>
                  </c:pt>
                  <c:pt idx="6">
                    <c:v>14</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Timeline!$G$30:$G$43</c:f>
                <c:numCache>
                  <c:formatCode>General</c:formatCode>
                  <c:ptCount val="14"/>
                  <c:pt idx="1">
                    <c:v>0</c:v>
                  </c:pt>
                  <c:pt idx="2">
                    <c:v>-10</c:v>
                  </c:pt>
                  <c:pt idx="3">
                    <c:v>10</c:v>
                  </c:pt>
                  <c:pt idx="4">
                    <c:v>-10</c:v>
                  </c:pt>
                  <c:pt idx="5">
                    <c:v>10</c:v>
                  </c:pt>
                  <c:pt idx="6">
                    <c:v>-10</c:v>
                  </c:pt>
                </c:numCache>
              </c:numRef>
            </c:minus>
            <c:spPr>
              <a:noFill/>
              <a:ln w="12700" cap="flat" cmpd="sng" algn="ctr">
                <a:solidFill>
                  <a:schemeClr val="accent1">
                    <a:lumMod val="75000"/>
                    <a:alpha val="70000"/>
                  </a:schemeClr>
                </a:solidFill>
                <a:prstDash val="solid"/>
                <a:round/>
              </a:ln>
              <a:effectLst/>
            </c:spPr>
          </c:errBars>
          <c:xVal>
            <c:numRef>
              <c:f>Timeline!$B$30:$B$43</c:f>
              <c:numCache>
                <c:formatCode>mm/dd/yy;@</c:formatCode>
                <c:ptCount val="14"/>
                <c:pt idx="1">
                  <c:v>44592</c:v>
                </c:pt>
                <c:pt idx="2">
                  <c:v>44606</c:v>
                </c:pt>
                <c:pt idx="3">
                  <c:v>44620</c:v>
                </c:pt>
                <c:pt idx="4">
                  <c:v>44634</c:v>
                </c:pt>
                <c:pt idx="5">
                  <c:v>44648</c:v>
                </c:pt>
                <c:pt idx="6">
                  <c:v>44662</c:v>
                </c:pt>
              </c:numCache>
            </c:numRef>
          </c:xVal>
          <c:yVal>
            <c:numRef>
              <c:f>Timeline!$F$30:$F$43</c:f>
              <c:numCache>
                <c:formatCode>General</c:formatCode>
                <c:ptCount val="14"/>
                <c:pt idx="1">
                  <c:v>-20</c:v>
                </c:pt>
                <c:pt idx="2">
                  <c:v>-30</c:v>
                </c:pt>
                <c:pt idx="3">
                  <c:v>-20</c:v>
                </c:pt>
                <c:pt idx="4">
                  <c:v>-30</c:v>
                </c:pt>
                <c:pt idx="5">
                  <c:v>-20</c:v>
                </c:pt>
                <c:pt idx="6">
                  <c:v>-30</c:v>
                </c:pt>
              </c:numCache>
            </c:numRef>
          </c:yVal>
          <c:smooth val="0"/>
          <c:extLst>
            <c:ext xmlns:c15="http://schemas.microsoft.com/office/drawing/2012/chart" uri="{02D57815-91ED-43cb-92C2-25804820EDAC}">
              <c15:datalabelsRange>
                <c15:f>Timeline!$E$30:$E$43</c15:f>
                <c15:dlblRangeCache>
                  <c:ptCount val="14"/>
                  <c:pt idx="1">
                    <c:v>Sprint #1</c:v>
                  </c:pt>
                  <c:pt idx="2">
                    <c:v>Sprint #2</c:v>
                  </c:pt>
                  <c:pt idx="3">
                    <c:v>Sprint #3</c:v>
                  </c:pt>
                  <c:pt idx="4">
                    <c:v>Sprint #4</c:v>
                  </c:pt>
                  <c:pt idx="5">
                    <c:v>Sprint #5</c:v>
                  </c:pt>
                  <c:pt idx="6">
                    <c:v>Sprint #6</c:v>
                  </c:pt>
                  <c:pt idx="13">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5"/>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3-5EF8-4134-955B-52DF741E0001}"/>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652DB8AE-E8FC-483B-9C8E-DE747E6E6F62}" type="CELLRANGE">
                      <a:rPr lang="en-US"/>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75F-47E9-9661-163A2FF19FEB}"/>
                </c:ext>
              </c:extLst>
            </c:dLbl>
            <c:dLbl>
              <c:idx val="2"/>
              <c:tx>
                <c:rich>
                  <a:bodyPr/>
                  <a:lstStyle/>
                  <a:p>
                    <a:fld id="{00BC8504-470B-43B3-A9EA-E3B009593577}"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5372ACA5-BF5A-48F7-91FA-05D79DA0EE77}"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7EED5243-A94A-4349-B641-BB400FABB7B4}"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fld id="{F6C9BB9F-06C8-4B70-A1D9-5A06E16D1965}" type="CELLRANGE">
                      <a:rPr lang="pt-BR"/>
                      <a:pPr/>
                      <a:t>[CELLRANGE]</a:t>
                    </a:fld>
                    <a:endParaRPr lang="pt-B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F8-4134-955B-52DF741E0001}"/>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343B-4DAB-B150-C2D2569A773A}"/>
                </c:ext>
              </c:extLst>
            </c:dLbl>
            <c:numFmt formatCode="[$-409]mmm\-yy;@" sourceLinked="0"/>
            <c:spPr>
              <a:solidFill>
                <a:schemeClr val="bg1">
                  <a:alpha val="50000"/>
                </a:schemeClr>
              </a:solidFill>
              <a:ln>
                <a:noFill/>
              </a:ln>
              <a:effectLst/>
            </c:spPr>
            <c:txPr>
              <a:bodyPr rot="0" spcFirstLastPara="1" vertOverflow="ellipsis" vert="horz" wrap="square" lIns="38100" tIns="19050" rIns="38100" bIns="19050" anchor="ctr" anchorCtr="0">
                <a:spAutoFit/>
              </a:bodyPr>
              <a:lstStyle/>
              <a:p>
                <a:pPr algn="ctr">
                  <a:defRPr sz="1200" b="1" i="0" u="none" strike="noStrike" kern="1200" baseline="0">
                    <a:solidFill>
                      <a:sysClr val="windowText" lastClr="000000"/>
                    </a:solidFill>
                    <a:latin typeface="+mn-lt"/>
                    <a:ea typeface="+mn-ea"/>
                    <a:cs typeface="+mn-cs"/>
                  </a:defRPr>
                </a:pPr>
                <a:endParaRPr lang="pt-B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Timeline!$B$47:$B$53</c:f>
              <c:numCache>
                <c:formatCode>mm/dd/yy;@</c:formatCode>
                <c:ptCount val="7"/>
                <c:pt idx="1">
                  <c:v>44592</c:v>
                </c:pt>
                <c:pt idx="2">
                  <c:v>44605</c:v>
                </c:pt>
                <c:pt idx="3">
                  <c:v>44619</c:v>
                </c:pt>
                <c:pt idx="4">
                  <c:v>44671</c:v>
                </c:pt>
                <c:pt idx="5">
                  <c:v>44678</c:v>
                </c:pt>
              </c:numCache>
            </c:numRef>
          </c:xVal>
          <c:yVal>
            <c:numRef>
              <c:f>Timeline!$F$47:$F$53</c:f>
              <c:numCache>
                <c:formatCode>General</c:formatCode>
                <c:ptCount val="7"/>
                <c:pt idx="1">
                  <c:v>10</c:v>
                </c:pt>
                <c:pt idx="2">
                  <c:v>-60</c:v>
                </c:pt>
                <c:pt idx="3">
                  <c:v>-70</c:v>
                </c:pt>
                <c:pt idx="4">
                  <c:v>-80</c:v>
                </c:pt>
                <c:pt idx="5">
                  <c:v>10</c:v>
                </c:pt>
              </c:numCache>
            </c:numRef>
          </c:yVal>
          <c:smooth val="0"/>
          <c:extLst>
            <c:ext xmlns:c15="http://schemas.microsoft.com/office/drawing/2012/chart" uri="{02D57815-91ED-43cb-92C2-25804820EDAC}">
              <c15:datalabelsRange>
                <c15:f>Timeline!$E$47:$E$53</c15:f>
                <c15:dlblRangeCache>
                  <c:ptCount val="7"/>
                  <c:pt idx="1">
                    <c:v>Project Start: 
jan 31</c:v>
                  </c:pt>
                  <c:pt idx="2">
                    <c:v>MVP 1 (Simple Distortion with tone control)</c:v>
                  </c:pt>
                  <c:pt idx="3">
                    <c:v>Go/No-Go decision for ML amp emulation</c:v>
                  </c:pt>
                  <c:pt idx="4">
                    <c:v>Internal Due date: 
abr 20</c:v>
                  </c:pt>
                  <c:pt idx="5">
                    <c:v>End of Semester: 
abr 27</c:v>
                  </c:pt>
                  <c:pt idx="6">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m/dd/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pt-BR"/>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pt-BR"/>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107632</xdr:rowOff>
    </xdr:from>
    <xdr:to>
      <xdr:col>15</xdr:col>
      <xdr:colOff>161364</xdr:colOff>
      <xdr:row>26</xdr:row>
      <xdr:rowOff>125506</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53"/>
  <sheetViews>
    <sheetView showGridLines="0" tabSelected="1" topLeftCell="B1" zoomScale="85" zoomScaleNormal="85" workbookViewId="0">
      <selection activeCell="E53" sqref="E53"/>
    </sheetView>
  </sheetViews>
  <sheetFormatPr defaultRowHeight="14.4" x14ac:dyDescent="0.3"/>
  <cols>
    <col min="1" max="1" width="3.6640625" customWidth="1"/>
    <col min="2" max="3" width="17.33203125" style="25" customWidth="1"/>
    <col min="4" max="4" width="21.33203125" customWidth="1"/>
    <col min="5" max="5" width="54.6640625" style="31" bestFit="1" customWidth="1"/>
    <col min="6" max="7" width="18.6640625" customWidth="1"/>
    <col min="8" max="8" width="3.6640625" customWidth="1"/>
    <col min="9" max="9" width="5.5546875" customWidth="1"/>
    <col min="10" max="10" width="33.88671875" customWidth="1"/>
  </cols>
  <sheetData>
    <row r="4" spans="10:11" x14ac:dyDescent="0.3">
      <c r="J4" s="21"/>
      <c r="K4" s="21"/>
    </row>
    <row r="5" spans="10:11" x14ac:dyDescent="0.3">
      <c r="J5" s="22"/>
      <c r="K5" s="22"/>
    </row>
    <row r="6" spans="10:11" x14ac:dyDescent="0.3">
      <c r="J6" s="1"/>
    </row>
    <row r="8" spans="10:11" x14ac:dyDescent="0.3">
      <c r="J8" s="23"/>
    </row>
    <row r="9" spans="10:11" x14ac:dyDescent="0.3">
      <c r="J9" s="24"/>
    </row>
    <row r="10" spans="10:11" x14ac:dyDescent="0.3">
      <c r="J10" s="24"/>
    </row>
    <row r="11" spans="10:11" x14ac:dyDescent="0.3">
      <c r="J11" s="24"/>
    </row>
    <row r="12" spans="10:11" x14ac:dyDescent="0.3">
      <c r="J12" s="24"/>
    </row>
    <row r="13" spans="10:11" x14ac:dyDescent="0.3">
      <c r="J13" s="24"/>
    </row>
    <row r="14" spans="10:11" x14ac:dyDescent="0.3">
      <c r="J14" s="24"/>
    </row>
    <row r="16" spans="10:11" x14ac:dyDescent="0.3">
      <c r="J16" s="23"/>
    </row>
    <row r="17" spans="2:10" x14ac:dyDescent="0.3">
      <c r="J17" s="24"/>
    </row>
    <row r="18" spans="2:10" x14ac:dyDescent="0.3">
      <c r="J18" s="24"/>
    </row>
    <row r="19" spans="2:10" x14ac:dyDescent="0.3">
      <c r="J19" s="24"/>
    </row>
    <row r="21" spans="2:10" x14ac:dyDescent="0.3">
      <c r="J21" s="24"/>
    </row>
    <row r="28" spans="2:10" ht="21" x14ac:dyDescent="0.4">
      <c r="B28" s="26" t="s">
        <v>0</v>
      </c>
      <c r="C28" s="26"/>
      <c r="D28" s="3"/>
    </row>
    <row r="29" spans="2:10" ht="21.75" customHeight="1" x14ac:dyDescent="0.3">
      <c r="B29" s="27" t="s">
        <v>1</v>
      </c>
      <c r="C29" s="27" t="s">
        <v>2</v>
      </c>
      <c r="D29" s="2" t="s">
        <v>3</v>
      </c>
      <c r="E29" s="32" t="s">
        <v>4</v>
      </c>
      <c r="F29" s="2" t="s">
        <v>5</v>
      </c>
      <c r="G29" s="2" t="s">
        <v>6</v>
      </c>
    </row>
    <row r="30" spans="2:10" s="9" customFormat="1" ht="10.199999999999999" x14ac:dyDescent="0.2">
      <c r="B30" s="28"/>
      <c r="C30" s="28"/>
      <c r="D30" s="8"/>
      <c r="E30" s="33"/>
      <c r="F30" s="8"/>
      <c r="G30" s="8"/>
      <c r="J30" s="10"/>
    </row>
    <row r="31" spans="2:10" ht="18" customHeight="1" x14ac:dyDescent="0.3">
      <c r="B31" s="29">
        <v>44592</v>
      </c>
      <c r="C31" s="29">
        <f t="shared" ref="C31" si="0">B31+D31-1</f>
        <v>44605</v>
      </c>
      <c r="D31" s="7">
        <v>14</v>
      </c>
      <c r="E31" s="34" t="s">
        <v>23</v>
      </c>
      <c r="F31" s="7">
        <v>-20</v>
      </c>
      <c r="G31" s="7">
        <v>0</v>
      </c>
    </row>
    <row r="32" spans="2:10" ht="18" customHeight="1" x14ac:dyDescent="0.3">
      <c r="B32" s="29">
        <v>44606</v>
      </c>
      <c r="C32" s="29">
        <f t="shared" ref="C32:C36" si="1">B32+D32-1</f>
        <v>44619</v>
      </c>
      <c r="D32" s="7">
        <v>14</v>
      </c>
      <c r="E32" s="34" t="s">
        <v>24</v>
      </c>
      <c r="F32" s="7">
        <v>-30</v>
      </c>
      <c r="G32" s="7">
        <v>-10</v>
      </c>
    </row>
    <row r="33" spans="2:10" ht="18" customHeight="1" x14ac:dyDescent="0.3">
      <c r="B33" s="29">
        <v>44620</v>
      </c>
      <c r="C33" s="29">
        <f t="shared" ref="C33" si="2">B33+D33-1</f>
        <v>44633</v>
      </c>
      <c r="D33" s="7">
        <v>14</v>
      </c>
      <c r="E33" s="34" t="s">
        <v>25</v>
      </c>
      <c r="F33" s="7">
        <v>-20</v>
      </c>
      <c r="G33" s="7">
        <v>10</v>
      </c>
    </row>
    <row r="34" spans="2:10" ht="18" customHeight="1" x14ac:dyDescent="0.3">
      <c r="B34" s="29">
        <f>C33+1</f>
        <v>44634</v>
      </c>
      <c r="C34" s="29">
        <f t="shared" si="1"/>
        <v>44647</v>
      </c>
      <c r="D34" s="7">
        <v>14</v>
      </c>
      <c r="E34" s="34" t="s">
        <v>26</v>
      </c>
      <c r="F34" s="7">
        <v>-30</v>
      </c>
      <c r="G34" s="7">
        <v>-10</v>
      </c>
      <c r="J34" s="31"/>
    </row>
    <row r="35" spans="2:10" ht="18" customHeight="1" x14ac:dyDescent="0.3">
      <c r="B35" s="29">
        <v>44648</v>
      </c>
      <c r="C35" s="29">
        <f t="shared" si="1"/>
        <v>44661</v>
      </c>
      <c r="D35" s="7">
        <v>14</v>
      </c>
      <c r="E35" s="34" t="s">
        <v>27</v>
      </c>
      <c r="F35" s="7">
        <v>-20</v>
      </c>
      <c r="G35" s="7">
        <v>10</v>
      </c>
    </row>
    <row r="36" spans="2:10" ht="18" customHeight="1" x14ac:dyDescent="0.3">
      <c r="B36" s="29">
        <v>44662</v>
      </c>
      <c r="C36" s="29">
        <f t="shared" si="1"/>
        <v>44675</v>
      </c>
      <c r="D36" s="7">
        <v>14</v>
      </c>
      <c r="E36" s="34" t="s">
        <v>28</v>
      </c>
      <c r="F36" s="7">
        <v>-30</v>
      </c>
      <c r="G36" s="7">
        <v>-10</v>
      </c>
    </row>
    <row r="37" spans="2:10" ht="18" customHeight="1" x14ac:dyDescent="0.3">
      <c r="B37" s="29"/>
      <c r="C37" s="29"/>
      <c r="D37" s="7"/>
      <c r="E37" s="34"/>
      <c r="F37" s="7"/>
      <c r="G37" s="7"/>
    </row>
    <row r="38" spans="2:10" ht="18" customHeight="1" x14ac:dyDescent="0.3">
      <c r="B38" s="29"/>
      <c r="C38" s="29"/>
      <c r="D38" s="7"/>
      <c r="E38" s="34"/>
      <c r="F38" s="7"/>
      <c r="G38" s="7"/>
    </row>
    <row r="39" spans="2:10" ht="18" customHeight="1" x14ac:dyDescent="0.3">
      <c r="B39" s="29"/>
      <c r="C39" s="29"/>
      <c r="D39" s="7"/>
      <c r="E39" s="34"/>
      <c r="F39" s="7"/>
      <c r="G39" s="7"/>
    </row>
    <row r="40" spans="2:10" ht="18" customHeight="1" x14ac:dyDescent="0.3">
      <c r="B40" s="29"/>
      <c r="C40" s="29"/>
      <c r="D40" s="7"/>
      <c r="E40" s="34"/>
      <c r="F40" s="7"/>
      <c r="G40" s="7"/>
    </row>
    <row r="41" spans="2:10" ht="18" customHeight="1" x14ac:dyDescent="0.3">
      <c r="B41" s="29"/>
      <c r="C41" s="29"/>
      <c r="D41" s="7"/>
      <c r="E41" s="34"/>
      <c r="F41" s="7"/>
      <c r="G41" s="7"/>
    </row>
    <row r="42" spans="2:10" ht="18" customHeight="1" x14ac:dyDescent="0.3">
      <c r="B42" s="29"/>
      <c r="C42" s="29"/>
      <c r="D42" s="7"/>
      <c r="E42" s="34"/>
      <c r="F42" s="7"/>
      <c r="G42" s="7"/>
    </row>
    <row r="43" spans="2:10" x14ac:dyDescent="0.3">
      <c r="B43" s="30"/>
      <c r="C43" s="30"/>
      <c r="D43" s="6"/>
      <c r="E43" s="35" t="s">
        <v>7</v>
      </c>
      <c r="F43" s="6"/>
      <c r="G43" s="6"/>
      <c r="J43" s="5"/>
    </row>
    <row r="45" spans="2:10" ht="21" x14ac:dyDescent="0.4">
      <c r="B45" s="26" t="s">
        <v>8</v>
      </c>
      <c r="C45" s="26"/>
      <c r="D45" s="3"/>
    </row>
    <row r="46" spans="2:10" ht="18" x14ac:dyDescent="0.3">
      <c r="B46" s="27" t="s">
        <v>9</v>
      </c>
      <c r="C46" s="27"/>
      <c r="D46" s="2"/>
      <c r="E46" s="32" t="s">
        <v>4</v>
      </c>
      <c r="F46" s="2" t="s">
        <v>10</v>
      </c>
    </row>
    <row r="47" spans="2:10" s="9" customFormat="1" ht="10.199999999999999" x14ac:dyDescent="0.2">
      <c r="B47" s="28"/>
      <c r="C47" s="28"/>
      <c r="D47" s="8"/>
      <c r="E47" s="33"/>
      <c r="F47" s="8"/>
    </row>
    <row r="48" spans="2:10" ht="18" customHeight="1" x14ac:dyDescent="0.3">
      <c r="B48" s="29">
        <v>44592</v>
      </c>
      <c r="C48" s="29"/>
      <c r="D48" s="7"/>
      <c r="E48" s="34" t="str">
        <f>"Project Start: "&amp;CHAR(10)&amp;TEXT(B48,"mmm d")&amp;""</f>
        <v>Project Start: 
jan 31</v>
      </c>
      <c r="F48" s="7">
        <v>10</v>
      </c>
    </row>
    <row r="49" spans="2:10" ht="18" customHeight="1" x14ac:dyDescent="0.3">
      <c r="B49" s="29">
        <v>44605</v>
      </c>
      <c r="C49" s="29"/>
      <c r="D49" s="7"/>
      <c r="E49" s="34" t="s">
        <v>29</v>
      </c>
      <c r="F49" s="7">
        <v>-60</v>
      </c>
    </row>
    <row r="50" spans="2:10" ht="18" customHeight="1" x14ac:dyDescent="0.3">
      <c r="B50" s="29">
        <v>44619</v>
      </c>
      <c r="C50" s="29"/>
      <c r="D50" s="7"/>
      <c r="E50" s="34" t="s">
        <v>30</v>
      </c>
      <c r="F50" s="7">
        <v>-70</v>
      </c>
    </row>
    <row r="51" spans="2:10" ht="18" customHeight="1" x14ac:dyDescent="0.3">
      <c r="B51" s="29">
        <v>44671</v>
      </c>
      <c r="C51" s="29"/>
      <c r="D51" s="7"/>
      <c r="E51" s="34" t="str">
        <f>"Internal Due date: "&amp;CHAR(10)&amp;TEXT(B51,"mmm d")&amp;""</f>
        <v>Internal Due date: 
abr 20</v>
      </c>
      <c r="F51" s="7">
        <v>-80</v>
      </c>
    </row>
    <row r="52" spans="2:10" ht="18" customHeight="1" x14ac:dyDescent="0.3">
      <c r="B52" s="29">
        <v>44678</v>
      </c>
      <c r="C52" s="29"/>
      <c r="D52" s="7"/>
      <c r="E52" s="34" t="str">
        <f>"End of Semester: "&amp;CHAR(10)&amp;TEXT(B52,"mmm d")&amp;""</f>
        <v>End of Semester: 
abr 27</v>
      </c>
      <c r="F52" s="7">
        <v>10</v>
      </c>
      <c r="J52" s="4"/>
    </row>
    <row r="53" spans="2:10" x14ac:dyDescent="0.3">
      <c r="B53" s="30"/>
      <c r="C53" s="30"/>
      <c r="D53" s="6"/>
      <c r="E53" s="35" t="s">
        <v>7</v>
      </c>
      <c r="F53" s="6"/>
      <c r="J53" s="5"/>
    </row>
  </sheetData>
  <phoneticPr fontId="24" type="noConversion"/>
  <pageMargins left="0.35" right="0.35" top="0.5" bottom="0.5" header="0.25" footer="0.25"/>
  <pageSetup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09375" defaultRowHeight="13.8" x14ac:dyDescent="0.3"/>
  <cols>
    <col min="1" max="1" width="2.88671875" style="12" customWidth="1"/>
    <col min="2" max="2" width="86.6640625" style="11" customWidth="1"/>
    <col min="3" max="16384" width="9.109375" style="12"/>
  </cols>
  <sheetData>
    <row r="1" spans="2:3" ht="46.5" customHeight="1" x14ac:dyDescent="0.3"/>
    <row r="2" spans="2:3" s="14" customFormat="1" ht="15.6" x14ac:dyDescent="0.3">
      <c r="B2" s="13" t="s">
        <v>11</v>
      </c>
      <c r="C2" s="13"/>
    </row>
    <row r="3" spans="2:3" s="16" customFormat="1" ht="14.4" x14ac:dyDescent="0.3">
      <c r="B3" s="15" t="s">
        <v>12</v>
      </c>
      <c r="C3" s="15"/>
    </row>
    <row r="6" spans="2:3" ht="21" x14ac:dyDescent="0.3">
      <c r="B6" s="17" t="s">
        <v>13</v>
      </c>
    </row>
    <row r="7" spans="2:3" ht="57.6" x14ac:dyDescent="0.3">
      <c r="B7" s="18" t="s">
        <v>14</v>
      </c>
    </row>
    <row r="8" spans="2:3" ht="14.4" x14ac:dyDescent="0.3">
      <c r="B8" s="18"/>
    </row>
    <row r="9" spans="2:3" ht="28.8" x14ac:dyDescent="0.3">
      <c r="B9" s="18" t="s">
        <v>15</v>
      </c>
    </row>
    <row r="11" spans="2:3" s="19" customFormat="1" ht="25.8" x14ac:dyDescent="0.5">
      <c r="B11" s="17" t="s">
        <v>16</v>
      </c>
    </row>
    <row r="12" spans="2:3" ht="14.4" x14ac:dyDescent="0.3">
      <c r="B12" s="18" t="s">
        <v>17</v>
      </c>
    </row>
    <row r="13" spans="2:3" ht="18" x14ac:dyDescent="0.35">
      <c r="B13" s="20" t="s">
        <v>18</v>
      </c>
    </row>
    <row r="14" spans="2:3" ht="18" x14ac:dyDescent="0.35">
      <c r="B14" s="20" t="s">
        <v>19</v>
      </c>
    </row>
    <row r="16" spans="2:3" s="19" customFormat="1" ht="25.8" x14ac:dyDescent="0.5">
      <c r="B16" s="17" t="s">
        <v>20</v>
      </c>
    </row>
    <row r="17" spans="2:2" ht="57.6" x14ac:dyDescent="0.3">
      <c r="B17" s="18" t="s">
        <v>21</v>
      </c>
    </row>
    <row r="18" spans="2:2" ht="14.4" x14ac:dyDescent="0.3">
      <c r="B18" s="18"/>
    </row>
    <row r="19" spans="2:2" ht="72" x14ac:dyDescent="0.3">
      <c r="B19" s="18" t="s">
        <v>22</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C4C46421BD2024F98E6A1B905BA94E4" ma:contentTypeVersion="4" ma:contentTypeDescription="Create a new document." ma:contentTypeScope="" ma:versionID="2eb6bdf211597cf6d1269c25435a878d">
  <xsd:schema xmlns:xsd="http://www.w3.org/2001/XMLSchema" xmlns:xs="http://www.w3.org/2001/XMLSchema" xmlns:p="http://schemas.microsoft.com/office/2006/metadata/properties" xmlns:ns3="3953c877-e6c5-4719-80fd-a4240ddd3b8a" targetNamespace="http://schemas.microsoft.com/office/2006/metadata/properties" ma:root="true" ma:fieldsID="caa935b60e35141a15b82dae36703449" ns3:_="">
    <xsd:import namespace="3953c877-e6c5-4719-80fd-a4240ddd3b8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53c877-e6c5-4719-80fd-a4240ddd3b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3F199E-45C2-4B12-AAF6-2D930905188B}">
  <ds:schemaRefs>
    <ds:schemaRef ds:uri="http://schemas.microsoft.com/sharepoint/v3/contenttype/forms"/>
  </ds:schemaRefs>
</ds:datastoreItem>
</file>

<file path=customXml/itemProps2.xml><?xml version="1.0" encoding="utf-8"?>
<ds:datastoreItem xmlns:ds="http://schemas.openxmlformats.org/officeDocument/2006/customXml" ds:itemID="{FEF3A3C0-DA21-45EB-B8CE-0AAAF795A0F5}">
  <ds:schemaRefs>
    <ds:schemaRef ds:uri="http://purl.org/dc/dcmitype/"/>
    <ds:schemaRef ds:uri="http://schemas.microsoft.com/office/infopath/2007/PartnerControls"/>
    <ds:schemaRef ds:uri="3953c877-e6c5-4719-80fd-a4240ddd3b8a"/>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C3C59BCE-4B03-40AC-8484-B59C9102A3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53c877-e6c5-4719-80fd-a4240ddd3b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2019-03-19T17:20:51Z</dcterms:created>
  <dcterms:modified xsi:type="dcterms:W3CDTF">2022-01-30T17:54:53Z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0x0101001C4C46421BD2024F98E6A1B905BA94E4</vt:lpwstr>
  </property>
</Properties>
</file>