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Vedant\Downloads\"/>
    </mc:Choice>
  </mc:AlternateContent>
  <xr:revisionPtr revIDLastSave="0" documentId="13_ncr:1_{ECD90FC7-6227-4810-9BAF-6E12ED14B726}"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3" i="17"/>
  <c r="O102" i="17"/>
  <c r="O105" i="17"/>
  <c r="O106" i="17"/>
  <c r="O123" i="17"/>
  <c r="O124" i="17"/>
  <c r="O186" i="17"/>
  <c r="O209" i="17"/>
  <c r="O210" i="17"/>
  <c r="O212" i="17"/>
  <c r="O214" i="17"/>
  <c r="O272" i="17"/>
  <c r="O275" i="17"/>
  <c r="O282" i="17"/>
  <c r="O304" i="17"/>
  <c r="O305" i="17"/>
  <c r="O306" i="17"/>
  <c r="O353" i="17"/>
  <c r="O354" i="17"/>
  <c r="O361" i="17"/>
  <c r="O370" i="17"/>
  <c r="O372" i="17"/>
  <c r="O374" i="17"/>
  <c r="O401" i="17"/>
  <c r="O449" i="17"/>
  <c r="O450" i="17"/>
  <c r="O452" i="17"/>
  <c r="O462" i="17"/>
  <c r="O464" i="17"/>
  <c r="O512" i="17"/>
  <c r="O537" i="17"/>
  <c r="O540" i="17"/>
  <c r="O541" i="17"/>
  <c r="O542" i="17"/>
  <c r="O593" i="17"/>
  <c r="O604" i="17"/>
  <c r="O630" i="17"/>
  <c r="O632" i="17"/>
  <c r="O633" i="17"/>
  <c r="O676" i="17"/>
  <c r="O678" i="17"/>
  <c r="O688" i="17"/>
  <c r="O708" i="17"/>
  <c r="O710" i="17"/>
  <c r="O760" i="17"/>
  <c r="O761" i="17"/>
  <c r="O762" i="17"/>
  <c r="O774" i="17"/>
  <c r="O778" i="17"/>
  <c r="O849" i="17"/>
  <c r="O850" i="17"/>
  <c r="O852" i="17"/>
  <c r="O856" i="17"/>
  <c r="O897" i="17"/>
  <c r="O906" i="17"/>
  <c r="O926" i="17"/>
  <c r="O928" i="17"/>
  <c r="O929" i="17"/>
  <c r="O930" i="17"/>
  <c r="O980" i="17"/>
  <c r="O982" i="17"/>
  <c r="O996" i="17"/>
  <c r="N18" i="17"/>
  <c r="N69" i="17"/>
  <c r="N70" i="17"/>
  <c r="N76" i="17"/>
  <c r="N98" i="17"/>
  <c r="N145" i="17"/>
  <c r="N146" i="17"/>
  <c r="N148" i="17"/>
  <c r="N149" i="17"/>
  <c r="N150" i="17"/>
  <c r="N166" i="17"/>
  <c r="N213" i="17"/>
  <c r="N225" i="17"/>
  <c r="N236" i="17"/>
  <c r="N238" i="17"/>
  <c r="N241" i="17"/>
  <c r="N242" i="17"/>
  <c r="N286" i="17"/>
  <c r="N289" i="17"/>
  <c r="N291" i="17"/>
  <c r="N292" i="17"/>
  <c r="N311" i="17"/>
  <c r="N312" i="17"/>
  <c r="N313" i="17"/>
  <c r="N314" i="17"/>
  <c r="N354" i="17"/>
  <c r="N360" i="17"/>
  <c r="N363" i="17"/>
  <c r="N414" i="17"/>
  <c r="N416" i="17"/>
  <c r="N417" i="17"/>
  <c r="N418" i="17"/>
  <c r="N423" i="17"/>
  <c r="N425" i="17"/>
  <c r="N426" i="17"/>
  <c r="N457" i="17"/>
  <c r="N458" i="17"/>
  <c r="N473" i="17"/>
  <c r="N474" i="17"/>
  <c r="N475" i="17"/>
  <c r="N476" i="17"/>
  <c r="N478" i="17"/>
  <c r="N509" i="17"/>
  <c r="N510" i="17"/>
  <c r="N512" i="17"/>
  <c r="N514" i="17"/>
  <c r="N515" i="17"/>
  <c r="N529" i="17"/>
  <c r="N530" i="17"/>
  <c r="N561" i="17"/>
  <c r="N562" i="17"/>
  <c r="N565" i="17"/>
  <c r="N567" i="17"/>
  <c r="N568" i="17"/>
  <c r="N570" i="17"/>
  <c r="N598" i="17"/>
  <c r="N601" i="17"/>
  <c r="N614" i="17"/>
  <c r="N615" i="17"/>
  <c r="N616" i="17"/>
  <c r="N617" i="17"/>
  <c r="N645" i="17"/>
  <c r="N646" i="17"/>
  <c r="N649" i="17"/>
  <c r="N651" i="17"/>
  <c r="N652" i="17"/>
  <c r="N678" i="17"/>
  <c r="N693" i="17"/>
  <c r="N694" i="17"/>
  <c r="N696" i="17"/>
  <c r="N697" i="17"/>
  <c r="N725" i="17"/>
  <c r="N726" i="17"/>
  <c r="N729" i="17"/>
  <c r="N742" i="17"/>
  <c r="N764" i="17"/>
  <c r="N765" i="17"/>
  <c r="N766" i="17"/>
  <c r="N773" i="17"/>
  <c r="N774" i="17"/>
  <c r="N796" i="17"/>
  <c r="N797" i="17"/>
  <c r="N798" i="17"/>
  <c r="N810" i="17"/>
  <c r="N813" i="17"/>
  <c r="N838" i="17"/>
  <c r="N840" i="17"/>
  <c r="N841" i="17"/>
  <c r="N842" i="17"/>
  <c r="N845" i="17"/>
  <c r="N869" i="17"/>
  <c r="N870" i="17"/>
  <c r="N877" i="17"/>
  <c r="N878" i="17"/>
  <c r="N880" i="17"/>
  <c r="N885" i="17"/>
  <c r="N886" i="17"/>
  <c r="N905" i="17"/>
  <c r="N906" i="17"/>
  <c r="N907" i="17"/>
  <c r="N909" i="17"/>
  <c r="N910" i="17"/>
  <c r="N918" i="17"/>
  <c r="N930" i="17"/>
  <c r="N937" i="17"/>
  <c r="N940" i="17"/>
  <c r="N941" i="17"/>
  <c r="N942" i="17"/>
  <c r="N962" i="17"/>
  <c r="N965" i="17"/>
  <c r="N966" i="17"/>
  <c r="N969" i="17"/>
  <c r="N970" i="17"/>
  <c r="N989" i="17"/>
  <c r="N997" i="17"/>
  <c r="N1000" i="17"/>
  <c r="N1001" i="17"/>
  <c r="M4" i="17"/>
  <c r="M20" i="17"/>
  <c r="M21" i="17"/>
  <c r="M22" i="17"/>
  <c r="M24" i="17"/>
  <c r="M28" i="17"/>
  <c r="M29" i="17"/>
  <c r="M45" i="17"/>
  <c r="M47" i="17"/>
  <c r="M48" i="17"/>
  <c r="M49" i="17"/>
  <c r="M54" i="17"/>
  <c r="M58" i="17"/>
  <c r="M60" i="17"/>
  <c r="M61" i="17"/>
  <c r="M76" i="17"/>
  <c r="M80" i="17"/>
  <c r="M81" i="17"/>
  <c r="M82" i="17"/>
  <c r="M84" i="17"/>
  <c r="M85" i="17"/>
  <c r="M104" i="17"/>
  <c r="M106" i="17"/>
  <c r="M108" i="17"/>
  <c r="M109" i="17"/>
  <c r="M114" i="17"/>
  <c r="M116" i="17"/>
  <c r="M117" i="17"/>
  <c r="M128" i="17"/>
  <c r="M133" i="17"/>
  <c r="M136" i="17"/>
  <c r="M140" i="17"/>
  <c r="M141" i="17"/>
  <c r="M144" i="17"/>
  <c r="M160" i="17"/>
  <c r="M161" i="17"/>
  <c r="M162" i="17"/>
  <c r="M163" i="17"/>
  <c r="M164" i="17"/>
  <c r="M165" i="17"/>
  <c r="M166" i="17"/>
  <c r="M176" i="17"/>
  <c r="M188" i="17"/>
  <c r="M193" i="17"/>
  <c r="M195" i="17"/>
  <c r="M196" i="17"/>
  <c r="M197" i="17"/>
  <c r="M200" i="17"/>
  <c r="M202" i="17"/>
  <c r="M220" i="17"/>
  <c r="M221" i="17"/>
  <c r="M222" i="17"/>
  <c r="M223" i="17"/>
  <c r="M224" i="17"/>
  <c r="M225" i="17"/>
  <c r="M252" i="17"/>
  <c r="M253" i="17"/>
  <c r="M254" i="17"/>
  <c r="M256" i="17"/>
  <c r="M272" i="17"/>
  <c r="M273" i="17"/>
  <c r="M274" i="17"/>
  <c r="M275" i="17"/>
  <c r="M276" i="17"/>
  <c r="M277" i="17"/>
  <c r="M278" i="17"/>
  <c r="M280" i="17"/>
  <c r="M296" i="17"/>
  <c r="M304" i="17"/>
  <c r="M305" i="17"/>
  <c r="M306" i="17"/>
  <c r="M324" i="17"/>
  <c r="M325" i="17"/>
  <c r="M326" i="17"/>
  <c r="M328" i="17"/>
  <c r="M330" i="17"/>
  <c r="M331" i="17"/>
  <c r="M347" i="17"/>
  <c r="M348" i="17"/>
  <c r="M349" i="17"/>
  <c r="M352" i="17"/>
  <c r="M353" i="17"/>
  <c r="M368" i="17"/>
  <c r="M369" i="17"/>
  <c r="M377" i="17"/>
  <c r="M378" i="17"/>
  <c r="M379" i="17"/>
  <c r="M380" i="17"/>
  <c r="M395" i="17"/>
  <c r="M396" i="17"/>
  <c r="M397" i="17"/>
  <c r="M400" i="17"/>
  <c r="M401" i="17"/>
  <c r="M416" i="17"/>
  <c r="M417" i="17"/>
  <c r="M420" i="17"/>
  <c r="M421" i="17"/>
  <c r="M422" i="17"/>
  <c r="M436" i="17"/>
  <c r="M437" i="17"/>
  <c r="M438" i="17"/>
  <c r="M440" i="17"/>
  <c r="M445" i="17"/>
  <c r="M448" i="17"/>
  <c r="M464" i="17"/>
  <c r="M465" i="17"/>
  <c r="M468" i="17"/>
  <c r="M469" i="17"/>
  <c r="M484" i="17"/>
  <c r="M485" i="17"/>
  <c r="M486" i="17"/>
  <c r="M488" i="17"/>
  <c r="M489" i="17"/>
  <c r="M490" i="17"/>
  <c r="M505" i="17"/>
  <c r="M508" i="17"/>
  <c r="M513" i="17"/>
  <c r="M516" i="17"/>
  <c r="M532" i="17"/>
  <c r="M533" i="17"/>
  <c r="M534" i="17"/>
  <c r="M536" i="17"/>
  <c r="M537" i="17"/>
  <c r="M538" i="17"/>
  <c r="M552" i="17"/>
  <c r="M553" i="17"/>
  <c r="M556" i="17"/>
  <c r="M557" i="17"/>
  <c r="M572" i="17"/>
  <c r="M573" i="17"/>
  <c r="M576" i="17"/>
  <c r="M578" i="17"/>
  <c r="M581" i="17"/>
  <c r="M592" i="17"/>
  <c r="M593" i="17"/>
  <c r="M600" i="17"/>
  <c r="M601" i="17"/>
  <c r="M602" i="17"/>
  <c r="M612" i="17"/>
  <c r="M616" i="17"/>
  <c r="M617" i="17"/>
  <c r="M620" i="17"/>
  <c r="M621" i="17"/>
  <c r="M622" i="17"/>
  <c r="M636" i="17"/>
  <c r="M637" i="17"/>
  <c r="M638" i="17"/>
  <c r="M640" i="17"/>
  <c r="M641" i="17"/>
  <c r="M656" i="17"/>
  <c r="M657" i="17"/>
  <c r="M660" i="17"/>
  <c r="M661" i="17"/>
  <c r="M664" i="17"/>
  <c r="M676" i="17"/>
  <c r="M677" i="17"/>
  <c r="M678" i="17"/>
  <c r="M681" i="17"/>
  <c r="M682" i="17"/>
  <c r="M684" i="17"/>
  <c r="M685" i="17"/>
  <c r="M696" i="17"/>
  <c r="M699" i="17"/>
  <c r="M701" i="17"/>
  <c r="M704" i="17"/>
  <c r="M716" i="17"/>
  <c r="M719" i="17"/>
  <c r="M720" i="17"/>
  <c r="M721" i="17"/>
  <c r="M722" i="17"/>
  <c r="M723" i="17"/>
  <c r="M736" i="17"/>
  <c r="M737" i="17"/>
  <c r="M740" i="17"/>
  <c r="M741" i="17"/>
  <c r="M753" i="17"/>
  <c r="M756" i="17"/>
  <c r="M757" i="17"/>
  <c r="M758" i="17"/>
  <c r="M759" i="17"/>
  <c r="M760" i="17"/>
  <c r="M772" i="17"/>
  <c r="M773" i="17"/>
  <c r="M776" i="17"/>
  <c r="M777" i="17"/>
  <c r="M778" i="17"/>
  <c r="M789" i="17"/>
  <c r="M792" i="17"/>
  <c r="M793" i="17"/>
  <c r="M794" i="17"/>
  <c r="M796" i="17"/>
  <c r="M797" i="17"/>
  <c r="M808" i="17"/>
  <c r="M809" i="17"/>
  <c r="M812" i="17"/>
  <c r="M813" i="17"/>
  <c r="M816" i="17"/>
  <c r="M825" i="17"/>
  <c r="M828" i="17"/>
  <c r="M829" i="17"/>
  <c r="M832" i="17"/>
  <c r="M833" i="17"/>
  <c r="M834" i="17"/>
  <c r="M844" i="17"/>
  <c r="M845" i="17"/>
  <c r="M847" i="17"/>
  <c r="M848" i="17"/>
  <c r="M849" i="17"/>
  <c r="M852" i="17"/>
  <c r="M864" i="17"/>
  <c r="M865" i="17"/>
  <c r="M868" i="17"/>
  <c r="M869" i="17"/>
  <c r="M881" i="17"/>
  <c r="M882" i="17"/>
  <c r="M883" i="17"/>
  <c r="M884" i="17"/>
  <c r="M885" i="17"/>
  <c r="M888" i="17"/>
  <c r="M899" i="17"/>
  <c r="M900" i="17"/>
  <c r="M901" i="17"/>
  <c r="M904" i="17"/>
  <c r="M905" i="17"/>
  <c r="M916" i="17"/>
  <c r="M917" i="17"/>
  <c r="M918" i="17"/>
  <c r="M919" i="17"/>
  <c r="M920" i="17"/>
  <c r="M921" i="17"/>
  <c r="M932" i="17"/>
  <c r="M933" i="17"/>
  <c r="M934" i="17"/>
  <c r="M935" i="17"/>
  <c r="M936" i="17"/>
  <c r="M937" i="17"/>
  <c r="M940" i="17"/>
  <c r="M949" i="17"/>
  <c r="M951" i="17"/>
  <c r="M952" i="17"/>
  <c r="M953" i="17"/>
  <c r="M954" i="17"/>
  <c r="M956" i="17"/>
  <c r="M957" i="17"/>
  <c r="M968" i="17"/>
  <c r="M969" i="17"/>
  <c r="M970" i="17"/>
  <c r="M972" i="17"/>
  <c r="M973" i="17"/>
  <c r="M984" i="17"/>
  <c r="M985" i="17"/>
  <c r="M988" i="17"/>
  <c r="M989" i="17"/>
  <c r="M990" i="17"/>
  <c r="M991" i="17"/>
  <c r="M1000" i="17"/>
  <c r="M1001"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K102" i="17"/>
  <c r="L102" i="17"/>
  <c r="M102" i="17" s="1"/>
  <c r="I103" i="17"/>
  <c r="N103" i="17" s="1"/>
  <c r="J103" i="17"/>
  <c r="O103" i="17" s="1"/>
  <c r="K103" i="17"/>
  <c r="L103" i="17"/>
  <c r="M103" i="17" s="1"/>
  <c r="I104" i="17"/>
  <c r="N104" i="17" s="1"/>
  <c r="J104" i="17"/>
  <c r="O104" i="17" s="1"/>
  <c r="K104" i="17"/>
  <c r="L104" i="17"/>
  <c r="I105" i="17"/>
  <c r="N105" i="17" s="1"/>
  <c r="J105" i="17"/>
  <c r="K105" i="17"/>
  <c r="L105" i="17"/>
  <c r="M105" i="17" s="1"/>
  <c r="I106" i="17"/>
  <c r="N106" i="17" s="1"/>
  <c r="J106" i="17"/>
  <c r="K106" i="17"/>
  <c r="L106" i="17"/>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K123" i="17"/>
  <c r="L123" i="17"/>
  <c r="M123" i="17" s="1"/>
  <c r="I124" i="17"/>
  <c r="N124" i="17" s="1"/>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J145" i="17"/>
  <c r="O145" i="17" s="1"/>
  <c r="K145" i="17"/>
  <c r="L145" i="17"/>
  <c r="M145" i="17" s="1"/>
  <c r="I146" i="17"/>
  <c r="J146" i="17"/>
  <c r="O146" i="17" s="1"/>
  <c r="K146" i="17"/>
  <c r="L146" i="17"/>
  <c r="M146" i="17" s="1"/>
  <c r="I147" i="17"/>
  <c r="N147" i="17" s="1"/>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K210" i="17"/>
  <c r="L210" i="17"/>
  <c r="M210" i="17" s="1"/>
  <c r="I211" i="17"/>
  <c r="N211" i="17" s="1"/>
  <c r="J211" i="17"/>
  <c r="O211" i="17" s="1"/>
  <c r="K211" i="17"/>
  <c r="L211" i="17"/>
  <c r="M211" i="17" s="1"/>
  <c r="I212" i="17"/>
  <c r="N212" i="17" s="1"/>
  <c r="J212" i="17"/>
  <c r="K212" i="17"/>
  <c r="L212" i="17"/>
  <c r="M212" i="17" s="1"/>
  <c r="I213" i="17"/>
  <c r="J213" i="17"/>
  <c r="O213" i="17" s="1"/>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I273" i="17"/>
  <c r="N273" i="17" s="1"/>
  <c r="J273" i="17"/>
  <c r="O273" i="17" s="1"/>
  <c r="K273" i="17"/>
  <c r="L273" i="17"/>
  <c r="I274" i="17"/>
  <c r="N274" i="17" s="1"/>
  <c r="J274" i="17"/>
  <c r="O274" i="17" s="1"/>
  <c r="K274" i="17"/>
  <c r="L274" i="17"/>
  <c r="I275" i="17"/>
  <c r="N275" i="17" s="1"/>
  <c r="J275" i="17"/>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K304" i="17"/>
  <c r="L304" i="17"/>
  <c r="I305" i="17"/>
  <c r="N305" i="17" s="1"/>
  <c r="J305" i="17"/>
  <c r="K305" i="17"/>
  <c r="L305" i="17"/>
  <c r="I306" i="17"/>
  <c r="N306" i="17" s="1"/>
  <c r="J306" i="17"/>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K353" i="17"/>
  <c r="L353" i="17"/>
  <c r="I354" i="17"/>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J416" i="17"/>
  <c r="O416" i="17" s="1"/>
  <c r="K416" i="17"/>
  <c r="L416" i="17"/>
  <c r="I417" i="17"/>
  <c r="J417" i="17"/>
  <c r="O417" i="17" s="1"/>
  <c r="K417" i="17"/>
  <c r="L417" i="17"/>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I423" i="17"/>
  <c r="J423" i="17"/>
  <c r="O423" i="17" s="1"/>
  <c r="K423" i="17"/>
  <c r="L423" i="17"/>
  <c r="M423" i="17" s="1"/>
  <c r="I424" i="17"/>
  <c r="N424" i="17" s="1"/>
  <c r="J424" i="17"/>
  <c r="O424" i="17" s="1"/>
  <c r="K424" i="17"/>
  <c r="L424" i="17"/>
  <c r="M424" i="17" s="1"/>
  <c r="I425" i="17"/>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K449" i="17"/>
  <c r="L449" i="17"/>
  <c r="M449" i="17" s="1"/>
  <c r="I450" i="17"/>
  <c r="N450" i="17" s="1"/>
  <c r="J450" i="17"/>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K462" i="17"/>
  <c r="L462" i="17"/>
  <c r="M462" i="17" s="1"/>
  <c r="I463" i="17"/>
  <c r="N463" i="17" s="1"/>
  <c r="J463" i="17"/>
  <c r="O463" i="17" s="1"/>
  <c r="K463" i="17"/>
  <c r="L463" i="17"/>
  <c r="M463" i="17" s="1"/>
  <c r="I464" i="17"/>
  <c r="N464" i="17" s="1"/>
  <c r="J464" i="17"/>
  <c r="K464" i="17"/>
  <c r="L464" i="17"/>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J510" i="17"/>
  <c r="O510" i="17" s="1"/>
  <c r="K510" i="17"/>
  <c r="L510" i="17"/>
  <c r="M510" i="17" s="1"/>
  <c r="I511" i="17"/>
  <c r="N511" i="17" s="1"/>
  <c r="J511" i="17"/>
  <c r="O511" i="17" s="1"/>
  <c r="K511" i="17"/>
  <c r="L511" i="17"/>
  <c r="M511" i="17" s="1"/>
  <c r="I512" i="17"/>
  <c r="J512" i="17"/>
  <c r="K512" i="17"/>
  <c r="L512" i="17"/>
  <c r="M512" i="17" s="1"/>
  <c r="I513" i="17"/>
  <c r="N513" i="17" s="1"/>
  <c r="J513" i="17"/>
  <c r="O513" i="17" s="1"/>
  <c r="K513" i="17"/>
  <c r="L513" i="17"/>
  <c r="I514" i="17"/>
  <c r="J514" i="17"/>
  <c r="O514" i="17" s="1"/>
  <c r="K514" i="17"/>
  <c r="L514" i="17"/>
  <c r="M514" i="17" s="1"/>
  <c r="I515" i="17"/>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I537" i="17"/>
  <c r="N537" i="17" s="1"/>
  <c r="J537" i="17"/>
  <c r="K537" i="17"/>
  <c r="L537" i="17"/>
  <c r="I538" i="17"/>
  <c r="N538" i="17" s="1"/>
  <c r="J538" i="17"/>
  <c r="O538" i="17" s="1"/>
  <c r="K538" i="17"/>
  <c r="L538" i="17"/>
  <c r="I539" i="17"/>
  <c r="N539" i="17" s="1"/>
  <c r="J539" i="17"/>
  <c r="O539" i="17" s="1"/>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J567" i="17"/>
  <c r="O567" i="17" s="1"/>
  <c r="K567" i="17"/>
  <c r="L567" i="17"/>
  <c r="M567" i="17" s="1"/>
  <c r="I568" i="17"/>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I601" i="17"/>
  <c r="J601" i="17"/>
  <c r="O601" i="17" s="1"/>
  <c r="K601" i="17"/>
  <c r="L601" i="17"/>
  <c r="I602" i="17"/>
  <c r="N602" i="17" s="1"/>
  <c r="J602" i="17"/>
  <c r="O602" i="17" s="1"/>
  <c r="K602" i="17"/>
  <c r="L602" i="17"/>
  <c r="I603" i="17"/>
  <c r="N603" i="17" s="1"/>
  <c r="J603" i="17"/>
  <c r="O603" i="17" s="1"/>
  <c r="K603" i="17"/>
  <c r="L603" i="17"/>
  <c r="M603" i="17" s="1"/>
  <c r="I604" i="17"/>
  <c r="N604" i="17" s="1"/>
  <c r="J604" i="17"/>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J614" i="17"/>
  <c r="O614" i="17" s="1"/>
  <c r="K614" i="17"/>
  <c r="L614" i="17"/>
  <c r="M614" i="17" s="1"/>
  <c r="I615" i="17"/>
  <c r="J615" i="17"/>
  <c r="O615" i="17" s="1"/>
  <c r="K615" i="17"/>
  <c r="L615" i="17"/>
  <c r="M615" i="17" s="1"/>
  <c r="I616" i="17"/>
  <c r="J616" i="17"/>
  <c r="O616" i="17" s="1"/>
  <c r="K616" i="17"/>
  <c r="L616" i="17"/>
  <c r="I617" i="17"/>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M630" i="17" s="1"/>
  <c r="I631" i="17"/>
  <c r="N631" i="17" s="1"/>
  <c r="J631" i="17"/>
  <c r="O631" i="17" s="1"/>
  <c r="K631" i="17"/>
  <c r="L631" i="17"/>
  <c r="M631" i="17" s="1"/>
  <c r="I632" i="17"/>
  <c r="N632" i="17" s="1"/>
  <c r="J632" i="17"/>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K676" i="17"/>
  <c r="L676" i="17"/>
  <c r="I677" i="17"/>
  <c r="N677" i="17" s="1"/>
  <c r="J677" i="17"/>
  <c r="O677" i="17" s="1"/>
  <c r="K677" i="17"/>
  <c r="L677" i="17"/>
  <c r="I678" i="17"/>
  <c r="J678" i="17"/>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M693" i="17" s="1"/>
  <c r="I694" i="17"/>
  <c r="J694" i="17"/>
  <c r="O694" i="17" s="1"/>
  <c r="K694" i="17"/>
  <c r="L694" i="17"/>
  <c r="M694" i="17" s="1"/>
  <c r="I695" i="17"/>
  <c r="N695" i="17" s="1"/>
  <c r="J695" i="17"/>
  <c r="O695" i="17" s="1"/>
  <c r="K695" i="17"/>
  <c r="L695" i="17"/>
  <c r="M695" i="17" s="1"/>
  <c r="I696" i="17"/>
  <c r="J696" i="17"/>
  <c r="O696" i="17" s="1"/>
  <c r="K696" i="17"/>
  <c r="L696" i="17"/>
  <c r="I697" i="17"/>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K760" i="17"/>
  <c r="L760" i="17"/>
  <c r="I761" i="17"/>
  <c r="N761" i="17" s="1"/>
  <c r="J761" i="17"/>
  <c r="K761" i="17"/>
  <c r="L761" i="17"/>
  <c r="M761" i="17" s="1"/>
  <c r="I762" i="17"/>
  <c r="N762" i="17" s="1"/>
  <c r="J762" i="17"/>
  <c r="K762" i="17"/>
  <c r="L762" i="17"/>
  <c r="M762" i="17" s="1"/>
  <c r="I763" i="17"/>
  <c r="N763" i="17" s="1"/>
  <c r="J763" i="17"/>
  <c r="O763" i="17" s="1"/>
  <c r="K763" i="17"/>
  <c r="L763" i="17"/>
  <c r="M763" i="17" s="1"/>
  <c r="I764" i="17"/>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J773" i="17"/>
  <c r="O773" i="17" s="1"/>
  <c r="K773" i="17"/>
  <c r="L773" i="17"/>
  <c r="I774" i="17"/>
  <c r="J774" i="17"/>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M795" i="17" s="1"/>
  <c r="I796" i="17"/>
  <c r="J796" i="17"/>
  <c r="O796" i="17" s="1"/>
  <c r="K796" i="17"/>
  <c r="L796" i="17"/>
  <c r="I797" i="17"/>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I810" i="17"/>
  <c r="J810" i="17"/>
  <c r="O810" i="17" s="1"/>
  <c r="K810" i="17"/>
  <c r="L810" i="17"/>
  <c r="M810" i="17" s="1"/>
  <c r="I811" i="17"/>
  <c r="N811" i="17" s="1"/>
  <c r="J811" i="17"/>
  <c r="O811" i="17" s="1"/>
  <c r="K811" i="17"/>
  <c r="L811" i="17"/>
  <c r="M811" i="17" s="1"/>
  <c r="I812" i="17"/>
  <c r="N812" i="17" s="1"/>
  <c r="J812" i="17"/>
  <c r="O812" i="17" s="1"/>
  <c r="K812" i="17"/>
  <c r="L812" i="17"/>
  <c r="I813" i="17"/>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J840" i="17"/>
  <c r="O840" i="17" s="1"/>
  <c r="K840" i="17"/>
  <c r="L840" i="17"/>
  <c r="M840" i="17" s="1"/>
  <c r="I841" i="17"/>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I845" i="17"/>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K849" i="17"/>
  <c r="L849" i="17"/>
  <c r="I850" i="17"/>
  <c r="N850" i="17" s="1"/>
  <c r="J850" i="17"/>
  <c r="K850" i="17"/>
  <c r="L850" i="17"/>
  <c r="M850" i="17" s="1"/>
  <c r="I851" i="17"/>
  <c r="N851" i="17" s="1"/>
  <c r="J851" i="17"/>
  <c r="O851" i="17" s="1"/>
  <c r="K851" i="17"/>
  <c r="L851" i="17"/>
  <c r="M851" i="17" s="1"/>
  <c r="I852" i="17"/>
  <c r="N852" i="17" s="1"/>
  <c r="J852" i="17"/>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J869" i="17"/>
  <c r="O869" i="17" s="1"/>
  <c r="K869" i="17"/>
  <c r="L869" i="17"/>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J885" i="17"/>
  <c r="O885" i="17" s="1"/>
  <c r="K885" i="17"/>
  <c r="L885" i="17"/>
  <c r="I886" i="17"/>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I906" i="17"/>
  <c r="J906" i="17"/>
  <c r="K906" i="17"/>
  <c r="L906" i="17"/>
  <c r="M906" i="17" s="1"/>
  <c r="I907" i="17"/>
  <c r="J907" i="17"/>
  <c r="O907" i="17" s="1"/>
  <c r="K907" i="17"/>
  <c r="L907" i="17"/>
  <c r="M907" i="17" s="1"/>
  <c r="I908" i="17"/>
  <c r="N908" i="17" s="1"/>
  <c r="J908" i="17"/>
  <c r="O908" i="17" s="1"/>
  <c r="K908" i="17"/>
  <c r="L908" i="17"/>
  <c r="M908" i="17" s="1"/>
  <c r="I909" i="17"/>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I918" i="17"/>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K926" i="17"/>
  <c r="L926" i="17"/>
  <c r="M926" i="17" s="1"/>
  <c r="I927" i="17"/>
  <c r="N927" i="17" s="1"/>
  <c r="J927" i="17"/>
  <c r="O927" i="17" s="1"/>
  <c r="K927" i="17"/>
  <c r="L927" i="17"/>
  <c r="M927" i="17" s="1"/>
  <c r="I928" i="17"/>
  <c r="N928" i="17" s="1"/>
  <c r="J928" i="17"/>
  <c r="K928" i="17"/>
  <c r="L928" i="17"/>
  <c r="M928" i="17" s="1"/>
  <c r="I929" i="17"/>
  <c r="N929" i="17" s="1"/>
  <c r="J929" i="17"/>
  <c r="K929" i="17"/>
  <c r="L929" i="17"/>
  <c r="M929" i="17" s="1"/>
  <c r="I930" i="17"/>
  <c r="J930" i="17"/>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J937" i="17"/>
  <c r="O937" i="17" s="1"/>
  <c r="K937" i="17"/>
  <c r="L937" i="17"/>
  <c r="I938" i="17"/>
  <c r="N938" i="17" s="1"/>
  <c r="J938" i="17"/>
  <c r="O938" i="17" s="1"/>
  <c r="K938" i="17"/>
  <c r="L938" i="17"/>
  <c r="M938" i="17" s="1"/>
  <c r="I939" i="17"/>
  <c r="N939" i="17" s="1"/>
  <c r="J939" i="17"/>
  <c r="O939" i="17" s="1"/>
  <c r="K939" i="17"/>
  <c r="L939" i="17"/>
  <c r="M939" i="17" s="1"/>
  <c r="I940" i="17"/>
  <c r="J940" i="17"/>
  <c r="O940" i="17" s="1"/>
  <c r="K940" i="17"/>
  <c r="L940" i="17"/>
  <c r="I941" i="17"/>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I969" i="17"/>
  <c r="J969" i="17"/>
  <c r="O969" i="17" s="1"/>
  <c r="K969" i="17"/>
  <c r="L969" i="17"/>
  <c r="I970" i="17"/>
  <c r="J970" i="17"/>
  <c r="O970" i="17" s="1"/>
  <c r="K970" i="17"/>
  <c r="L970" i="17"/>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I1001" i="17"/>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<sst xmlns="http://schemas.openxmlformats.org/spreadsheetml/2006/main" count="11128" uniqueCount="6221">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</sst>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6" formatCode="dd\-mmm\-yyyy"/>
    <numFmt numFmtId="167"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theme="1" tint="4.9989318521683403E-2"/>
      <name val="Calibri"/>
      <family val="2"/>
      <scheme val="minor"/>
    </font>
    <font>
      <b/>
      <sz val="11"/>
      <color theme="1" tint="4.9989318521683403E-2"/>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0" fontId="4" fillId="0" borderId="0" xfId="0" applyFont="1"/>
    <xf numFmtId="0" fontId="3" fillId="0" borderId="0" xfId="0" pivotButton="1" applyFont="1"/>
    <xf numFmtId="0" fontId="3" fillId="0" borderId="0" xfId="0" applyFont="1"/>
    <xf numFmtId="0" fontId="5" fillId="0" borderId="0" xfId="0" applyFont="1"/>
    <xf numFmtId="3" fontId="3" fillId="0" borderId="0" xfId="0" applyNumberFormat="1" applyFont="1"/>
    <xf numFmtId="5" fontId="0" fillId="0" borderId="0" xfId="0" applyNumberFormat="1"/>
    <xf numFmtId="0" fontId="0" fillId="0" borderId="1" xfId="0" applyBorder="1"/>
    <xf numFmtId="0" fontId="0" fillId="0" borderId="2" xfId="0" applyBorder="1"/>
  </cellXfs>
  <cellStyles count="2">
    <cellStyle name="Currency" xfId="1" builtinId="4"/>
    <cellStyle name="Normal" xfId="0" builtinId="0"/>
  </cellStyles>
  <dxfs count="165">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strike val="0"/>
        <outline val="0"/>
        <shadow val="0"/>
        <u val="none"/>
        <vertAlign val="baseline"/>
        <sz val="11"/>
        <color theme="1" tint="4.9989318521683403E-2"/>
        <name val="Calibri"/>
        <family val="2"/>
        <scheme val="minor"/>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font>
    </dxf>
    <dxf>
      <font>
        <b/>
      </font>
    </dxf>
    <dxf>
      <font>
        <b/>
      </font>
    </dxf>
    <dxf>
      <font>
        <b/>
      </font>
    </dxf>
    <dxf>
      <font>
        <b/>
      </font>
    </dxf>
    <dxf>
      <numFmt numFmtId="3" formatCode="#,##0"/>
    </dxf>
    <dxf>
      <numFmt numFmtId="9" formatCode="&quot;$&quot;#,##0_);\(&quot;$&quot;#,##0\)"/>
    </dxf>
    <dxf>
      <font>
        <b/>
        <i val="0"/>
        <color theme="0"/>
      </font>
      <fill>
        <patternFill>
          <bgColor theme="1"/>
        </patternFill>
      </fill>
      <border>
        <bottom style="thin">
          <color theme="9"/>
        </bottom>
        <vertical/>
        <horizontal/>
      </border>
    </dxf>
    <dxf>
      <font>
        <color theme="1"/>
      </font>
      <fill>
        <patternFill>
          <bgColor theme="0"/>
        </patternFill>
      </fill>
      <border>
        <left style="medium">
          <color theme="1"/>
        </left>
        <right style="medium">
          <color theme="1"/>
        </right>
        <top style="medium">
          <color theme="1"/>
        </top>
        <bottom style="medium">
          <color theme="1"/>
        </bottom>
        <vertical/>
        <horizontal/>
      </border>
    </dxf>
    <dxf>
      <numFmt numFmtId="9" formatCode="&quot;$&quot;#,##0_);\(&quot;$&quot;#,##0\)"/>
    </dxf>
    <dxf>
      <numFmt numFmtId="3" formatCode="#,##0"/>
    </dxf>
    <dxf>
      <font>
        <b/>
      </font>
    </dxf>
    <dxf>
      <font>
        <b/>
      </font>
    </dxf>
    <dxf>
      <font>
        <b/>
      </font>
    </dxf>
    <dxf>
      <font>
        <b/>
      </font>
    </dxf>
    <dxf>
      <font>
        <b/>
      </font>
    </dxf>
    <dxf>
      <font>
        <color theme="0"/>
      </font>
    </dxf>
    <dxf>
      <font>
        <color theme="0"/>
      </font>
      <fill>
        <patternFill>
          <bgColor theme="1"/>
        </patternFill>
      </fill>
    </dxf>
    <dxf>
      <font>
        <b/>
      </font>
    </dxf>
    <dxf>
      <font>
        <b/>
      </font>
    </dxf>
    <dxf>
      <font>
        <b/>
      </font>
    </dxf>
    <dxf>
      <font>
        <b/>
      </font>
    </dxf>
    <dxf>
      <font>
        <b/>
      </font>
    </dxf>
    <dxf>
      <font>
        <b/>
      </font>
    </dxf>
    <dxf>
      <font>
        <b/>
      </font>
    </dxf>
    <dxf>
      <font>
        <b/>
      </font>
    </dxf>
    <dxf>
      <numFmt numFmtId="0" formatCode="General"/>
    </dxf>
    <dxf>
      <font>
        <color theme="1" tint="4.9989318521683403E-2"/>
      </font>
    </dxf>
    <dxf>
      <font>
        <color theme="1" tint="4.9989318521683403E-2"/>
      </font>
    </dxf>
    <dxf>
      <font>
        <sz val="11"/>
        <color theme="0"/>
        <name val="Calibri"/>
        <family val="2"/>
        <scheme val="minor"/>
      </font>
      <fill>
        <patternFill>
          <bgColor theme="1" tint="4.9989318521683403E-2"/>
        </patternFill>
      </fill>
    </dxf>
    <dxf>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rgb="FF00206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2" xr9:uid="{1837F6A7-97D5-4F26-A808-B022DA2980C2}">
      <tableStyleElement type="wholeTable" dxfId="139"/>
      <tableStyleElement type="headerRow" dxfId="138"/>
    </tableStyle>
    <tableStyle name="SlicerStyleLight6 2" pivot="0" table="0" count="10" xr9:uid="{F34D9144-5B3A-4044-914E-2C4A1E33FCCC}">
      <tableStyleElement type="wholeTable" dxfId="130"/>
      <tableStyleElement type="headerRow" dxfId="129"/>
    </tableStyle>
    <tableStyle name="Table Style 1" pivot="0" count="1" xr9:uid="{2C87A869-4159-4328-B5E5-B796CABDD797}">
      <tableStyleElement type="firstRowStripe" dxfId="153"/>
    </tableStyle>
    <tableStyle name="Timeline Style 1" pivot="0" table="0" count="8" xr9:uid="{FD282D00-023A-42EE-A758-C4834B1FD569}">
      <tableStyleElement type="wholeTable" dxfId="152"/>
      <tableStyleElement type="headerRow" dxfId="151"/>
    </tableStyle>
  </tableStyle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52-4E43-81D8-B18F2AA8871E}"/>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52-4E43-81D8-B18F2AA8871E}"/>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52-4E43-81D8-B18F2AA8871E}"/>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52-4E43-81D8-B18F2AA8871E}"/>
            </c:ext>
          </c:extLst>
        </c:ser>
        <c:dLbls>
          <c:showLegendKey val="0"/>
          <c:showVal val="0"/>
          <c:showCatName val="0"/>
          <c:showSerName val="0"/>
          <c:showPercent val="0"/>
          <c:showBubbleSize val="0"/>
        </c:dLbls>
        <c:smooth val="0"/>
        <c:axId val="1425777471"/>
        <c:axId val="1425778911"/>
      </c:lineChart>
      <c:catAx>
        <c:axId val="14257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8911"/>
        <c:crosses val="autoZero"/>
        <c:auto val="1"/>
        <c:lblAlgn val="ctr"/>
        <c:lblOffset val="100"/>
        <c:noMultiLvlLbl val="0"/>
      </c:catAx>
      <c:valAx>
        <c:axId val="1425778911"/>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747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31"/>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7B-456B-B5BD-3447CF9AC529}"/>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2"/>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EE6-45C4-A49A-7E1524070A1C}"/>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A8D-4FBA-B3A0-9AFC797C6EE7}"/>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A8D-4FBA-B3A0-9AFC797C6EE7}"/>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A8D-4FBA-B3A0-9AFC797C6EE7}"/>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CA8D-4FBA-B3A0-9AFC797C6EE7}"/>
            </c:ext>
          </c:extLst>
        </c:ser>
        <c:dLbls>
          <c:showLegendKey val="0"/>
          <c:showVal val="0"/>
          <c:showCatName val="0"/>
          <c:showSerName val="0"/>
          <c:showPercent val="0"/>
          <c:showBubbleSize val="0"/>
        </c:dLbls>
        <c:smooth val="0"/>
        <c:axId val="1425777471"/>
        <c:axId val="1425778911"/>
      </c:lineChart>
      <c:catAx>
        <c:axId val="14257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8911"/>
        <c:crosses val="autoZero"/>
        <c:auto val="1"/>
        <c:lblAlgn val="ctr"/>
        <c:lblOffset val="100"/>
        <c:noMultiLvlLbl val="0"/>
      </c:catAx>
      <c:valAx>
        <c:axId val="1425778911"/>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747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8"/>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3F2-4279-8C35-BF7121E45D87}"/>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0"/>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6EE-4B03-A3CB-0C27D64910D2}"/>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9525</xdr:rowOff>
    </xdr:to>
    <xdr:sp macro="" textlink="">
      <xdr:nvSpPr>
        <xdr:cNvPr id="3" name="Rectangle 2">
          <a:extLst>
            <a:ext uri="{FF2B5EF4-FFF2-40B4-BE49-F238E27FC236}">
              <a16:creationId xmlns:a16="http://schemas.microsoft.com/office/drawing/2014/main" id="{6B5405A0-3375-AA20-EA2C-DB2AE935A2DD}"/>
            </a:ext>
          </a:extLst>
        </xdr:cNvPr>
        <xdr:cNvSpPr/>
      </xdr:nvSpPr>
      <xdr:spPr>
        <a:xfrm>
          <a:off x="114300" y="57150"/>
          <a:ext cx="15240000" cy="771525"/>
        </a:xfrm>
        <a:prstGeom prst="rect">
          <a:avLst/>
        </a:prstGeom>
        <a:solidFill>
          <a:schemeClr val="accent6">
            <a:lumMod val="50000"/>
          </a:schemeClr>
        </a:solidFill>
        <a:ln w="28575">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800" b="1">
              <a:solidFill>
                <a:schemeClr val="bg1"/>
              </a:solidFill>
              <a:latin typeface="+mn-lt"/>
            </a:rPr>
            <a:t>Coffee Sales Dashboard</a:t>
          </a:r>
        </a:p>
      </xdr:txBody>
    </xdr:sp>
    <xdr:clientData/>
  </xdr:twoCellAnchor>
  <xdr:twoCellAnchor>
    <xdr:from>
      <xdr:col>0</xdr:col>
      <xdr:colOff>104890</xdr:colOff>
      <xdr:row>15</xdr:row>
      <xdr:rowOff>33846</xdr:rowOff>
    </xdr:from>
    <xdr:to>
      <xdr:col>16</xdr:col>
      <xdr:colOff>24423</xdr:colOff>
      <xdr:row>42</xdr:row>
      <xdr:rowOff>36634</xdr:rowOff>
    </xdr:to>
    <xdr:graphicFrame macro="">
      <xdr:nvGraphicFramePr>
        <xdr:cNvPr id="4" name="Chart 3">
          <a:extLst>
            <a:ext uri="{FF2B5EF4-FFF2-40B4-BE49-F238E27FC236}">
              <a16:creationId xmlns:a16="http://schemas.microsoft.com/office/drawing/2014/main" id="{76FE7DA6-0231-4CCF-9FEC-DADE7D885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14</xdr:row>
      <xdr:rowOff>75196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CD9FEC3-C467-4828-BEC7-56F6FA63F1A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1008529"/>
              <a:ext cx="10287000" cy="15991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223824</xdr:colOff>
      <xdr:row>9</xdr:row>
      <xdr:rowOff>98877</xdr:rowOff>
    </xdr:from>
    <xdr:to>
      <xdr:col>22</xdr:col>
      <xdr:colOff>64701</xdr:colOff>
      <xdr:row>14</xdr:row>
      <xdr:rowOff>111330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7032C3C3-44FD-496D-A502-F06605C52C1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2883" y="1678906"/>
              <a:ext cx="2261347" cy="964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223821</xdr:colOff>
      <xdr:row>6</xdr:row>
      <xdr:rowOff>9527</xdr:rowOff>
    </xdr:from>
    <xdr:to>
      <xdr:col>26</xdr:col>
      <xdr:colOff>8003</xdr:colOff>
      <xdr:row>9</xdr:row>
      <xdr:rowOff>41778</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09A77343-E4B7-4D85-A35A-957E47030EF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22880" y="1018056"/>
              <a:ext cx="4625123" cy="603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155415</xdr:colOff>
      <xdr:row>9</xdr:row>
      <xdr:rowOff>110672</xdr:rowOff>
    </xdr:from>
    <xdr:to>
      <xdr:col>26</xdr:col>
      <xdr:colOff>293</xdr:colOff>
      <xdr:row>14</xdr:row>
      <xdr:rowOff>136071</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43DBB466-5179-4112-8D54-98F18BADB2D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74944" y="1690701"/>
              <a:ext cx="2265349" cy="97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132532</xdr:colOff>
      <xdr:row>15</xdr:row>
      <xdr:rowOff>51168</xdr:rowOff>
    </xdr:from>
    <xdr:to>
      <xdr:col>25</xdr:col>
      <xdr:colOff>586154</xdr:colOff>
      <xdr:row>28</xdr:row>
      <xdr:rowOff>61057</xdr:rowOff>
    </xdr:to>
    <xdr:graphicFrame macro="">
      <xdr:nvGraphicFramePr>
        <xdr:cNvPr id="9" name="Chart 8">
          <a:extLst>
            <a:ext uri="{FF2B5EF4-FFF2-40B4-BE49-F238E27FC236}">
              <a16:creationId xmlns:a16="http://schemas.microsoft.com/office/drawing/2014/main" id="{085BBDDE-B844-4EC0-870D-E19409CF5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165829</xdr:colOff>
      <xdr:row>29</xdr:row>
      <xdr:rowOff>18141</xdr:rowOff>
    </xdr:from>
    <xdr:to>
      <xdr:col>26</xdr:col>
      <xdr:colOff>12212</xdr:colOff>
      <xdr:row>42</xdr:row>
      <xdr:rowOff>97692</xdr:rowOff>
    </xdr:to>
    <xdr:graphicFrame macro="">
      <xdr:nvGraphicFramePr>
        <xdr:cNvPr id="10" name="Chart 9">
          <a:extLst>
            <a:ext uri="{FF2B5EF4-FFF2-40B4-BE49-F238E27FC236}">
              <a16:creationId xmlns:a16="http://schemas.microsoft.com/office/drawing/2014/main" id="{935ACC7E-3B6E-4DA7-AD47-369C5ACA0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142874</xdr:colOff>
      <xdr:row>12</xdr:row>
      <xdr:rowOff>38099</xdr:rowOff>
    </xdr:from>
    <xdr:to>
      <xdr:col>19</xdr:col>
      <xdr:colOff>66675</xdr:colOff>
      <xdr:row>34</xdr:row>
      <xdr:rowOff>161925</xdr:rowOff>
    </xdr:to>
    <xdr:graphicFrame macro="">
      <xdr:nvGraphicFramePr>
        <xdr:cNvPr id="2" name="Chart 1">
          <a:extLst>
            <a:ext uri="{FF2B5EF4-FFF2-40B4-BE49-F238E27FC236}">
              <a16:creationId xmlns:a16="http://schemas.microsoft.com/office/drawing/2014/main" id="{AFD8847D-0A20-C65A-7380-A6D8D5755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123825</xdr:colOff>
      <xdr:row>4</xdr:row>
      <xdr:rowOff>114300</xdr:rowOff>
    </xdr:from>
    <xdr:to>
      <xdr:col>19</xdr:col>
      <xdr:colOff>66675</xdr:colOff>
      <xdr:row>11</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E6822BB-2A27-5853-BBB1-8E0AD8623C4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72125" y="876300"/>
              <a:ext cx="7258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142875</xdr:colOff>
      <xdr:row>14</xdr:row>
      <xdr:rowOff>0</xdr:rowOff>
    </xdr:from>
    <xdr:to>
      <xdr:col>22</xdr:col>
      <xdr:colOff>600075</xdr:colOff>
      <xdr:row>19</xdr:row>
      <xdr:rowOff>19050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30FCAFF-548B-8A46-EECF-171CFF5BFD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06375" y="2667000"/>
              <a:ext cx="22860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142874</xdr:colOff>
      <xdr:row>4</xdr:row>
      <xdr:rowOff>123826</xdr:rowOff>
    </xdr:from>
    <xdr:to>
      <xdr:col>23</xdr:col>
      <xdr:colOff>19050</xdr:colOff>
      <xdr:row>7</xdr:row>
      <xdr:rowOff>161926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5586C14-D475-0F1A-D817-15D9B21F12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06374" y="885826"/>
              <a:ext cx="2314576"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123825</xdr:colOff>
      <xdr:row>8</xdr:row>
      <xdr:rowOff>57150</xdr:rowOff>
    </xdr:from>
    <xdr:to>
      <xdr:col>22</xdr:col>
      <xdr:colOff>581025</xdr:colOff>
      <xdr:row>13</xdr:row>
      <xdr:rowOff>28575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9549AEA-5278-8FDE-3B5B-10AD1FE9FC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87325" y="1581150"/>
              <a:ext cx="22860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161924</xdr:colOff>
      <xdr:row>4</xdr:row>
      <xdr:rowOff>109535</xdr:rowOff>
    </xdr:from>
    <xdr:to>
      <xdr:col>15</xdr:col>
      <xdr:colOff>552450</xdr:colOff>
      <xdr:row>24</xdr:row>
      <xdr:rowOff>142874</xdr:rowOff>
    </xdr:to>
    <xdr:graphicFrame macro="">
      <xdr:nvGraphicFramePr>
        <xdr:cNvPr id="7" name="Chart 6">
          <a:extLst>
            <a:ext uri="{FF2B5EF4-FFF2-40B4-BE49-F238E27FC236}">
              <a16:creationId xmlns:a16="http://schemas.microsoft.com/office/drawing/2014/main" id="{82ED7798-2FA7-43BB-121A-F699ED3E9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161924</xdr:colOff>
      <xdr:row>4</xdr:row>
      <xdr:rowOff>109535</xdr:rowOff>
    </xdr:from>
    <xdr:to>
      <xdr:col>15</xdr:col>
      <xdr:colOff>552450</xdr:colOff>
      <xdr:row>24</xdr:row>
      <xdr:rowOff>142874</xdr:rowOff>
    </xdr:to>
    <xdr:graphicFrame macro="">
      <xdr:nvGraphicFramePr>
        <xdr:cNvPr id="2" name="Chart 1">
          <a:extLst>
            <a:ext uri="{FF2B5EF4-FFF2-40B4-BE49-F238E27FC236}">
              <a16:creationId xmlns:a16="http://schemas.microsoft.com/office/drawing/2014/main" id="{FB4DA34F-AED4-4B72-9AA2-84A5BA21B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nt" refreshedDate="45723.861513310185" createdVersion="8" refreshedVersion="8" minRefreshableVersion="3" recordCount="1000" xr:uid="{52F03A42-4608-480F-AD22-C6B41B9F822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9743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F1633-8699-4CE2-A798-A2C3991DB58C}"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formats count="10">
    <format dxfId="150">
      <pivotArea dataOnly="0" labelOnly="1" outline="0" fieldPosition="0">
        <references count="1">
          <reference field="17" count="3">
            <x v="1"/>
            <x v="2"/>
            <x v="3"/>
          </reference>
        </references>
      </pivotArea>
    </format>
    <format dxfId="149">
      <pivotArea dataOnly="0" labelOnly="1" outline="0" fieldPosition="0">
        <references count="1">
          <reference field="17" count="1">
            <x v="4"/>
          </reference>
        </references>
      </pivotArea>
    </format>
    <format dxfId="147">
      <pivotArea type="origin" dataOnly="0" labelOnly="1" outline="0" fieldPosition="0"/>
    </format>
    <format dxfId="146">
      <pivotArea field="8" type="button" dataOnly="0" labelOnly="1" outline="0" axis="axisCol" fieldPosition="0"/>
    </format>
    <format dxfId="145">
      <pivotArea type="topRight" dataOnly="0" labelOnly="1" outline="0" fieldPosition="0"/>
    </format>
    <format dxfId="144">
      <pivotArea field="17" type="button" dataOnly="0" labelOnly="1" outline="0" axis="axisRow" fieldPosition="0"/>
    </format>
    <format dxfId="143">
      <pivotArea field="16" type="button" dataOnly="0" labelOnly="1" outline="0" axis="axisRow" fieldPosition="1"/>
    </format>
    <format dxfId="142">
      <pivotArea dataOnly="0" labelOnly="1" outline="0" fieldPosition="0">
        <references count="1">
          <reference field="8" count="0"/>
        </references>
      </pivotArea>
    </format>
    <format dxfId="141">
      <pivotArea dataOnly="0" labelOnly="1" outline="0" fieldPosition="0">
        <references count="1">
          <reference field="17" count="3">
            <x v="1"/>
            <x v="2"/>
            <x v="3"/>
          </reference>
        </references>
      </pivotArea>
    </format>
    <format dxfId="140">
      <pivotArea dataOnly="0" labelOnly="1" outline="0" fieldPosition="0">
        <references count="1">
          <reference field="17" count="1">
            <x v="4"/>
          </reference>
        </references>
      </pivotArea>
    </format>
  </formats>
  <chartFormats count="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25" format="8" series="1">
      <pivotArea type="data" outline="0" fieldPosition="0">
        <references count="2">
          <reference field="4294967294" count="1" selected="0">
            <x v="0"/>
          </reference>
          <reference field="8" count="1" selected="0">
            <x v="0"/>
          </reference>
        </references>
      </pivotArea>
    </chartFormat>
    <chartFormat chart="25" format="9" series="1">
      <pivotArea type="data" outline="0" fieldPosition="0">
        <references count="2">
          <reference field="4294967294" count="1" selected="0">
            <x v="0"/>
          </reference>
          <reference field="8" count="1" selected="0">
            <x v="1"/>
          </reference>
        </references>
      </pivotArea>
    </chartFormat>
    <chartFormat chart="25" format="10" series="1">
      <pivotArea type="data" outline="0" fieldPosition="0">
        <references count="2">
          <reference field="4294967294" count="1" selected="0">
            <x v="0"/>
          </reference>
          <reference field="8" count="1" selected="0">
            <x v="2"/>
          </reference>
        </references>
      </pivotArea>
    </chartFormat>
    <chartFormat chart="25" format="11" series="1">
      <pivotArea type="data" outline="0" fieldPosition="0">
        <references count="2">
          <reference field="4294967294" count="1" selected="0">
            <x v="0"/>
          </reference>
          <reference field="8"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C529E-E9BE-47EB-B969-2A8FFC2272F0}" name="Total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7">
    <format dxfId="133">
      <pivotArea type="origin" dataOnly="0" labelOnly="1" outline="0" fieldPosition="0"/>
    </format>
    <format dxfId="134">
      <pivotArea field="8" type="button" dataOnly="0" labelOnly="1" outline="0"/>
    </format>
    <format dxfId="135">
      <pivotArea type="topRight" dataOnly="0" labelOnly="1" outline="0" fieldPosition="0"/>
    </format>
    <format dxfId="136">
      <pivotArea field="17" type="button" dataOnly="0" labelOnly="1" outline="0"/>
    </format>
    <format dxfId="137">
      <pivotArea field="16" type="button" dataOnly="0" labelOnly="1" outline="0"/>
    </format>
    <format dxfId="132">
      <pivotArea dataOnly="0" labelOnly="1" outline="0" axis="axisValues" fieldPosition="0"/>
    </format>
    <format dxfId="131">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459FF-87C6-4E3F-B75F-32987ED3736E}" name="Total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formats count="7">
    <format dxfId="122">
      <pivotArea type="origin" dataOnly="0" labelOnly="1" outline="0" fieldPosition="0"/>
    </format>
    <format dxfId="123">
      <pivotArea field="8" type="button" dataOnly="0" labelOnly="1" outline="0"/>
    </format>
    <format dxfId="124">
      <pivotArea type="topRight" dataOnly="0" labelOnly="1" outline="0" fieldPosition="0"/>
    </format>
    <format dxfId="125">
      <pivotArea field="17" type="button" dataOnly="0" labelOnly="1" outline="0"/>
    </format>
    <format dxfId="126">
      <pivotArea field="16" type="button" dataOnly="0" labelOnly="1" outline="0"/>
    </format>
    <format dxfId="127">
      <pivotArea dataOnly="0" labelOnly="1" outline="0" axis="axisValues" fieldPosition="0"/>
    </format>
    <format dxfId="128">
      <pivotArea outline="0" collapsedLevelsAreSubtotals="1" fieldPosition="0"/>
    </format>
  </formats>
  <chartFormats count="5">
    <chartFormat chart="24"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40FCD4-D11F-4373-A425-C7499225F502}" sourceName="Size">
  <pivotTables>
    <pivotTable tabId="18" name="Total Sales"/>
  </pivotTables>
  <data>
    <tabular pivotCacheId="3597431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EDD345-868A-4FA9-AA2C-FCDC625630FD}" sourceName="Roast Type Name">
  <pivotTables>
    <pivotTable tabId="18" name="Total Sales"/>
  </pivotTables>
  <data>
    <tabular pivotCacheId="3597431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6505BD-4A97-4F4A-AB35-65158D6D4145}" sourceName="Loyalty Card">
  <pivotTables>
    <pivotTable tabId="18" name="Total Sales"/>
  </pivotTables>
  <data>
    <tabular pivotCacheId="3597431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D196869-9BB9-4612-A95C-8B9F2246AB01}" cache="Slicer_Size" caption="Size" columnCount="2" style="SlicerStyleLight6 2" rowHeight="241300"/>
  <slicer name="Roast Type Name 1" xr10:uid="{77D10D1B-C357-4488-B5DC-31C560D10878}" cache="Slicer_Roast_Type_Name" caption="Roast Type Name" columnCount="3" style="SlicerStyleLight6 2" rowHeight="241300"/>
  <slicer name="Loyalty Card 1" xr10:uid="{F9906647-807B-4D28-BAEA-E0C888B49353}" cache="Slicer_Loyalty_Card" caption="Loyalty Card" style="SlicerStyleLight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165740-992B-4261-B02F-F156AE1D143C}" cache="Slicer_Size" caption="Size" columnCount="2" style="SlicerStyleLight6 2" rowHeight="241300"/>
  <slicer name="Roast Type Name" xr10:uid="{AF8D930D-3407-4534-B48B-4B5D6B8981A1}" cache="Slicer_Roast_Type_Name" caption="Roast Type Name" columnCount="3" style="SlicerStyleLight6 2" rowHeight="241300"/>
  <slicer name="Loyalty Card" xr10:uid="{B871DF1D-9D89-4C90-B802-9E8AEDA9890E}" cache="Slicer_Loyalty_Card" caption="Loyalty Card"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4A6EE1-0287-4E8A-8B26-C4B86A0FEAAA}" name="Orders" displayName="Orders" ref="A1:P1001" totalsRowShown="0" headerRowDxfId="154">
  <autoFilter ref="A1:P1001" xr:uid="{E74A6EE1-0287-4E8A-8B26-C4B86A0FEAAA}"/>
  <tableColumns count="16">
    <tableColumn id="1" xr3:uid="{E9D188E4-110A-4C4F-9008-CE33C3E21D1A}" name="Order ID" dataDxfId="164"/>
    <tableColumn id="2" xr3:uid="{FE9F5E7C-A634-4426-B10A-061A42682AF2}" name="Order Date" dataDxfId="163"/>
    <tableColumn id="3" xr3:uid="{8CC8D695-25B3-4208-965D-2A6E79D86AC5}" name="Customer ID" dataDxfId="162"/>
    <tableColumn id="4" xr3:uid="{19F2DE9A-C81E-45DB-AD1F-527D2ED14334}" name="Product ID"/>
    <tableColumn id="5" xr3:uid="{46BB892B-AE64-47D8-885F-92BD74334227}" name="Quantity" dataDxfId="161"/>
    <tableColumn id="6" xr3:uid="{DD926502-E1E9-408E-8AB4-BB24F52A7A3F}" name="Customer Name" dataDxfId="160">
      <calculatedColumnFormula>_xlfn.XLOOKUP(C2,customers!$A$1:$A$1001,customers!$B$1:$B$1001,,0)</calculatedColumnFormula>
    </tableColumn>
    <tableColumn id="7" xr3:uid="{60B27BD3-93A1-4818-8F9F-00BF1326A7AD}" name="Email" dataDxfId="159">
      <calculatedColumnFormula>IF(_xlfn.XLOOKUP(C2,customers!$A$1:$A$1001,customers!$C$1:$C$1001,,0)=0,"",_xlfn.XLOOKUP(C2,customers!$A$1:$A$1001,customers!$C$1:$C$1001,,0))</calculatedColumnFormula>
    </tableColumn>
    <tableColumn id="8" xr3:uid="{E461BBA7-01C5-4997-B06D-B65EE1027A0A}" name="Country" dataDxfId="158">
      <calculatedColumnFormula>_xlfn.XLOOKUP(C2,customers!$A$1:$A$1001,customers!$G$1:$G$1001,,0)</calculatedColumnFormula>
    </tableColumn>
    <tableColumn id="9" xr3:uid="{A1D5B1CD-9B7A-4720-8E07-B10B58D54BBC}" name="Coffee Type">
      <calculatedColumnFormula>INDEX(products!$A$1:$G$49, MATCH(orders!$D2, products!$A$1:$A$49, 0), MATCH(orders!I$1, products!$A$1:$G$1, 0))</calculatedColumnFormula>
    </tableColumn>
    <tableColumn id="10" xr3:uid="{A89A480D-1576-4DA2-97AA-21F5A3A952BF}" name="Roast Type">
      <calculatedColumnFormula>INDEX(products!$A$1:$G$49, MATCH(orders!$D2, products!$A$1:$A$49, 0), MATCH(orders!J$1, products!$A$1:$G$1, 0))</calculatedColumnFormula>
    </tableColumn>
    <tableColumn id="11" xr3:uid="{4BFAEC94-7043-4007-9485-11BD25CD468D}" name="Size" dataDxfId="157">
      <calculatedColumnFormula>INDEX(products!$A$1:$G$49, MATCH(orders!$D2, products!$A$1:$A$49, 0), MATCH(orders!K$1, products!$A$1:$G$1, 0))</calculatedColumnFormula>
    </tableColumn>
    <tableColumn id="12" xr3:uid="{EE56A163-F1C4-452B-B52F-6FBE0BC551AE}" name="Unit Price" dataDxfId="156" dataCellStyle="Currency">
      <calculatedColumnFormula>INDEX(products!$A$1:$G$49, MATCH(orders!$D2, products!$A$1:$A$49, 0), MATCH(orders!L$1, products!$A$1:$G$1, 0))</calculatedColumnFormula>
    </tableColumn>
    <tableColumn id="13" xr3:uid="{AD582E43-BD54-42D1-9E66-12DBE5E50C89}" name="Sales" dataDxfId="155" dataCellStyle="Currency">
      <calculatedColumnFormula>L2*E2</calculatedColumnFormula>
    </tableColumn>
    <tableColumn id="14" xr3:uid="{456254E6-4D85-430E-8F44-EBA4D6753D5F}" name="Coffee Type Name">
      <calculatedColumnFormula>IF(I2="Rob","Robusta",IF(I2="Exc","Excelsa", IF(I2="Ara","Arabica", IF(I2="Lib", "Liberica",""))))</calculatedColumnFormula>
    </tableColumn>
    <tableColumn id="15" xr3:uid="{02244536-673F-4306-87F4-342FEDC7FC36}" name="Roast Type Name">
      <calculatedColumnFormula>IF(J2="M","Medium",IF(J2="L","Light", IF(J2="D","Dark","")))</calculatedColumnFormula>
    </tableColumn>
    <tableColumn id="16" xr3:uid="{927AEB58-AFD8-4A31-9898-5479A37FFD37}" name="Loyalty Card" dataDxfId="148">
      <calculatedColumnFormula>_xlfn.XLOOKUP(Orders[[#This Row],[Customer ID]],customers!$A$1:$A$1001,customers!$I$1:$I$1001,,0)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94256-9AA7-4628-AD06-D2FAE51FC77D}" name="Table2" displayName="Table2" ref="A1:I1001" totalsRowShown="0" headerRowDxfId="112" dataDxfId="113">
  <autoFilter ref="A1:I1001" xr:uid="{4E494256-9AA7-4628-AD06-D2FAE51FC77D}"/>
  <tableColumns count="9">
    <tableColumn id="1" xr3:uid="{733536A7-FE2F-44EF-AF22-7E361A5C9957}" name="Customer ID" dataDxfId="121"/>
    <tableColumn id="2" xr3:uid="{8699FB0E-8D1B-425A-92F3-A44350F793EA}" name="Customer Name" dataDxfId="120"/>
    <tableColumn id="3" xr3:uid="{AFF5CAD9-61C9-461B-842F-63DD06B65418}" name="Email" dataDxfId="119"/>
    <tableColumn id="4" xr3:uid="{C33E3BD0-D477-4950-86ED-22DD735FA292}" name="Phone Number" dataDxfId="118"/>
    <tableColumn id="5" xr3:uid="{8B38E0FF-A192-4BD5-9CF9-EC6722B488B4}" name="Address Line 1" dataDxfId="117"/>
    <tableColumn id="6" xr3:uid="{E8DAD554-DD7D-4FF0-8175-7926AF547030}" name="City" dataDxfId="116"/>
    <tableColumn id="7" xr3:uid="{BCA66136-D652-4DB3-9D0B-B98E90105D97}" name="Country" dataDxfId="115"/>
    <tableColumn id="8" xr3:uid="{06770D39-4C25-4ED1-B90F-F0595E5F1D91}" name="Postcode" dataDxfId="114"/>
    <tableColumn id="9" xr3:uid="{6849AD05-016D-478B-883E-4A34BB16E5C6}" name="Loyalty Card"/>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D771E1-65E5-4398-BD77-5506C1C33A49}" name="Table3" displayName="Table3" ref="A1:G49" totalsRowShown="0" headerRowDxfId="110">
  <autoFilter ref="A1:G49" xr:uid="{C5D771E1-65E5-4398-BD77-5506C1C33A49}"/>
  <tableColumns count="7">
    <tableColumn id="1" xr3:uid="{53C9CEE4-7A9A-47EC-9644-B66B7B0F2C76}" name="Product ID"/>
    <tableColumn id="2" xr3:uid="{FCC3DB77-A7B3-40B6-86D4-D33F7FA43B18}" name="Coffee Type"/>
    <tableColumn id="3" xr3:uid="{1364CCA4-57D8-49EC-8FF8-F778A37BDA1A}" name="Roast Type"/>
    <tableColumn id="4" xr3:uid="{C6C513B9-909F-4232-86B3-B596A3118433}" name="Size" dataDxfId="111"/>
    <tableColumn id="5" xr3:uid="{26579CF4-9102-46DD-8CC6-A2DBB383442F}" name="Unit Price"/>
    <tableColumn id="6" xr3:uid="{7E601745-2153-4FA8-8503-CF4C16509C0D}" name="Price per 100g"/>
    <tableColumn id="7" xr3:uid="{31DB5117-A095-44D3-B296-B6907F388F88}" name="Profit"/>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F7C54C-6B09-4AA7-9B2A-AA6B6D0C31E8}" sourceName="Order Date">
  <pivotTables>
    <pivotTable tabId="18" name="Total Sales"/>
  </pivotTables>
  <state minimalRefreshVersion="6" lastRefreshVersion="6" pivotCacheId="3597431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1201EC-FBAF-4B2E-945C-A3504AA68AD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6A3A64-4C10-40C6-B262-8A5B82C5AF6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67CA-A23C-4B9A-9D59-7FC7E92C55F5}">
  <dimension ref="M1:O25"/>
  <sheetViews>
    <sheetView tabSelected="1" zoomScale="85" workbookViewId="0">
      <selection activeCell="AE11" sqref="AE11"/>
    </sheetView>
  </sheetViews>
  <sheetFormatPr defaultRowHeight="15" x14ac:dyDescent="0.25"/>
  <cols>
    <col min="1" max="1" width="1.7109375" customWidth="1"/>
  </cols>
  <sheetData>
    <row r="1" ht="5.0999999999999996" customHeight="1" x14ac:dyDescent="0.25"/>
    <row r="23" spans="13:15" x14ac:dyDescent="0.25">
      <c r="M23" s="14"/>
    </row>
    <row r="25" spans="13:15" x14ac:dyDescent="0.25">
      <c r="O25"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56621-9D13-4FDA-8FE1-9BA9BFEC1656}">
  <dimension ref="A3:F48"/>
  <sheetViews>
    <sheetView workbookViewId="0">
      <selection activeCell="U25" sqref="U25"/>
    </sheetView>
  </sheetViews>
  <sheetFormatPr defaultRowHeight="15" x14ac:dyDescent="0.25"/>
  <cols>
    <col min="1" max="1" width="13.140625" bestFit="1" customWidth="1"/>
    <col min="2" max="2" width="22" bestFit="1" customWidth="1"/>
    <col min="3" max="3" width="14" bestFit="1" customWidth="1"/>
    <col min="4" max="4" width="7.42578125" bestFit="1" customWidth="1"/>
    <col min="5" max="5" width="7.85546875" bestFit="1" customWidth="1"/>
    <col min="6" max="6" width="8.140625" bestFit="1" customWidth="1"/>
  </cols>
  <sheetData>
    <row r="3" spans="1:6" x14ac:dyDescent="0.25">
      <c r="A3" s="9" t="s">
        <v>6216</v>
      </c>
      <c r="B3" s="10"/>
      <c r="C3" s="9" t="s">
        <v>9</v>
      </c>
      <c r="D3" s="10"/>
      <c r="E3" s="10"/>
      <c r="F3" s="10"/>
    </row>
    <row r="4" spans="1:6" x14ac:dyDescent="0.25">
      <c r="A4" s="9" t="s">
        <v>6214</v>
      </c>
      <c r="B4" s="9" t="s">
        <v>6215</v>
      </c>
      <c r="C4" s="10" t="s">
        <v>6217</v>
      </c>
      <c r="D4" s="10" t="s">
        <v>6218</v>
      </c>
      <c r="E4" s="10" t="s">
        <v>6219</v>
      </c>
      <c r="F4" s="10" t="s">
        <v>6220</v>
      </c>
    </row>
    <row r="5" spans="1:6" x14ac:dyDescent="0.25">
      <c r="A5" s="11" t="s">
        <v>6198</v>
      </c>
      <c r="B5" t="s">
        <v>6202</v>
      </c>
      <c r="C5" s="7">
        <v>186.85499999999999</v>
      </c>
      <c r="D5" s="7">
        <v>305.97000000000003</v>
      </c>
      <c r="E5" s="7">
        <v>213.15999999999997</v>
      </c>
      <c r="F5" s="7">
        <v>123</v>
      </c>
    </row>
    <row r="6" spans="1:6" x14ac:dyDescent="0.25">
      <c r="A6" s="11"/>
      <c r="B6" t="s">
        <v>6203</v>
      </c>
      <c r="C6" s="7">
        <v>251.96499999999997</v>
      </c>
      <c r="D6" s="7">
        <v>129.46</v>
      </c>
      <c r="E6" s="7">
        <v>434.03999999999996</v>
      </c>
      <c r="F6" s="7">
        <v>171.93999999999997</v>
      </c>
    </row>
    <row r="7" spans="1:6" x14ac:dyDescent="0.25">
      <c r="A7" s="11"/>
      <c r="B7" t="s">
        <v>6204</v>
      </c>
      <c r="C7" s="7">
        <v>224.94499999999999</v>
      </c>
      <c r="D7" s="7">
        <v>349.12</v>
      </c>
      <c r="E7" s="7">
        <v>321.04000000000002</v>
      </c>
      <c r="F7" s="7">
        <v>126.035</v>
      </c>
    </row>
    <row r="8" spans="1:6" x14ac:dyDescent="0.25">
      <c r="A8" s="11"/>
      <c r="B8" t="s">
        <v>6205</v>
      </c>
      <c r="C8" s="7">
        <v>307.12</v>
      </c>
      <c r="D8" s="7">
        <v>681.07499999999993</v>
      </c>
      <c r="E8" s="7">
        <v>533.70499999999993</v>
      </c>
      <c r="F8" s="7">
        <v>158.85</v>
      </c>
    </row>
    <row r="9" spans="1:6" x14ac:dyDescent="0.25">
      <c r="A9" s="11"/>
      <c r="B9" t="s">
        <v>6206</v>
      </c>
      <c r="C9" s="7">
        <v>53.664999999999992</v>
      </c>
      <c r="D9" s="7">
        <v>83.025000000000006</v>
      </c>
      <c r="E9" s="7">
        <v>193.83499999999998</v>
      </c>
      <c r="F9" s="7">
        <v>68.039999999999992</v>
      </c>
    </row>
    <row r="10" spans="1:6" x14ac:dyDescent="0.25">
      <c r="A10" s="11"/>
      <c r="B10" t="s">
        <v>6207</v>
      </c>
      <c r="C10" s="7">
        <v>163.01999999999998</v>
      </c>
      <c r="D10" s="7">
        <v>678.3599999999999</v>
      </c>
      <c r="E10" s="7">
        <v>171.04500000000002</v>
      </c>
      <c r="F10" s="7">
        <v>372.255</v>
      </c>
    </row>
    <row r="11" spans="1:6" x14ac:dyDescent="0.25">
      <c r="A11" s="11"/>
      <c r="B11" t="s">
        <v>6208</v>
      </c>
      <c r="C11" s="7">
        <v>345.02</v>
      </c>
      <c r="D11" s="7">
        <v>273.86999999999995</v>
      </c>
      <c r="E11" s="7">
        <v>184.12999999999997</v>
      </c>
      <c r="F11" s="7">
        <v>201.11499999999998</v>
      </c>
    </row>
    <row r="12" spans="1:6" x14ac:dyDescent="0.25">
      <c r="A12" s="11"/>
      <c r="B12" t="s">
        <v>6209</v>
      </c>
      <c r="C12" s="7">
        <v>334.89</v>
      </c>
      <c r="D12" s="7">
        <v>70.95</v>
      </c>
      <c r="E12" s="7">
        <v>134.23000000000002</v>
      </c>
      <c r="F12" s="7">
        <v>166.27499999999998</v>
      </c>
    </row>
    <row r="13" spans="1:6" x14ac:dyDescent="0.25">
      <c r="A13" s="11"/>
      <c r="B13" t="s">
        <v>6210</v>
      </c>
      <c r="C13" s="7">
        <v>178.70999999999998</v>
      </c>
      <c r="D13" s="7">
        <v>166.1</v>
      </c>
      <c r="E13" s="7">
        <v>439.30999999999995</v>
      </c>
      <c r="F13" s="7">
        <v>492.9</v>
      </c>
    </row>
    <row r="14" spans="1:6" x14ac:dyDescent="0.25">
      <c r="A14" s="11"/>
      <c r="B14" t="s">
        <v>6211</v>
      </c>
      <c r="C14" s="7">
        <v>301.98500000000001</v>
      </c>
      <c r="D14" s="7">
        <v>153.76499999999999</v>
      </c>
      <c r="E14" s="7">
        <v>215.55499999999998</v>
      </c>
      <c r="F14" s="7">
        <v>213.66499999999999</v>
      </c>
    </row>
    <row r="15" spans="1:6" x14ac:dyDescent="0.25">
      <c r="A15" s="11"/>
      <c r="B15" t="s">
        <v>6212</v>
      </c>
      <c r="C15" s="7">
        <v>312.83499999999998</v>
      </c>
      <c r="D15" s="7">
        <v>63.249999999999993</v>
      </c>
      <c r="E15" s="7">
        <v>350.89500000000004</v>
      </c>
      <c r="F15" s="7">
        <v>96.405000000000001</v>
      </c>
    </row>
    <row r="16" spans="1:6" x14ac:dyDescent="0.25">
      <c r="A16" s="11"/>
      <c r="B16" t="s">
        <v>6213</v>
      </c>
      <c r="C16" s="7">
        <v>265.62</v>
      </c>
      <c r="D16" s="7">
        <v>526.51499999999987</v>
      </c>
      <c r="E16" s="7">
        <v>187.06</v>
      </c>
      <c r="F16" s="7">
        <v>210.58999999999997</v>
      </c>
    </row>
    <row r="17" spans="1:6" x14ac:dyDescent="0.25">
      <c r="A17" s="11" t="s">
        <v>6199</v>
      </c>
      <c r="B17" t="s">
        <v>6202</v>
      </c>
      <c r="C17" s="7">
        <v>47.25</v>
      </c>
      <c r="D17" s="7">
        <v>65.805000000000007</v>
      </c>
      <c r="E17" s="7">
        <v>274.67500000000001</v>
      </c>
      <c r="F17" s="7">
        <v>179.22</v>
      </c>
    </row>
    <row r="18" spans="1:6" x14ac:dyDescent="0.25">
      <c r="A18" s="11"/>
      <c r="B18" t="s">
        <v>6203</v>
      </c>
      <c r="C18" s="7">
        <v>745.44999999999993</v>
      </c>
      <c r="D18" s="7">
        <v>428.88499999999999</v>
      </c>
      <c r="E18" s="7">
        <v>194.17499999999998</v>
      </c>
      <c r="F18" s="7">
        <v>429.82999999999993</v>
      </c>
    </row>
    <row r="19" spans="1:6" x14ac:dyDescent="0.25">
      <c r="A19" s="11"/>
      <c r="B19" t="s">
        <v>6204</v>
      </c>
      <c r="C19" s="7">
        <v>130.47</v>
      </c>
      <c r="D19" s="7">
        <v>271.48500000000001</v>
      </c>
      <c r="E19" s="7">
        <v>281.20499999999998</v>
      </c>
      <c r="F19" s="7">
        <v>231.63000000000002</v>
      </c>
    </row>
    <row r="20" spans="1:6" x14ac:dyDescent="0.25">
      <c r="A20" s="11"/>
      <c r="B20" t="s">
        <v>6205</v>
      </c>
      <c r="C20" s="7">
        <v>27</v>
      </c>
      <c r="D20" s="7">
        <v>347.26</v>
      </c>
      <c r="E20" s="7">
        <v>147.51</v>
      </c>
      <c r="F20" s="7">
        <v>240.04</v>
      </c>
    </row>
    <row r="21" spans="1:6" x14ac:dyDescent="0.25">
      <c r="A21" s="11"/>
      <c r="B21" t="s">
        <v>6206</v>
      </c>
      <c r="C21" s="7">
        <v>255.11499999999995</v>
      </c>
      <c r="D21" s="7">
        <v>541.73</v>
      </c>
      <c r="E21" s="7">
        <v>83.43</v>
      </c>
      <c r="F21" s="7">
        <v>59.079999999999991</v>
      </c>
    </row>
    <row r="22" spans="1:6" x14ac:dyDescent="0.25">
      <c r="A22" s="11"/>
      <c r="B22" t="s">
        <v>6207</v>
      </c>
      <c r="C22" s="7">
        <v>584.78999999999985</v>
      </c>
      <c r="D22" s="7">
        <v>357.42999999999995</v>
      </c>
      <c r="E22" s="7">
        <v>355.34</v>
      </c>
      <c r="F22" s="7">
        <v>140.88</v>
      </c>
    </row>
    <row r="23" spans="1:6" x14ac:dyDescent="0.25">
      <c r="A23" s="11"/>
      <c r="B23" t="s">
        <v>6208</v>
      </c>
      <c r="C23" s="7">
        <v>430.62</v>
      </c>
      <c r="D23" s="7">
        <v>227.42500000000001</v>
      </c>
      <c r="E23" s="7">
        <v>236.315</v>
      </c>
      <c r="F23" s="7">
        <v>414.58499999999992</v>
      </c>
    </row>
    <row r="24" spans="1:6" x14ac:dyDescent="0.25">
      <c r="A24" s="11"/>
      <c r="B24" t="s">
        <v>6209</v>
      </c>
      <c r="C24" s="7">
        <v>22.5</v>
      </c>
      <c r="D24" s="7">
        <v>77.72</v>
      </c>
      <c r="E24" s="7">
        <v>60.5</v>
      </c>
      <c r="F24" s="7">
        <v>139.67999999999998</v>
      </c>
    </row>
    <row r="25" spans="1:6" x14ac:dyDescent="0.25">
      <c r="A25" s="11"/>
      <c r="B25" t="s">
        <v>6210</v>
      </c>
      <c r="C25" s="7">
        <v>126.14999999999999</v>
      </c>
      <c r="D25" s="7">
        <v>195.11</v>
      </c>
      <c r="E25" s="7">
        <v>89.13</v>
      </c>
      <c r="F25" s="7">
        <v>302.65999999999997</v>
      </c>
    </row>
    <row r="26" spans="1:6" x14ac:dyDescent="0.25">
      <c r="A26" s="11"/>
      <c r="B26" t="s">
        <v>6211</v>
      </c>
      <c r="C26" s="7">
        <v>376.03</v>
      </c>
      <c r="D26" s="7">
        <v>523.24</v>
      </c>
      <c r="E26" s="7">
        <v>440.96499999999997</v>
      </c>
      <c r="F26" s="7">
        <v>174.46999999999997</v>
      </c>
    </row>
    <row r="27" spans="1:6" x14ac:dyDescent="0.25">
      <c r="A27" s="11"/>
      <c r="B27" t="s">
        <v>6212</v>
      </c>
      <c r="C27" s="7">
        <v>515.17999999999995</v>
      </c>
      <c r="D27" s="7">
        <v>142.56</v>
      </c>
      <c r="E27" s="7">
        <v>347.03999999999996</v>
      </c>
      <c r="F27" s="7">
        <v>104.08499999999999</v>
      </c>
    </row>
    <row r="28" spans="1:6" x14ac:dyDescent="0.25">
      <c r="A28" s="11"/>
      <c r="B28" t="s">
        <v>6213</v>
      </c>
      <c r="C28" s="7">
        <v>95.859999999999985</v>
      </c>
      <c r="D28" s="7">
        <v>484.76</v>
      </c>
      <c r="E28" s="7">
        <v>94.17</v>
      </c>
      <c r="F28" s="7">
        <v>77.10499999999999</v>
      </c>
    </row>
    <row r="29" spans="1:6" x14ac:dyDescent="0.25">
      <c r="A29" s="11" t="s">
        <v>6200</v>
      </c>
      <c r="B29" t="s">
        <v>6202</v>
      </c>
      <c r="C29" s="7">
        <v>258.34500000000003</v>
      </c>
      <c r="D29" s="7">
        <v>139.625</v>
      </c>
      <c r="E29" s="7">
        <v>279.52000000000004</v>
      </c>
      <c r="F29" s="7">
        <v>160.19499999999999</v>
      </c>
    </row>
    <row r="30" spans="1:6" x14ac:dyDescent="0.25">
      <c r="A30" s="11"/>
      <c r="B30" t="s">
        <v>6203</v>
      </c>
      <c r="C30" s="7">
        <v>342.2</v>
      </c>
      <c r="D30" s="7">
        <v>284.24999999999994</v>
      </c>
      <c r="E30" s="7">
        <v>251.83</v>
      </c>
      <c r="F30" s="7">
        <v>80.550000000000011</v>
      </c>
    </row>
    <row r="31" spans="1:6" x14ac:dyDescent="0.25">
      <c r="A31" s="11"/>
      <c r="B31" t="s">
        <v>6204</v>
      </c>
      <c r="C31" s="7">
        <v>418.30499999999989</v>
      </c>
      <c r="D31" s="7">
        <v>468.125</v>
      </c>
      <c r="E31" s="7">
        <v>405.05500000000006</v>
      </c>
      <c r="F31" s="7">
        <v>253.15499999999997</v>
      </c>
    </row>
    <row r="32" spans="1:6" x14ac:dyDescent="0.25">
      <c r="A32" s="11"/>
      <c r="B32" t="s">
        <v>6205</v>
      </c>
      <c r="C32" s="7">
        <v>102.32999999999998</v>
      </c>
      <c r="D32" s="7">
        <v>242.14000000000001</v>
      </c>
      <c r="E32" s="7">
        <v>554.875</v>
      </c>
      <c r="F32" s="7">
        <v>106.23999999999998</v>
      </c>
    </row>
    <row r="33" spans="1:6" x14ac:dyDescent="0.25">
      <c r="A33" s="11"/>
      <c r="B33" t="s">
        <v>6206</v>
      </c>
      <c r="C33" s="7">
        <v>234.71999999999997</v>
      </c>
      <c r="D33" s="7">
        <v>133.08000000000001</v>
      </c>
      <c r="E33" s="7">
        <v>267.2</v>
      </c>
      <c r="F33" s="7">
        <v>272.68999999999994</v>
      </c>
    </row>
    <row r="34" spans="1:6" x14ac:dyDescent="0.25">
      <c r="A34" s="11"/>
      <c r="B34" t="s">
        <v>6207</v>
      </c>
      <c r="C34" s="7">
        <v>430.39</v>
      </c>
      <c r="D34" s="7">
        <v>136.20500000000001</v>
      </c>
      <c r="E34" s="7">
        <v>209.6</v>
      </c>
      <c r="F34" s="7">
        <v>88.334999999999994</v>
      </c>
    </row>
    <row r="35" spans="1:6" x14ac:dyDescent="0.25">
      <c r="A35" s="11"/>
      <c r="B35" t="s">
        <v>6208</v>
      </c>
      <c r="C35" s="7">
        <v>109.005</v>
      </c>
      <c r="D35" s="7">
        <v>393.57499999999999</v>
      </c>
      <c r="E35" s="7">
        <v>61.034999999999997</v>
      </c>
      <c r="F35" s="7">
        <v>199.48999999999998</v>
      </c>
    </row>
    <row r="36" spans="1:6" x14ac:dyDescent="0.25">
      <c r="A36" s="11"/>
      <c r="B36" t="s">
        <v>6209</v>
      </c>
      <c r="C36" s="7">
        <v>287.52499999999998</v>
      </c>
      <c r="D36" s="7">
        <v>288.67</v>
      </c>
      <c r="E36" s="7">
        <v>125.58</v>
      </c>
      <c r="F36" s="7">
        <v>374.13499999999999</v>
      </c>
    </row>
    <row r="37" spans="1:6" x14ac:dyDescent="0.25">
      <c r="A37" s="11"/>
      <c r="B37" t="s">
        <v>6210</v>
      </c>
      <c r="C37" s="7">
        <v>840.92999999999984</v>
      </c>
      <c r="D37" s="7">
        <v>409.875</v>
      </c>
      <c r="E37" s="7">
        <v>171.32999999999998</v>
      </c>
      <c r="F37" s="7">
        <v>221.43999999999997</v>
      </c>
    </row>
    <row r="38" spans="1:6" x14ac:dyDescent="0.25">
      <c r="A38" s="11"/>
      <c r="B38" t="s">
        <v>6211</v>
      </c>
      <c r="C38" s="7">
        <v>299.07</v>
      </c>
      <c r="D38" s="7">
        <v>260.32499999999999</v>
      </c>
      <c r="E38" s="7">
        <v>584.64</v>
      </c>
      <c r="F38" s="7">
        <v>256.36500000000001</v>
      </c>
    </row>
    <row r="39" spans="1:6" x14ac:dyDescent="0.25">
      <c r="A39" s="11"/>
      <c r="B39" t="s">
        <v>6212</v>
      </c>
      <c r="C39" s="7">
        <v>323.32499999999999</v>
      </c>
      <c r="D39" s="7">
        <v>565.57000000000005</v>
      </c>
      <c r="E39" s="7">
        <v>537.80999999999995</v>
      </c>
      <c r="F39" s="7">
        <v>189.47499999999999</v>
      </c>
    </row>
    <row r="40" spans="1:6" x14ac:dyDescent="0.25">
      <c r="A40" s="11"/>
      <c r="B40" t="s">
        <v>6213</v>
      </c>
      <c r="C40" s="7">
        <v>399.48499999999996</v>
      </c>
      <c r="D40" s="7">
        <v>148.19999999999999</v>
      </c>
      <c r="E40" s="7">
        <v>388.21999999999997</v>
      </c>
      <c r="F40" s="7">
        <v>212.07499999999999</v>
      </c>
    </row>
    <row r="41" spans="1:6" x14ac:dyDescent="0.25">
      <c r="A41" s="11" t="s">
        <v>6201</v>
      </c>
      <c r="B41" t="s">
        <v>6202</v>
      </c>
      <c r="C41" s="7">
        <v>112.69499999999999</v>
      </c>
      <c r="D41" s="7">
        <v>166.32</v>
      </c>
      <c r="E41" s="7">
        <v>843.71499999999992</v>
      </c>
      <c r="F41" s="7">
        <v>146.685</v>
      </c>
    </row>
    <row r="42" spans="1:6" x14ac:dyDescent="0.25">
      <c r="A42" s="11"/>
      <c r="B42" t="s">
        <v>6203</v>
      </c>
      <c r="C42" s="7">
        <v>114.87999999999998</v>
      </c>
      <c r="D42" s="7">
        <v>133.815</v>
      </c>
      <c r="E42" s="7">
        <v>91.175000000000011</v>
      </c>
      <c r="F42" s="7">
        <v>53.759999999999991</v>
      </c>
    </row>
    <row r="43" spans="1:6" x14ac:dyDescent="0.25">
      <c r="A43" s="11"/>
      <c r="B43" t="s">
        <v>6204</v>
      </c>
      <c r="C43" s="7">
        <v>277.76</v>
      </c>
      <c r="D43" s="7">
        <v>175.41</v>
      </c>
      <c r="E43" s="7">
        <v>462.50999999999993</v>
      </c>
      <c r="F43" s="7">
        <v>399.52499999999998</v>
      </c>
    </row>
    <row r="44" spans="1:6" x14ac:dyDescent="0.25">
      <c r="A44" s="11"/>
      <c r="B44" t="s">
        <v>6205</v>
      </c>
      <c r="C44" s="7">
        <v>197.89499999999998</v>
      </c>
      <c r="D44" s="7">
        <v>289.755</v>
      </c>
      <c r="E44" s="7">
        <v>88.545000000000002</v>
      </c>
      <c r="F44" s="7">
        <v>200.25499999999997</v>
      </c>
    </row>
    <row r="45" spans="1:6" x14ac:dyDescent="0.25">
      <c r="A45" s="11"/>
      <c r="B45" t="s">
        <v>6206</v>
      </c>
      <c r="C45" s="7">
        <v>193.11499999999998</v>
      </c>
      <c r="D45" s="7">
        <v>212.49499999999998</v>
      </c>
      <c r="E45" s="7">
        <v>292.29000000000002</v>
      </c>
      <c r="F45" s="7">
        <v>304.46999999999997</v>
      </c>
    </row>
    <row r="46" spans="1:6" x14ac:dyDescent="0.25">
      <c r="A46" s="11"/>
      <c r="B46" t="s">
        <v>6207</v>
      </c>
      <c r="C46" s="7">
        <v>179.79</v>
      </c>
      <c r="D46" s="7">
        <v>426.2</v>
      </c>
      <c r="E46" s="7">
        <v>170.08999999999997</v>
      </c>
      <c r="F46" s="7">
        <v>379.31</v>
      </c>
    </row>
    <row r="47" spans="1:6" x14ac:dyDescent="0.25">
      <c r="A47" s="11"/>
      <c r="B47" t="s">
        <v>6208</v>
      </c>
      <c r="C47" s="7">
        <v>247.28999999999996</v>
      </c>
      <c r="D47" s="7">
        <v>246.685</v>
      </c>
      <c r="E47" s="7">
        <v>271.05499999999995</v>
      </c>
      <c r="F47" s="7">
        <v>141.69999999999999</v>
      </c>
    </row>
    <row r="48" spans="1:6" x14ac:dyDescent="0.25">
      <c r="A48" s="11"/>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00A6-A73F-40D9-AD53-CB485B8F433D}">
  <dimension ref="A3:B6"/>
  <sheetViews>
    <sheetView workbookViewId="0">
      <selection activeCell="E36" sqref="E3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s="12" t="s">
        <v>6216</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B7B0-C9CF-468A-9A8C-0E70C14CFE65}">
  <dimension ref="A3:B8"/>
  <sheetViews>
    <sheetView workbookViewId="0">
      <selection activeCell="B19" sqref="B1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s="12" t="s">
        <v>6216</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5" zoomScaleNormal="95"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5703125" customWidth="1"/>
    <col min="5" max="5" width="11.140625" customWidth="1"/>
    <col min="6" max="6" width="23.7109375" bestFit="1" customWidth="1"/>
    <col min="7" max="7" width="39.42578125" bestFit="1" customWidth="1"/>
    <col min="8" max="8" width="15.42578125" bestFit="1" customWidth="1"/>
    <col min="9" max="9" width="13.5703125" customWidth="1"/>
    <col min="10" max="10" width="13.140625" customWidth="1"/>
    <col min="11" max="11" width="8.28515625" customWidth="1"/>
    <col min="12" max="12" width="11.5703125" customWidth="1"/>
    <col min="13" max="13" width="10.140625" customWidth="1"/>
    <col min="14" max="14" width="19.140625" customWidth="1"/>
    <col min="15" max="15" width="18.710937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 IF(I2="Ara","Arabica", IF(I2="Lib", "Liberica",""))))</f>
        <v>Robusta</v>
      </c>
      <c r="O2" t="str">
        <f>IF(J2="M","Medium",IF(J2="L","Light",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 IF(I3="Ara","Arabica", IF(I3="Lib", "Liberica",""))))</f>
        <v>Excelsa</v>
      </c>
      <c r="O3" t="str">
        <f t="shared" ref="O3:O66" si="2">IF(J3="M","Medium",IF(J3="L","Light",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 IF(I67="Ara","Arabica", IF(I67="Lib", "Liberica",""))))</f>
        <v>Robusta</v>
      </c>
      <c r="O67" t="str">
        <f t="shared" ref="O67:O130" si="5">IF(J67="M","Medium",IF(J67="L","Light",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 IF(I131="Ara","Arabica", IF(I131="Lib", "Liberica",""))))</f>
        <v>Excelsa</v>
      </c>
      <c r="O131" t="str">
        <f t="shared" ref="O131:O194" si="8">IF(J131="M","Medium",IF(J131="L","Light",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 IF(I195="Ara","Arabica", IF(I195="Lib", "Liberica",""))))</f>
        <v>Excelsa</v>
      </c>
      <c r="O195" t="str">
        <f t="shared" ref="O195:O258" si="11">IF(J195="M","Medium",IF(J195="L","Light",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 IF(I259="Ara","Arabica", IF(I259="Lib", "Liberica",""))))</f>
        <v>Excelsa</v>
      </c>
      <c r="O259" t="str">
        <f t="shared" ref="O259:O322" si="14">IF(J259="M","Medium",IF(J259="L","Light",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 IF(I323="Ara","Arabica", IF(I323="Lib", "Liberica",""))))</f>
        <v>Arabica</v>
      </c>
      <c r="O323" t="str">
        <f t="shared" ref="O323:O386" si="17">IF(J323="M","Medium",IF(J323="L","Light",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 IF(I387="Ara","Arabica", IF(I387="Lib", "Liberica",""))))</f>
        <v>Liberica</v>
      </c>
      <c r="O387" t="str">
        <f t="shared" ref="O387:O450" si="20">IF(J387="M","Medium",IF(J387="L","Light",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 IF(I451="Ara","Arabica", IF(I451="Lib", "Liberica",""))))</f>
        <v>Robusta</v>
      </c>
      <c r="O451" t="str">
        <f t="shared" ref="O451:O514" si="23">IF(J451="M","Medium",IF(J451="L","Light",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 IF(I515="Ara","Arabica", IF(I515="Lib", "Liberica",""))))</f>
        <v>Liberica</v>
      </c>
      <c r="O515" t="str">
        <f t="shared" ref="O515:O578" si="26">IF(J515="M","Medium",IF(J515="L","Light",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 IF(I579="Ara","Arabica", IF(I579="Lib", "Liberica",""))))</f>
        <v>Liberica</v>
      </c>
      <c r="O579" t="str">
        <f t="shared" ref="O579:O642" si="29">IF(J579="M","Medium",IF(J579="L","Light",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 IF(I643="Ara","Arabica", IF(I643="Lib", "Liberica",""))))</f>
        <v>Robusta</v>
      </c>
      <c r="O643" t="str">
        <f t="shared" ref="O643:O706" si="32">IF(J643="M","Medium",IF(J643="L","Light",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 IF(I707="Ara","Arabica", IF(I707="Lib", "Liberica",""))))</f>
        <v>Excelsa</v>
      </c>
      <c r="O707" t="str">
        <f t="shared" ref="O707:O770" si="35">IF(J707="M","Medium",IF(J707="L","Light",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 IF(I771="Ara","Arabica", IF(I771="Lib", "Liberica",""))))</f>
        <v>Robusta</v>
      </c>
      <c r="O771" t="str">
        <f t="shared" ref="O771:O834" si="38">IF(J771="M","Medium",IF(J771="L","Light",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 IF(I835="Ara","Arabica", IF(I835="Lib", "Liberica",""))))</f>
        <v>Robusta</v>
      </c>
      <c r="O835" t="str">
        <f t="shared" ref="O835:O898" si="41">IF(J835="M","Medium",IF(J835="L","Light",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 IF(I899="Ara","Arabica", IF(I899="Lib", "Liberica",""))))</f>
        <v>Excelsa</v>
      </c>
      <c r="O899" t="str">
        <f t="shared" ref="O899:O962" si="44">IF(J899="M","Medium",IF(J899="L","Light",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 IF(I963="Ara","Arabica", IF(I963="Lib", "Liberica",""))))</f>
        <v>Arabica</v>
      </c>
      <c r="O963" t="str">
        <f t="shared" ref="O963:O1001" si="47">IF(J963="M","Medium",IF(J963="L","Light",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5" sqref="F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0" sqref="I1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s="8" t="s">
        <v>11</v>
      </c>
      <c r="B1" s="8" t="s">
        <v>9</v>
      </c>
      <c r="C1" s="8" t="s">
        <v>10</v>
      </c>
      <c r="D1" s="8" t="s">
        <v>12</v>
      </c>
      <c r="E1" s="8" t="s">
        <v>13</v>
      </c>
      <c r="F1" s="8" t="s">
        <v>17</v>
      </c>
      <c r="G1" s="8"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Vedant Vijay Shinde</cp:lastModifiedBy>
  <cp:revision/>
  <dcterms:created xsi:type="dcterms:W3CDTF">2022-11-26T09:51:45Z</dcterms:created>
  <dcterms:modified xsi:type="dcterms:W3CDTF">2025-03-08T02:28:42Z</dcterms:modified>
  <cp:category/>
  <cp:contentStatus/>
</cp:coreProperties>
</file>